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https://gruposlc.sharepoint.com/sites/EquipedeRI/Shared Documents/Analises/Releases 2025/4T25/Tabelas Site/Planilha interativa e demais/"/>
    </mc:Choice>
  </mc:AlternateContent>
  <xr:revisionPtr revIDLastSave="212" documentId="8_{98FEBF86-1B87-449D-855C-4446E9687150}" xr6:coauthVersionLast="47" xr6:coauthVersionMax="47" xr10:uidLastSave="{F4A0E031-389D-4A53-AABB-5C2FF3B2E506}"/>
  <bookViews>
    <workbookView xWindow="-110" yWindow="-110" windowWidth="19420" windowHeight="10300" tabRatio="927" xr2:uid="{00000000-000D-0000-FFFF-FFFF00000000}"/>
  </bookViews>
  <sheets>
    <sheet name="Menu" sheetId="1" r:id="rId1"/>
    <sheet name="Balanço Patrimonial" sheetId="4" r:id="rId2"/>
    <sheet name="DRE culturas" sheetId="24" r:id="rId3"/>
    <sheet name="DFC" sheetId="21" r:id="rId4"/>
    <sheet name="DVA" sheetId="8" r:id="rId5"/>
    <sheet name="EBITDA" sheetId="22" r:id="rId6"/>
    <sheet name="Área Plantada" sheetId="25" r:id="rId7"/>
    <sheet name="Custo por hectare" sheetId="26" r:id="rId8"/>
    <sheet name="Produtividades" sheetId="27" r:id="rId9"/>
    <sheet name="Volume faturado" sheetId="28" r:id="rId10"/>
  </sheets>
  <definedNames>
    <definedName name="AdicoesLR">#REF!</definedName>
    <definedName name="AjNegativosRTT">#REF!</definedName>
    <definedName name="AjPositivosRTT">#REF!</definedName>
    <definedName name="Ano">#REF!</definedName>
    <definedName name="_xlnm.Print_Area" localSheetId="0">Menu!$A$1:$O$36</definedName>
    <definedName name="Dia">#REF!</definedName>
    <definedName name="Empresas">#REF!</definedName>
    <definedName name="ExclusoesLR">#REF!</definedName>
    <definedName name="Mês">#REF!</definedName>
    <definedName name="ReconImp">#REF!</definedName>
    <definedName name="Z_123C4F1C_4895_46DD_B59E_C96253E6CB23_.wvu.PrintArea" localSheetId="0" hidden="1">Menu!$A$1:$O$36</definedName>
    <definedName name="Z_2F2F03EC_AF42_4C78_9418_7B0DEBF08052_.wvu.Cols" localSheetId="3" hidden="1">DFC!#REF!</definedName>
    <definedName name="Z_2F2F03EC_AF42_4C78_9418_7B0DEBF08052_.wvu.Cols" localSheetId="4" hidden="1">DVA!#REF!</definedName>
    <definedName name="Z_2F2F03EC_AF42_4C78_9418_7B0DEBF08052_.wvu.Cols" localSheetId="5" hidden="1">EBITDA!#REF!</definedName>
    <definedName name="Z_2F2F03EC_AF42_4C78_9418_7B0DEBF08052_.wvu.PrintArea" localSheetId="0" hidden="1">Menu!$A$1:$O$36</definedName>
    <definedName name="Z_87BBC8EC_E3DC_4681_ADCF_155BFED637D3_.wvu.Cols" localSheetId="1" hidden="1">'Balanço Patrimonial'!#REF!</definedName>
    <definedName name="Z_87BBC8EC_E3DC_4681_ADCF_155BFED637D3_.wvu.PrintArea" localSheetId="0" hidden="1">Menu!$A$1:$O$36</definedName>
  </definedNames>
  <calcPr calcId="191028"/>
  <customWorkbookViews>
    <customWorkbookView name="Angela Pedron - SLC AGrícola - Modo de exibição pessoal" guid="{2F2F03EC-AF42-4C78-9418-7B0DEBF08052}" mergeInterval="0" personalView="1" maximized="1" xWindow="1" yWindow="1" windowWidth="1280" windowHeight="524" tabRatio="855" activeSheetId="6"/>
    <customWorkbookView name="aline.silva - Modo de exibição pessoal" guid="{541190A4-AA4E-4E6C-B49E-AED913B3B1F4}" mergeInterval="0" personalView="1" maximized="1" windowWidth="1362" windowHeight="603" tabRatio="855" activeSheetId="8"/>
    <customWorkbookView name="sabrina.deichel - Modo de exibição pessoal" guid="{87BBC8EC-E3DC-4681-ADCF-155BFED637D3}" mergeInterval="0" personalView="1" maximized="1" windowWidth="1020" windowHeight="576" tabRatio="855" activeSheetId="6"/>
    <customWorkbookView name="juliana.giambastiani - Modo de exibição pessoal" guid="{123C4F1C-4895-46DD-B59E-C96253E6CB23}" mergeInterval="0" personalView="1" maximized="1" windowWidth="1276" windowHeight="603" tabRatio="85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D11" i="28" l="1"/>
  <c r="DC11" i="28"/>
  <c r="DD3" i="28"/>
  <c r="DC3" i="28"/>
  <c r="CS14" i="28" l="1"/>
  <c r="CR14" i="28"/>
  <c r="CO14" i="28"/>
  <c r="CM14" i="28"/>
  <c r="CW12" i="28"/>
  <c r="CQ12" i="28"/>
  <c r="CU12" i="28" s="1"/>
  <c r="CL12" i="28"/>
  <c r="CN12" i="28" s="1"/>
  <c r="CP12" i="28" s="1"/>
  <c r="CE12" i="28"/>
  <c r="CG12" i="28" s="1"/>
  <c r="CB12" i="28"/>
  <c r="BX12" i="28"/>
  <c r="CR11" i="28"/>
  <c r="CQ11" i="28"/>
  <c r="CS11" i="28" s="1"/>
  <c r="CO11" i="28"/>
  <c r="CM11" i="28"/>
  <c r="CK11" i="28"/>
  <c r="CJ11" i="28"/>
  <c r="CH11" i="28"/>
  <c r="CF11" i="28"/>
  <c r="CD11" i="28"/>
  <c r="CC11" i="28"/>
  <c r="CB11" i="28"/>
  <c r="CA11" i="28"/>
  <c r="BZ11" i="28"/>
  <c r="BY11" i="28"/>
  <c r="BW11" i="28"/>
  <c r="BV11" i="28"/>
  <c r="BU11" i="28"/>
  <c r="BT11" i="28"/>
  <c r="BS11" i="28"/>
  <c r="BR11" i="28"/>
  <c r="BQ11" i="28"/>
  <c r="BP11" i="28"/>
  <c r="BO11" i="28"/>
  <c r="BN11" i="28"/>
  <c r="BM11" i="28"/>
  <c r="BL11" i="28"/>
  <c r="BK11" i="28"/>
  <c r="BJ11" i="28"/>
  <c r="BI11" i="28"/>
  <c r="BH11" i="28"/>
  <c r="BG11" i="28"/>
  <c r="BF11" i="28"/>
  <c r="BE11" i="28"/>
  <c r="BD11" i="28"/>
  <c r="BC11" i="28"/>
  <c r="BB11" i="28"/>
  <c r="BA11" i="28"/>
  <c r="AZ11" i="28"/>
  <c r="AY11" i="28"/>
  <c r="AX11" i="28"/>
  <c r="AW11" i="28"/>
  <c r="AV11" i="28"/>
  <c r="AU11" i="28"/>
  <c r="AT11" i="28"/>
  <c r="AS11" i="28"/>
  <c r="AR11" i="28"/>
  <c r="AQ11" i="28"/>
  <c r="AP11" i="28"/>
  <c r="AO11" i="28"/>
  <c r="AN11" i="28"/>
  <c r="AM11" i="28"/>
  <c r="AL11" i="28"/>
  <c r="AK11" i="28"/>
  <c r="AJ11" i="28"/>
  <c r="AI11" i="28"/>
  <c r="AH11" i="28"/>
  <c r="AG11" i="28"/>
  <c r="AF11" i="28"/>
  <c r="AE11" i="28"/>
  <c r="AD11" i="28"/>
  <c r="AC11" i="28"/>
  <c r="AB11" i="28"/>
  <c r="AA11" i="28"/>
  <c r="Z11" i="28"/>
  <c r="Y11" i="28"/>
  <c r="X11" i="28"/>
  <c r="W11" i="28"/>
  <c r="V11" i="28"/>
  <c r="U11" i="28"/>
  <c r="T11" i="28"/>
  <c r="S11" i="28"/>
  <c r="R11" i="28"/>
  <c r="Q11" i="28"/>
  <c r="P11" i="28"/>
  <c r="O11" i="28"/>
  <c r="N11" i="28"/>
  <c r="M11" i="28"/>
  <c r="L11" i="28"/>
  <c r="K11" i="28"/>
  <c r="J11" i="28"/>
  <c r="I11" i="28"/>
  <c r="H11" i="28"/>
  <c r="G11" i="28"/>
  <c r="F11" i="28"/>
  <c r="E11" i="28"/>
  <c r="D11" i="28"/>
  <c r="C11" i="28"/>
  <c r="B11" i="28"/>
  <c r="CS10" i="28"/>
  <c r="CR10" i="28"/>
  <c r="CQ10" i="28"/>
  <c r="CP10" i="28"/>
  <c r="CO10" i="28"/>
  <c r="CN10" i="28"/>
  <c r="CM10" i="28"/>
  <c r="CQ8" i="28"/>
  <c r="CL8" i="28"/>
  <c r="CN8" i="28" s="1"/>
  <c r="CP8" i="28" s="1"/>
  <c r="CE8" i="28"/>
  <c r="CG8" i="28" s="1"/>
  <c r="CI8" i="28" s="1"/>
  <c r="CB8" i="28"/>
  <c r="BZ8" i="28"/>
  <c r="BX8" i="28"/>
  <c r="BB8" i="28"/>
  <c r="CQ7" i="28"/>
  <c r="CL7" i="28"/>
  <c r="CN7" i="28" s="1"/>
  <c r="CP7" i="28" s="1"/>
  <c r="CE7" i="28"/>
  <c r="CG7" i="28" s="1"/>
  <c r="CI7" i="28" s="1"/>
  <c r="BZ7" i="28"/>
  <c r="CB7" i="28" s="1"/>
  <c r="BX7" i="28"/>
  <c r="BB7" i="28"/>
  <c r="CQ6" i="28"/>
  <c r="CQ14" i="28" s="1"/>
  <c r="CL6" i="28"/>
  <c r="CN6" i="28" s="1"/>
  <c r="CP6" i="28" s="1"/>
  <c r="CP14" i="28" s="1"/>
  <c r="CE6" i="28"/>
  <c r="CG6" i="28" s="1"/>
  <c r="CI6" i="28" s="1"/>
  <c r="BZ6" i="28"/>
  <c r="CB6" i="28" s="1"/>
  <c r="BX6" i="28"/>
  <c r="BB6" i="28"/>
  <c r="CQ5" i="28"/>
  <c r="CL5" i="28"/>
  <c r="CN5" i="28" s="1"/>
  <c r="CP5" i="28" s="1"/>
  <c r="CE5" i="28"/>
  <c r="BZ5" i="28"/>
  <c r="CB5" i="28" s="1"/>
  <c r="BX5" i="28"/>
  <c r="BB5" i="28"/>
  <c r="CQ4" i="28"/>
  <c r="CL4" i="28"/>
  <c r="CN4" i="28" s="1"/>
  <c r="CE4" i="28"/>
  <c r="CG4" i="28" s="1"/>
  <c r="BZ4" i="28"/>
  <c r="BX4" i="28"/>
  <c r="BB4" i="28"/>
  <c r="CS3" i="28"/>
  <c r="CR3" i="28"/>
  <c r="CO3" i="28"/>
  <c r="CM3" i="28"/>
  <c r="CK3" i="28"/>
  <c r="CJ3" i="28"/>
  <c r="CH3" i="28"/>
  <c r="CF3" i="28"/>
  <c r="CD3" i="28"/>
  <c r="CC3" i="28"/>
  <c r="CA3" i="28"/>
  <c r="BY3" i="28"/>
  <c r="BW3" i="28"/>
  <c r="BV3" i="28"/>
  <c r="BR3" i="28"/>
  <c r="BC3" i="28"/>
  <c r="BB3" i="28" s="1"/>
  <c r="CE11" i="28" l="1"/>
  <c r="CW11" i="28"/>
  <c r="CL11" i="28"/>
  <c r="CN11" i="28" s="1"/>
  <c r="CP11" i="28" s="1"/>
  <c r="BX3" i="28"/>
  <c r="BX11" i="28"/>
  <c r="CQ3" i="28"/>
  <c r="CU11" i="28"/>
  <c r="CN14" i="28"/>
  <c r="BZ3" i="28"/>
  <c r="CE3" i="28"/>
  <c r="CG11" i="28"/>
  <c r="CI12" i="28"/>
  <c r="CI11" i="28" s="1"/>
  <c r="CI4" i="28"/>
  <c r="CP4" i="28"/>
  <c r="CP3" i="28" s="1"/>
  <c r="CN3" i="28"/>
  <c r="CB4" i="28"/>
  <c r="CB3" i="28" s="1"/>
  <c r="CL3" i="28"/>
  <c r="CG5" i="28"/>
  <c r="CI5" i="28" s="1"/>
  <c r="CG3" i="28" l="1"/>
  <c r="CI3" i="28"/>
  <c r="B18" i="25" l="1"/>
  <c r="R55" i="8"/>
  <c r="Q55" i="8"/>
  <c r="R39" i="24"/>
  <c r="R38" i="24" s="1"/>
  <c r="M136" i="4" l="1"/>
  <c r="D57" i="21" l="1"/>
  <c r="D72" i="21" s="1"/>
  <c r="E57" i="21"/>
  <c r="E72" i="21" s="1"/>
  <c r="F57" i="21"/>
  <c r="F72" i="21" s="1"/>
  <c r="G57" i="21"/>
  <c r="G72" i="21" s="1"/>
  <c r="H57" i="21"/>
  <c r="H72" i="21" s="1"/>
  <c r="I57" i="21"/>
  <c r="I72" i="21" s="1"/>
  <c r="J57" i="21"/>
  <c r="J72" i="21" s="1"/>
  <c r="K57" i="21"/>
  <c r="K72" i="21" s="1"/>
  <c r="L57" i="21"/>
  <c r="L72" i="21" s="1"/>
  <c r="L76" i="21" s="1"/>
  <c r="A3" i="22" l="1"/>
  <c r="P39" i="24" l="1"/>
  <c r="O39" i="24"/>
  <c r="O38" i="24" s="1"/>
  <c r="P38" i="24" l="1"/>
  <c r="Q38" i="24" s="1"/>
  <c r="Q39" i="24"/>
  <c r="P55" i="8"/>
  <c r="O55" i="8"/>
  <c r="P29" i="24" l="1"/>
  <c r="O29" i="24"/>
  <c r="D39" i="24"/>
  <c r="D38" i="24" s="1"/>
  <c r="D29" i="24" s="1"/>
  <c r="E39" i="24"/>
  <c r="E38" i="24" s="1"/>
  <c r="E29" i="24" s="1"/>
  <c r="F39" i="24"/>
  <c r="F38" i="24" s="1"/>
  <c r="F29" i="24" s="1"/>
  <c r="G39" i="24"/>
  <c r="G38" i="24" s="1"/>
  <c r="G29" i="24" s="1"/>
  <c r="H39" i="24"/>
  <c r="H38" i="24" s="1"/>
  <c r="H29" i="24" s="1"/>
  <c r="I39" i="24"/>
  <c r="I38" i="24" s="1"/>
  <c r="I29" i="24" s="1"/>
  <c r="J39" i="24"/>
  <c r="J38" i="24" s="1"/>
  <c r="J29" i="24" s="1"/>
  <c r="K39" i="24"/>
  <c r="K38" i="24" s="1"/>
  <c r="K29" i="24" s="1"/>
  <c r="L39" i="24"/>
  <c r="L38" i="24" s="1"/>
  <c r="L29" i="24" s="1"/>
  <c r="M39" i="24"/>
  <c r="M38" i="24" s="1"/>
  <c r="M29" i="24" s="1"/>
  <c r="N39" i="24"/>
  <c r="N38" i="24" s="1"/>
  <c r="N29" i="24" s="1"/>
  <c r="L136" i="4" l="1"/>
  <c r="M54" i="8"/>
  <c r="N55" i="8"/>
  <c r="M55" i="8" l="1"/>
  <c r="K136" i="4"/>
  <c r="L55" i="8" l="1"/>
  <c r="D55" i="8"/>
  <c r="E55" i="8"/>
  <c r="J136" i="4" l="1"/>
  <c r="E136" i="4" l="1"/>
  <c r="I136" i="4"/>
  <c r="F136" i="4"/>
  <c r="G55" i="8" l="1"/>
  <c r="G136" i="4"/>
  <c r="K55" i="8"/>
  <c r="F55" i="8"/>
  <c r="I55" i="8" l="1"/>
  <c r="J55" i="8"/>
  <c r="H136" i="4"/>
  <c r="H5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Laiza Rocha - SLC Agricola</author>
  </authors>
  <commentList>
    <comment ref="Q33" authorId="0" shapeId="0" xr:uid="{B9732AB9-7D8E-403C-9733-CA3F89E2C0DA}">
      <text>
        <r>
          <rPr>
            <sz val="9"/>
            <color indexed="81"/>
            <rFont val="Segoe UI"/>
            <charset val="1"/>
          </rPr>
          <t>Classificado para Outras Receitas/Despesas no 4T25</t>
        </r>
      </text>
    </comment>
  </commentList>
</comments>
</file>

<file path=xl/sharedStrings.xml><?xml version="1.0" encoding="utf-8"?>
<sst xmlns="http://schemas.openxmlformats.org/spreadsheetml/2006/main" count="927" uniqueCount="528">
  <si>
    <t>DVA - Demonstração do Valor Adicionado</t>
  </si>
  <si>
    <t>IFRS</t>
  </si>
  <si>
    <t>Caixa e Equivalentes de Caixa</t>
  </si>
  <si>
    <t>Contas a Receber</t>
  </si>
  <si>
    <t>Clientes</t>
  </si>
  <si>
    <t>Estoques</t>
  </si>
  <si>
    <t>Ativos Biológicos</t>
  </si>
  <si>
    <t>Milho</t>
  </si>
  <si>
    <t>Outras</t>
  </si>
  <si>
    <t>Despesas Antecipadas</t>
  </si>
  <si>
    <t>Outros Ativos Circulantes</t>
  </si>
  <si>
    <t>Ativo Não Circulante</t>
  </si>
  <si>
    <t>Ativo Realizável a Longo Prazo</t>
  </si>
  <si>
    <t>Operações com Derivativos</t>
  </si>
  <si>
    <t>Investimentos</t>
  </si>
  <si>
    <t>Propriedades para Investimento</t>
  </si>
  <si>
    <t>Imobilizado</t>
  </si>
  <si>
    <t>Imobilizado em Operação</t>
  </si>
  <si>
    <t>Direito de Uso em Arrendamento</t>
  </si>
  <si>
    <t>Imobilizado em Andamento</t>
  </si>
  <si>
    <t>Intangível</t>
  </si>
  <si>
    <t>Intangíveis</t>
  </si>
  <si>
    <t>Passivo Circulante</t>
  </si>
  <si>
    <t>Fornecedores</t>
  </si>
  <si>
    <t>Fornecedores Nacionais</t>
  </si>
  <si>
    <t>Fornecedores Estrangeiros</t>
  </si>
  <si>
    <t>Obrigações Fiscais</t>
  </si>
  <si>
    <t>Obrigações Fiscais Federais</t>
  </si>
  <si>
    <t>Imposto de Renda e Contribuição Social a Pagar</t>
  </si>
  <si>
    <t>Obrigações Fiscais Estaduais</t>
  </si>
  <si>
    <t>Obrigações Fiscais Municipais</t>
  </si>
  <si>
    <t>Empréstimos e Financiamentos</t>
  </si>
  <si>
    <t>Em Moeda Nacional</t>
  </si>
  <si>
    <t>Outras Obrigações</t>
  </si>
  <si>
    <t>Passivos com Partes Relacionadas</t>
  </si>
  <si>
    <t>Outros</t>
  </si>
  <si>
    <t>Dividendos e JCP a Pagar</t>
  </si>
  <si>
    <t>Dividendo Mínimo Obrigatório a Pagar</t>
  </si>
  <si>
    <t>Adiantamento de Clientes</t>
  </si>
  <si>
    <t>Provisões</t>
  </si>
  <si>
    <t>Provisões Fiscais</t>
  </si>
  <si>
    <t>Provisões Previdenciárias e Trabalhistas</t>
  </si>
  <si>
    <t>Provisões para Benefícios a Empregados</t>
  </si>
  <si>
    <t>Passivo de arrendamento terceiros</t>
  </si>
  <si>
    <t>Tributos Diferidos</t>
  </si>
  <si>
    <t>Imposto de Renda e Contribuição Social Diferidos</t>
  </si>
  <si>
    <t>Patrimônio Líquido Consolidado</t>
  </si>
  <si>
    <t>Capital Social Realizado</t>
  </si>
  <si>
    <t>Reservas de Capital</t>
  </si>
  <si>
    <t>Opções Outorgadas</t>
  </si>
  <si>
    <t>Ações em Tesouraria</t>
  </si>
  <si>
    <t>Reservas de Lucros</t>
  </si>
  <si>
    <t>Reserva Legal</t>
  </si>
  <si>
    <t>Reserva Estatutária</t>
  </si>
  <si>
    <t>Reserva de Retenção de Lucros</t>
  </si>
  <si>
    <t>Outros Resultados Abrangentes</t>
  </si>
  <si>
    <t>Participação dos Acionistas Não Controladores</t>
  </si>
  <si>
    <t>Rebanho Bovino</t>
  </si>
  <si>
    <t>Realização do Valor Justo dos Ativos Biológicos</t>
  </si>
  <si>
    <t>Despesas com Vendas</t>
  </si>
  <si>
    <t>Despesas Gerais e Administrativas</t>
  </si>
  <si>
    <t>Aluguéis</t>
  </si>
  <si>
    <t>Receitas Financeiras</t>
  </si>
  <si>
    <t>Despesas Financeiras</t>
  </si>
  <si>
    <t>Corrente</t>
  </si>
  <si>
    <t>Diferido</t>
  </si>
  <si>
    <t>Receitas</t>
  </si>
  <si>
    <t>Vendas de Mercadorias, Produtos e Serviços</t>
  </si>
  <si>
    <t>Outras Receitas</t>
  </si>
  <si>
    <t>Insumos Adquiridos de Terceiros</t>
  </si>
  <si>
    <t>Valor Adicionado Bruto</t>
  </si>
  <si>
    <t>Retenções</t>
  </si>
  <si>
    <t>Depreciação, Amortização e Exaustão</t>
  </si>
  <si>
    <t>Resultado de Equivalência Patrimonial</t>
  </si>
  <si>
    <t>Valor Adicionado Total a Distribuir</t>
  </si>
  <si>
    <t>Distribuição do Valor Adicionado</t>
  </si>
  <si>
    <t>Pessoal</t>
  </si>
  <si>
    <t>Remuneração Direta</t>
  </si>
  <si>
    <t>Benefícios</t>
  </si>
  <si>
    <t>F.G.T.S.</t>
  </si>
  <si>
    <t>Impostos, Taxas e Contribuições</t>
  </si>
  <si>
    <t>Federais</t>
  </si>
  <si>
    <t>Estaduais</t>
  </si>
  <si>
    <t>Municipais</t>
  </si>
  <si>
    <t>Remuneração de Capitais de Terceiros</t>
  </si>
  <si>
    <t>Juros</t>
  </si>
  <si>
    <t>Remuneração de Capitais Próprios</t>
  </si>
  <si>
    <t>Lucros Retidos / Prejuízo do Período</t>
  </si>
  <si>
    <t>Part. Não Controladores nos Lucros Retidos</t>
  </si>
  <si>
    <t>(-) Custo dos Produtos Vendidos</t>
  </si>
  <si>
    <t>Resultado Bruto</t>
  </si>
  <si>
    <t>(-) Despesas com vendas</t>
  </si>
  <si>
    <t>(-) Gerais e administrativas</t>
  </si>
  <si>
    <t>(-) Honorários da administração</t>
  </si>
  <si>
    <t>(=) Resultado da Atividade</t>
  </si>
  <si>
    <t>(+) Depreciação e amortização</t>
  </si>
  <si>
    <t>EBITDA</t>
  </si>
  <si>
    <t>Caixa Gerado nas Operações</t>
  </si>
  <si>
    <t>Variações nos Ativos e Passivos</t>
  </si>
  <si>
    <t>Caixa Líquido Atividades de Investimento</t>
  </si>
  <si>
    <t>Caixa Líquido Atividades de Financiamento</t>
  </si>
  <si>
    <t>Saldo Final de Caixa e Equivalentes</t>
  </si>
  <si>
    <t>Arrendamentos Pagos</t>
  </si>
  <si>
    <t>Tributos a Recuperar</t>
  </si>
  <si>
    <t>Soja (comercial + semente)</t>
  </si>
  <si>
    <t>2023</t>
  </si>
  <si>
    <t>01T24</t>
  </si>
  <si>
    <t>(+) Depreciação dos ativos de direitos de uso - IFRS 16</t>
  </si>
  <si>
    <t>02T24</t>
  </si>
  <si>
    <t>1S24</t>
  </si>
  <si>
    <t>03T24</t>
  </si>
  <si>
    <t>9M24</t>
  </si>
  <si>
    <t>Ativo Total</t>
  </si>
  <si>
    <t>Ativo Circulante</t>
  </si>
  <si>
    <t>Outras Contas a Receber</t>
  </si>
  <si>
    <t>Adiantamentos a Fornecedores</t>
  </si>
  <si>
    <t>Titulos e creditos a Receber</t>
  </si>
  <si>
    <t>Créditos com Partes Relacionadas</t>
  </si>
  <si>
    <t>Tributos Correntes a Recuperar</t>
  </si>
  <si>
    <t>Ativos Não-Correntes a Venda</t>
  </si>
  <si>
    <t>Aplicações Financeiras Avaliadas ao Custo Amortizado</t>
  </si>
  <si>
    <t>Títulos Mantidos até o Vencimento</t>
  </si>
  <si>
    <t>Outros Ativos Não Circulantes</t>
  </si>
  <si>
    <t>Participações Societárias</t>
  </si>
  <si>
    <t>Outros Investimentos</t>
  </si>
  <si>
    <t>Ativo de direito de uso</t>
  </si>
  <si>
    <t>Implantação de Novos Sistemas</t>
  </si>
  <si>
    <t>Goodwill</t>
  </si>
  <si>
    <t>Menu</t>
  </si>
  <si>
    <t>Passivo Total</t>
  </si>
  <si>
    <t>Obrigações Sociais e Trabalhistas</t>
  </si>
  <si>
    <t>Obrigações Sociais</t>
  </si>
  <si>
    <t>Obrigações Trabalhistas</t>
  </si>
  <si>
    <t>Impostos, Taxas e Contribuições Diversas</t>
  </si>
  <si>
    <t>Débitos com Outras Partes Relacionadas</t>
  </si>
  <si>
    <t>Operaçoes com Derivativos</t>
  </si>
  <si>
    <t>Arrendamento a pagar</t>
  </si>
  <si>
    <t>Titulos a Pagar</t>
  </si>
  <si>
    <t>Outros Débitos</t>
  </si>
  <si>
    <t>Provisões Fiscais Previdenciárias Trabalhistas e Cíveis</t>
  </si>
  <si>
    <t>Provisões Cíveis</t>
  </si>
  <si>
    <t>Provisões para Contingências Trabalhista</t>
  </si>
  <si>
    <t>Outras Provisões</t>
  </si>
  <si>
    <t>Provisões para Passivos Ambientais e de Desativação</t>
  </si>
  <si>
    <t>Passivo Não Circulante</t>
  </si>
  <si>
    <t>Ágio na Emissão de Ações</t>
  </si>
  <si>
    <t>Reserva de capital</t>
  </si>
  <si>
    <t>Dividendo Adicional Proposto</t>
  </si>
  <si>
    <t>Reserva de investimento incentivada</t>
  </si>
  <si>
    <t>Lucros/Prejuízos Acumulados</t>
  </si>
  <si>
    <t>Custo dos Produtos</t>
  </si>
  <si>
    <t>Despesas/Receitas Operacionais</t>
  </si>
  <si>
    <t>Lucro/Prejuízo Consolidado do Período</t>
  </si>
  <si>
    <t>4T24</t>
  </si>
  <si>
    <t>Outras Receitas/Despesas</t>
  </si>
  <si>
    <t>Variação do valor justo dos Ativos Biologicos</t>
  </si>
  <si>
    <t>Variação do valor realizável líquido dos produtos agrícolas</t>
  </si>
  <si>
    <t>Receitas refs. à Construção de Ativos Próprios</t>
  </si>
  <si>
    <t>Provisão/Reversão de Créds. Liquidação Duvidosa</t>
  </si>
  <si>
    <t>Custos Prods., Mercs. e Servs. Vendidos</t>
  </si>
  <si>
    <t>Materiais, Energia, Servs. de Terceiros e Outros</t>
  </si>
  <si>
    <t>Materias primas consumidas</t>
  </si>
  <si>
    <t>Realização do valor justo dos ativos biológios</t>
  </si>
  <si>
    <t>Amortização de Direito de Uso</t>
  </si>
  <si>
    <t>Valor Adicionado Líquido Produzido</t>
  </si>
  <si>
    <t>Vlr Adicionado Recebido em Transferência</t>
  </si>
  <si>
    <t>Caixa Líquido Atividades Operacionais</t>
  </si>
  <si>
    <t>Juros, variação cambial e atualização monetária</t>
  </si>
  <si>
    <t>Remuneração baseada em ações</t>
  </si>
  <si>
    <t>Realização do ajuste a valor presente dos arrendamentos</t>
  </si>
  <si>
    <t>Depreciação de Direito de Uso</t>
  </si>
  <si>
    <t>Outros ajustes</t>
  </si>
  <si>
    <t>Valor justo propriedades para investimento</t>
  </si>
  <si>
    <t>Equivalência Patrimonial</t>
  </si>
  <si>
    <t>Contas a receber de clientes</t>
  </si>
  <si>
    <t>Estoques e ativos biológicos</t>
  </si>
  <si>
    <t>Tributos a recuperar</t>
  </si>
  <si>
    <t>Aplicações financeiras</t>
  </si>
  <si>
    <t>Outras contas a receber</t>
  </si>
  <si>
    <t>Obrigações fiscais e sociais</t>
  </si>
  <si>
    <t>Obrigações com partes relacionadas</t>
  </si>
  <si>
    <t>Operações com derivativos</t>
  </si>
  <si>
    <t>Adiantamento de clientes</t>
  </si>
  <si>
    <t>Outras contas a pagar</t>
  </si>
  <si>
    <t>Adiantamento a Fornecedores</t>
  </si>
  <si>
    <t>Títulos a pagar</t>
  </si>
  <si>
    <t>Em imobilizado</t>
  </si>
  <si>
    <t>Em intangível</t>
  </si>
  <si>
    <t>Integralização de Capital</t>
  </si>
  <si>
    <t>Empréstimos e financiamentos tomados</t>
  </si>
  <si>
    <t>Empréstimos e financiamentos pagos</t>
  </si>
  <si>
    <t>Venda ou recompra de Ações</t>
  </si>
  <si>
    <t>Aumento (Redução) de Caixa e Equivalentes</t>
  </si>
  <si>
    <t>Saldo Inicial de Caixa e Equivalentes</t>
  </si>
  <si>
    <t>Receita Líquida</t>
  </si>
  <si>
    <t>(+/-) Var Valor Realizável Líq. Produtos Agrícolas</t>
  </si>
  <si>
    <t>Gerais e administrativas</t>
  </si>
  <si>
    <t>Participação nos resultados</t>
  </si>
  <si>
    <t>(-) Outras receitas (despesas) operacionais</t>
  </si>
  <si>
    <t>(+/-) Variação do Valor realizável líquido (VRL) Prod. Agrícolas</t>
  </si>
  <si>
    <t>EBITDA Ajustado</t>
  </si>
  <si>
    <t>Margem EBITDA Ajustado</t>
  </si>
  <si>
    <t>RECONCILIAÇÃO DO EBITDA AJUSTADO (CONSOLIDADO)</t>
  </si>
  <si>
    <t>BALANÇO PATRIMONIAL (CONSOLIDADO)</t>
  </si>
  <si>
    <t>DEMONSTRAÇÃO DE VALOR ADICIONADO (CONSOLIDADO)</t>
  </si>
  <si>
    <t>DEMONSTRAÇÃO DO FLUXO DE CAIXA - MÉTODO INDIRETO (CONSOLIDADO)</t>
  </si>
  <si>
    <t>Reserva de Incentivos Fiscais</t>
  </si>
  <si>
    <t>2024</t>
  </si>
  <si>
    <t>Passivo de arrendamento com partes relacionadas</t>
  </si>
  <si>
    <t>Perda/Recuperação de Valores Ativos</t>
  </si>
  <si>
    <t>Juros sobre o Capital Próprio</t>
  </si>
  <si>
    <t>Dividendos</t>
  </si>
  <si>
    <t xml:space="preserve">*A partir do 4T24 os valores da Variação do Valor Justo dos Ativos Biológicos e VRLPA passaram a ser apresentados de forma consolidada. </t>
  </si>
  <si>
    <t>Provisão de perdas esperadas</t>
  </si>
  <si>
    <t>Lucro Liquido (prejuizo) antes do IRPJ/CSLL</t>
  </si>
  <si>
    <t>Depreciação e amortização</t>
  </si>
  <si>
    <t>Outras transações - Imobilizado</t>
  </si>
  <si>
    <t>Provisão Participação nos Resultados e contingências trabalhistas</t>
  </si>
  <si>
    <t>Provisão para Perda Impostos Recuperar</t>
  </si>
  <si>
    <t>Realização do Ajuste a Valor Presente - Títulos a Pagar</t>
  </si>
  <si>
    <t>Arrendamentos (Operacionais) a Pagar</t>
  </si>
  <si>
    <t>Juros sobre Empréstimos Pagos</t>
  </si>
  <si>
    <t>Imposto de Renda e Contribuição Social pagos</t>
  </si>
  <si>
    <t>Juros sobre Arrendamentos pagos</t>
  </si>
  <si>
    <t>Recebimento pela venda de terras</t>
  </si>
  <si>
    <t>Pagamento de terras</t>
  </si>
  <si>
    <t>Recebimento pela devolução de Terras</t>
  </si>
  <si>
    <t>Dividendos e JCP pagos</t>
  </si>
  <si>
    <t>Derivativos pagos atrelados à dívida</t>
  </si>
  <si>
    <t>Cessão de Crédito</t>
  </si>
  <si>
    <t>Aquisição de Participação</t>
  </si>
  <si>
    <t>-121.226</t>
  </si>
  <si>
    <t>-66.683</t>
  </si>
  <si>
    <t>595.225</t>
  </si>
  <si>
    <t>1.606.466</t>
  </si>
  <si>
    <t>620.783</t>
  </si>
  <si>
    <t>204.572</t>
  </si>
  <si>
    <t>94.880</t>
  </si>
  <si>
    <t>3.021</t>
  </si>
  <si>
    <t>35.325</t>
  </si>
  <si>
    <t>50.441</t>
  </si>
  <si>
    <t>-367.702</t>
  </si>
  <si>
    <t>220.050</t>
  </si>
  <si>
    <t>211.750</t>
  </si>
  <si>
    <t>16.392</t>
  </si>
  <si>
    <t>-16.430</t>
  </si>
  <si>
    <t>11.539</t>
  </si>
  <si>
    <t>-1.011.241</t>
  </si>
  <si>
    <t>-35.220</t>
  </si>
  <si>
    <t>202.683</t>
  </si>
  <si>
    <t>-146.348</t>
  </si>
  <si>
    <t>1.675</t>
  </si>
  <si>
    <t>21.260</t>
  </si>
  <si>
    <t>-219.793</t>
  </si>
  <si>
    <t>201.624</t>
  </si>
  <si>
    <t>-16.762</t>
  </si>
  <si>
    <t>-57.097</t>
  </si>
  <si>
    <t>-739.227</t>
  </si>
  <si>
    <t>-712.828</t>
  </si>
  <si>
    <t>-6.607</t>
  </si>
  <si>
    <t>0</t>
  </si>
  <si>
    <t>-17.692</t>
  </si>
  <si>
    <t>-2.100</t>
  </si>
  <si>
    <t>261.379</t>
  </si>
  <si>
    <t>2.129.043</t>
  </si>
  <si>
    <t>-923.137</t>
  </si>
  <si>
    <t>-7.219</t>
  </si>
  <si>
    <t>-447.688</t>
  </si>
  <si>
    <t>-423.837</t>
  </si>
  <si>
    <t>900</t>
  </si>
  <si>
    <t>117.377</t>
  </si>
  <si>
    <t>1.613.703</t>
  </si>
  <si>
    <t>1.731.080</t>
  </si>
  <si>
    <t>378.501</t>
  </si>
  <si>
    <t>2.074</t>
  </si>
  <si>
    <t>Variação do valor justo dos ativos biológicos</t>
  </si>
  <si>
    <t>-1.031.874</t>
  </si>
  <si>
    <t>-631.664</t>
  </si>
  <si>
    <t>-75.128</t>
  </si>
  <si>
    <t>-2.439</t>
  </si>
  <si>
    <t>-173.859</t>
  </si>
  <si>
    <t>63.900</t>
  </si>
  <si>
    <t>-16.105</t>
  </si>
  <si>
    <t>-22.846</t>
  </si>
  <si>
    <t>-97.851</t>
  </si>
  <si>
    <t>-52.059</t>
  </si>
  <si>
    <t>60.100</t>
  </si>
  <si>
    <t>1.091.974</t>
  </si>
  <si>
    <t>758.874</t>
  </si>
  <si>
    <t>125.309</t>
  </si>
  <si>
    <t>16.518</t>
  </si>
  <si>
    <t>38.581</t>
  </si>
  <si>
    <t>-141.558</t>
  </si>
  <si>
    <t>148.943</t>
  </si>
  <si>
    <t>137.527</t>
  </si>
  <si>
    <t>-26.290</t>
  </si>
  <si>
    <t>-108</t>
  </si>
  <si>
    <t>-380.025</t>
  </si>
  <si>
    <t>-4.712</t>
  </si>
  <si>
    <t>-185.057</t>
  </si>
  <si>
    <t>966.562</t>
  </si>
  <si>
    <t>-257.526</t>
  </si>
  <si>
    <t>-7.869</t>
  </si>
  <si>
    <t>-412.313</t>
  </si>
  <si>
    <t>-421.852</t>
  </si>
  <si>
    <t>-511.902</t>
  </si>
  <si>
    <t>1.101.801</t>
  </si>
  <si>
    <t>Ágio em Transações de Capital</t>
  </si>
  <si>
    <t>1T25</t>
  </si>
  <si>
    <t>-8</t>
  </si>
  <si>
    <t>564</t>
  </si>
  <si>
    <t>820</t>
  </si>
  <si>
    <t>958</t>
  </si>
  <si>
    <t>Adiantamento para futuro aumento de capital em controlada</t>
  </si>
  <si>
    <t>DEMONSTRAÇÃO DE RESULTADO ABERTURA POR CULTURAS (CONSOLIDADO)</t>
  </si>
  <si>
    <t>Receita Operacional Líquida</t>
  </si>
  <si>
    <t>Algodão em Pluma</t>
  </si>
  <si>
    <t>Resultado de Hedge</t>
  </si>
  <si>
    <t>Variação do Valor Justo dos Ativos Biológicos e VRLPA</t>
  </si>
  <si>
    <t>Custos do Produtos</t>
  </si>
  <si>
    <t>Honorários da Administração</t>
  </si>
  <si>
    <t>Outras Receitas (Despesas) Operacionais</t>
  </si>
  <si>
    <t>Resultado antes do Resultado Financeiro e dos Tributos</t>
  </si>
  <si>
    <t>Resultado antes dos Tributos sobre o Lucro</t>
  </si>
  <si>
    <t>Imposto de Renda e Contribuição Social</t>
  </si>
  <si>
    <t>Atribuído aos sócios da SLC Agrícola</t>
  </si>
  <si>
    <t>Atribuído aos sócios das Joint Ventures/Sociedades</t>
  </si>
  <si>
    <t xml:space="preserve">   Honorários de terceiros</t>
  </si>
  <si>
    <t xml:space="preserve">   Depreciações e amortizações</t>
  </si>
  <si>
    <t xml:space="preserve">   Despesas com viagens</t>
  </si>
  <si>
    <t xml:space="preserve">   Manutenção de software</t>
  </si>
  <si>
    <t xml:space="preserve">   Propaganda e publicidade</t>
  </si>
  <si>
    <t xml:space="preserve">   Despesas de comunicação</t>
  </si>
  <si>
    <t xml:space="preserve">   Aluguéis</t>
  </si>
  <si>
    <t xml:space="preserve">   Contingências tributárias, trabalhistas e ambientais</t>
  </si>
  <si>
    <t xml:space="preserve">   Energia Elétrica</t>
  </si>
  <si>
    <t xml:space="preserve">   Impostos e Taxas Diversas</t>
  </si>
  <si>
    <t xml:space="preserve">   Contribuições e doações</t>
  </si>
  <si>
    <t xml:space="preserve">   Outros</t>
  </si>
  <si>
    <t xml:space="preserve">   Gastos com pessoal</t>
  </si>
  <si>
    <t xml:space="preserve"> Gerais e Administrativas</t>
  </si>
  <si>
    <t xml:space="preserve"> Fretes</t>
  </si>
  <si>
    <t xml:space="preserve"> Armazenagem</t>
  </si>
  <si>
    <t xml:space="preserve"> Comissões</t>
  </si>
  <si>
    <t xml:space="preserve"> Classificação de Produtos</t>
  </si>
  <si>
    <t xml:space="preserve"> Despesas com Exportação</t>
  </si>
  <si>
    <t xml:space="preserve"> Royalties</t>
  </si>
  <si>
    <t xml:space="preserve"> Outras</t>
  </si>
  <si>
    <t>2T25</t>
  </si>
  <si>
    <t>1S25</t>
  </si>
  <si>
    <t xml:space="preserve">  Participação nos Resultados</t>
  </si>
  <si>
    <t>3T25</t>
  </si>
  <si>
    <t>Ativos de Operações Descontinuadas</t>
  </si>
  <si>
    <t>9M25</t>
  </si>
  <si>
    <t>Resultado da venda de investimento</t>
  </si>
  <si>
    <t>(+) Ganhos ou Perdas com transações com investimentos</t>
  </si>
  <si>
    <t>Realização do Valor Justo dos Ativos Biológicos (RVJAB)</t>
  </si>
  <si>
    <t>(+/-) Variação do Valor Justo dos Ativos Biológicos (VVJAB) e (VRLPA)</t>
  </si>
  <si>
    <t xml:space="preserve">(1)	Excluindo os efeitos da Variação do Valor Justo dos Ativos Biológicos (VVJAB) e Variação do Valor Realizável Líquido dos Produtos Agrícolas (VRLPA), pois não representam efeito caixa. 
(2)	Excluindo os efeitos da Realização do Valor Justo os Ativos Biológicos (RVJAB), pois não representam efeito caixa. 
(3)	Excluído a Baixa do Ativo Imobilizado; baixa de bens disponíveis para venda e mais valia de investimentos sem efeito caixa. </t>
  </si>
  <si>
    <r>
      <t xml:space="preserve">(-) Variação do Valor Justo dos Ativos Biológico (VVJAB) e (VRLPA) </t>
    </r>
    <r>
      <rPr>
        <vertAlign val="superscript"/>
        <sz val="8"/>
        <color rgb="FF595959"/>
        <rFont val="Arial"/>
        <family val="2"/>
      </rPr>
      <t>(1)</t>
    </r>
  </si>
  <si>
    <r>
      <t xml:space="preserve">(+) Realização do Valor Justo dos Ativos Biológicos (RVJAB) </t>
    </r>
    <r>
      <rPr>
        <vertAlign val="superscript"/>
        <sz val="8"/>
        <color rgb="FF595959"/>
        <rFont val="Arial"/>
        <family val="2"/>
      </rPr>
      <t>(2)</t>
    </r>
  </si>
  <si>
    <r>
      <t>(+) Outras Transações - Imobilizado</t>
    </r>
    <r>
      <rPr>
        <vertAlign val="superscript"/>
        <sz val="8"/>
        <color rgb="FF595959"/>
        <rFont val="Arial"/>
        <family val="2"/>
      </rPr>
      <t xml:space="preserve"> (3)</t>
    </r>
  </si>
  <si>
    <t>Perdas com transações com investimentos</t>
  </si>
  <si>
    <t>Aquisição Sierentz, líquido de caixa</t>
  </si>
  <si>
    <t xml:space="preserve">Recebimento pela venda de investimento </t>
  </si>
  <si>
    <t>Caixa Livre Apresentado</t>
  </si>
  <si>
    <t>Variação da conta de aplicações financeiras</t>
  </si>
  <si>
    <t>Aquisição de participação</t>
  </si>
  <si>
    <t xml:space="preserve"> -   </t>
  </si>
  <si>
    <t>Caixa Livre Ajustado</t>
  </si>
  <si>
    <t>Caixa Líquido Antes das Atividades de Financiamento</t>
  </si>
  <si>
    <t>4T25</t>
  </si>
  <si>
    <t>2025</t>
  </si>
  <si>
    <t>Provisões ambientais</t>
  </si>
  <si>
    <t>Outros (sistema)</t>
  </si>
  <si>
    <t>Area Plantada</t>
  </si>
  <si>
    <t>2008/09</t>
  </si>
  <si>
    <t>2009/10</t>
  </si>
  <si>
    <t>2010/11</t>
  </si>
  <si>
    <t>2011/12</t>
  </si>
  <si>
    <t>2012/13</t>
  </si>
  <si>
    <t>2013/2014</t>
  </si>
  <si>
    <t>2014/2015</t>
  </si>
  <si>
    <t>2015/2016</t>
  </si>
  <si>
    <t>2016/17</t>
  </si>
  <si>
    <t>2017/18</t>
  </si>
  <si>
    <t>2018/19</t>
  </si>
  <si>
    <t>2019/20</t>
  </si>
  <si>
    <t>2020/21</t>
  </si>
  <si>
    <t>2021/22</t>
  </si>
  <si>
    <t>2022/23</t>
  </si>
  <si>
    <t xml:space="preserve">2023/24 </t>
  </si>
  <si>
    <t>2024/25</t>
  </si>
  <si>
    <t xml:space="preserve">Algodão (ha) </t>
  </si>
  <si>
    <t xml:space="preserve">Algodão 1ª Safra (ha) </t>
  </si>
  <si>
    <t xml:space="preserve">Algodão 2ª Safra (ha) </t>
  </si>
  <si>
    <t xml:space="preserve">Soja (ha) </t>
  </si>
  <si>
    <t xml:space="preserve">Milho 2ª Safra (ha) </t>
  </si>
  <si>
    <t xml:space="preserve">Outros (ha) </t>
  </si>
  <si>
    <t xml:space="preserve">Total (ha) </t>
  </si>
  <si>
    <t xml:space="preserve">Área Própria (ha) </t>
  </si>
  <si>
    <t xml:space="preserve">Área Arrendada (ha) </t>
  </si>
  <si>
    <t xml:space="preserve">Área de Sociedades (ha) </t>
  </si>
  <si>
    <t>-</t>
  </si>
  <si>
    <t xml:space="preserve">Área LandCo (ha) </t>
  </si>
  <si>
    <t xml:space="preserve">Área 2ª Safra (ha) </t>
  </si>
  <si>
    <t>2025/26 
Forecast  4T25</t>
  </si>
  <si>
    <t>Custo por Hectare</t>
  </si>
  <si>
    <t>2007/08</t>
  </si>
  <si>
    <t>2012/2013</t>
  </si>
  <si>
    <t xml:space="preserve"> 2014/2015</t>
  </si>
  <si>
    <t>2016/2017</t>
  </si>
  <si>
    <t>2017/2018</t>
  </si>
  <si>
    <t>2018/2019</t>
  </si>
  <si>
    <t>2019/2020</t>
  </si>
  <si>
    <t>2020/2021</t>
  </si>
  <si>
    <t>2021/2022</t>
  </si>
  <si>
    <t>2022/2023</t>
  </si>
  <si>
    <t>2023/2024</t>
  </si>
  <si>
    <t xml:space="preserve"> 2024/2025</t>
  </si>
  <si>
    <t xml:space="preserve">Algodão 1ª Safra </t>
  </si>
  <si>
    <t xml:space="preserve">Algodão 2ª Safra </t>
  </si>
  <si>
    <t>Soja + Semente de Soja</t>
  </si>
  <si>
    <t xml:space="preserve">Milho 2ª Safra </t>
  </si>
  <si>
    <t>Obs: Custos de semente de soja incluídos no custo da soja a partir do ano safra 2022/23</t>
  </si>
  <si>
    <t>Forecast  4T25 2025/2026</t>
  </si>
  <si>
    <t>Produtividade (kg/ha)</t>
  </si>
  <si>
    <t xml:space="preserve"> 2015/2016</t>
  </si>
  <si>
    <t xml:space="preserve">
2018/2019</t>
  </si>
  <si>
    <t xml:space="preserve"> 2020/2021</t>
  </si>
  <si>
    <t xml:space="preserve"> 2021/2022</t>
  </si>
  <si>
    <t>2023/24</t>
  </si>
  <si>
    <t xml:space="preserve">2024/25 </t>
  </si>
  <si>
    <t>Caroço de Algodão</t>
  </si>
  <si>
    <t>2025/26 Forecast  4T25</t>
  </si>
  <si>
    <t>Volume ( toneladas)</t>
  </si>
  <si>
    <t>01T09</t>
  </si>
  <si>
    <t>02T09</t>
  </si>
  <si>
    <t>01S09</t>
  </si>
  <si>
    <t>03T09</t>
  </si>
  <si>
    <t>09M09</t>
  </si>
  <si>
    <t>04T09</t>
  </si>
  <si>
    <t>01T10</t>
  </si>
  <si>
    <t>02T10</t>
  </si>
  <si>
    <t>01S10</t>
  </si>
  <si>
    <t>03T10</t>
  </si>
  <si>
    <t>09M10</t>
  </si>
  <si>
    <t>04T10</t>
  </si>
  <si>
    <t>01T11</t>
  </si>
  <si>
    <t>02T11</t>
  </si>
  <si>
    <t>01S11</t>
  </si>
  <si>
    <t>03T11</t>
  </si>
  <si>
    <t>09M11</t>
  </si>
  <si>
    <t>04T11</t>
  </si>
  <si>
    <t>01T12</t>
  </si>
  <si>
    <t>02T12</t>
  </si>
  <si>
    <t>03T12</t>
  </si>
  <si>
    <t>04T12</t>
  </si>
  <si>
    <t>01T13</t>
  </si>
  <si>
    <t>2T13</t>
  </si>
  <si>
    <t>1S13</t>
  </si>
  <si>
    <t>3T13</t>
  </si>
  <si>
    <t>9M13</t>
  </si>
  <si>
    <t>4T13</t>
  </si>
  <si>
    <t>1T14</t>
  </si>
  <si>
    <t>2T14</t>
  </si>
  <si>
    <t>3T14</t>
  </si>
  <si>
    <t>4T14</t>
  </si>
  <si>
    <t>1T15</t>
  </si>
  <si>
    <t>2T15</t>
  </si>
  <si>
    <t>1S15</t>
  </si>
  <si>
    <t>3T15</t>
  </si>
  <si>
    <t>9M15</t>
  </si>
  <si>
    <t>4T15</t>
  </si>
  <si>
    <t>1T16</t>
  </si>
  <si>
    <t>2T16</t>
  </si>
  <si>
    <t>3T16</t>
  </si>
  <si>
    <t>4T16</t>
  </si>
  <si>
    <t>1T17</t>
  </si>
  <si>
    <t>2T17</t>
  </si>
  <si>
    <t>3T17</t>
  </si>
  <si>
    <t>4T17</t>
  </si>
  <si>
    <t>1T18</t>
  </si>
  <si>
    <t>2T18</t>
  </si>
  <si>
    <t>3T18</t>
  </si>
  <si>
    <t>4T18</t>
  </si>
  <si>
    <t>1T19</t>
  </si>
  <si>
    <t>2T19</t>
  </si>
  <si>
    <t>3T19</t>
  </si>
  <si>
    <t>4T19</t>
  </si>
  <si>
    <t>1T20</t>
  </si>
  <si>
    <t>2T20</t>
  </si>
  <si>
    <t>3T20</t>
  </si>
  <si>
    <t>4T20</t>
  </si>
  <si>
    <t>1T21</t>
  </si>
  <si>
    <t>2T21</t>
  </si>
  <si>
    <t>1S21</t>
  </si>
  <si>
    <t>3T21</t>
  </si>
  <si>
    <t>9M21</t>
  </si>
  <si>
    <t>4T21</t>
  </si>
  <si>
    <t>1T22</t>
  </si>
  <si>
    <t>2T22</t>
  </si>
  <si>
    <t>1S22</t>
  </si>
  <si>
    <t>3T22</t>
  </si>
  <si>
    <t>9M22</t>
  </si>
  <si>
    <t>4T22</t>
  </si>
  <si>
    <t>1T23</t>
  </si>
  <si>
    <t>2T23</t>
  </si>
  <si>
    <t>1S23</t>
  </si>
  <si>
    <t>3T23</t>
  </si>
  <si>
    <t>9M23</t>
  </si>
  <si>
    <t>4T23</t>
  </si>
  <si>
    <t>1T24</t>
  </si>
  <si>
    <t>2T24</t>
  </si>
  <si>
    <t>3T24</t>
  </si>
  <si>
    <t xml:space="preserve">Quantidade faturada </t>
  </si>
  <si>
    <t xml:space="preserve">Algodão em pluma </t>
  </si>
  <si>
    <t xml:space="preserve">Milho </t>
  </si>
  <si>
    <t>Volume ( cabeças)</t>
  </si>
  <si>
    <t>Volume ( big bags)</t>
  </si>
  <si>
    <t>Semente</t>
  </si>
  <si>
    <t>Caroço de Algodão*</t>
  </si>
  <si>
    <t>Soja*</t>
  </si>
  <si>
    <t>Sementes*</t>
  </si>
  <si>
    <t xml:space="preserve">* A partir do 4T25 a Companhia passou a divulgar o valor de sementes de forma segregada, em uma
linha específica para a venda desse produto. Até então, receita de semente de soja era classificada
juntamente com a soja comercial e, no caso da semente de algodão, juntamente com o caroço de
algodão. </t>
  </si>
  <si>
    <t>Caroço de algodão*</t>
  </si>
  <si>
    <t>Semente*</t>
  </si>
  <si>
    <t>(R$ mil)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</si>
</sst>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R$&quot;\ * #,##0.00_-;\-&quot;R$&quot;\ * #,##0.00_-;_-&quot;R$&quot;\ * &quot;-&quot;??_-;_-@_-"/>
    <numFmt numFmtId="43" formatCode="_-* #,##0.00_-;\-* #,##0.00_-;_-* &quot;-&quot;??_-;_-@_-"/>
    <numFmt numFmtId="164" formatCode="_(* #,##0_);_(* \(#,##0\);_(* &quot;-&quot;_);_(@_)"/>
    <numFmt numFmtId="165" formatCode="_(* #,##0_);_(* \(#,##0\);_(* &quot;-&quot;??_);_(@_)"/>
    <numFmt numFmtId="166" formatCode="_-* #,##0_-;\-* #,##0_-;_-* &quot;-&quot;??_-;_-@_-"/>
    <numFmt numFmtId="167" formatCode="[$€]#,##0.00_);[Red]\([$€]#,##0.00\)"/>
    <numFmt numFmtId="168" formatCode="_(&quot;R$ &quot;* #,##0.00_);_(&quot;R$ &quot;* \(#,##0.00\);_(&quot;R$ &quot;* &quot;-&quot;??_);_(@_)"/>
    <numFmt numFmtId="169" formatCode="_(&quot;R$ &quot;* #,##0.00_);_(&quot;R$ &quot;* \(#,##0.00\);_(&quot;R$ &quot;* \-??_);_(@_)"/>
    <numFmt numFmtId="170" formatCode="0.0%"/>
  </numFmts>
  <fonts count="80" x14ac:knownFonts="1">
    <font>
      <sz val="10"/>
      <name val="Cambria"/>
    </font>
    <font>
      <sz val="11"/>
      <color theme="1"/>
      <name val="Calibri"/>
      <family val="2"/>
      <scheme val="minor"/>
    </font>
    <font>
      <sz val="11"/>
      <color theme="1"/>
      <name val="Calibri"/>
      <family val="2"/>
      <scheme val="minor"/>
    </font>
    <font>
      <sz val="10"/>
      <name val="Cambria"/>
      <family val="1"/>
    </font>
    <font>
      <sz val="8"/>
      <name val="Cambria"/>
      <family val="1"/>
    </font>
    <font>
      <sz val="10"/>
      <name val="Cambria"/>
      <family val="1"/>
    </font>
    <font>
      <b/>
      <sz val="14"/>
      <name val="Trebuchet MS"/>
      <family val="2"/>
    </font>
    <font>
      <b/>
      <sz val="24"/>
      <name val="Trebuchet MS"/>
      <family val="2"/>
    </font>
    <font>
      <sz val="8"/>
      <name val="Cambria"/>
      <family val="1"/>
    </font>
    <font>
      <sz val="11"/>
      <color indexed="8"/>
      <name val="Calibri"/>
      <family val="2"/>
    </font>
    <font>
      <sz val="10"/>
      <name val="MS Sans Serif"/>
      <family val="2"/>
    </font>
    <font>
      <sz val="8"/>
      <name val="Arial"/>
      <family val="2"/>
    </font>
    <font>
      <b/>
      <sz val="8"/>
      <color indexed="9"/>
      <name val="Arial"/>
      <family val="2"/>
    </font>
    <font>
      <b/>
      <sz val="8"/>
      <name val="Arial"/>
      <family val="2"/>
    </font>
    <font>
      <sz val="10"/>
      <name val="Cambria"/>
      <family val="1"/>
    </font>
    <font>
      <b/>
      <sz val="12"/>
      <color indexed="9"/>
      <name val="Cambria"/>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mbria"/>
      <family val="2"/>
    </font>
    <font>
      <sz val="10"/>
      <name val="Arial"/>
      <family val="2"/>
    </font>
    <font>
      <sz val="11"/>
      <color indexed="9"/>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8"/>
      <name val="Arial"/>
      <family val="2"/>
    </font>
    <font>
      <b/>
      <sz val="10"/>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color indexed="8"/>
      <name val="Cambria"/>
      <family val="2"/>
    </font>
    <font>
      <sz val="9"/>
      <name val="Trebuchet MS"/>
      <family val="2"/>
    </font>
    <font>
      <u/>
      <sz val="11"/>
      <color theme="10"/>
      <name val="Calibri"/>
      <family val="2"/>
      <scheme val="minor"/>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sz val="10"/>
      <name val="SimSun"/>
      <family val="2"/>
    </font>
    <font>
      <b/>
      <i/>
      <u/>
      <sz val="10"/>
      <name val="Arial"/>
      <family val="2"/>
    </font>
    <font>
      <sz val="11"/>
      <color rgb="FF9C6500"/>
      <name val="Calibri"/>
      <family val="2"/>
      <scheme val="minor"/>
    </font>
    <font>
      <b/>
      <sz val="18"/>
      <color theme="3"/>
      <name val="Cambria"/>
      <family val="2"/>
      <scheme val="major"/>
    </font>
    <font>
      <b/>
      <sz val="8"/>
      <color theme="0"/>
      <name val="Arial"/>
      <family val="2"/>
    </font>
    <font>
      <u/>
      <sz val="10"/>
      <color theme="10"/>
      <name val="Cambria"/>
      <family val="1"/>
    </font>
    <font>
      <u/>
      <sz val="10"/>
      <color theme="0"/>
      <name val="Arial"/>
      <family val="2"/>
    </font>
    <font>
      <sz val="10"/>
      <name val="Cambria"/>
      <family val="1"/>
    </font>
    <font>
      <u/>
      <sz val="8"/>
      <color theme="0"/>
      <name val="Arial"/>
      <family val="2"/>
    </font>
    <font>
      <b/>
      <sz val="8"/>
      <color rgb="FF595959"/>
      <name val="Arial"/>
      <family val="2"/>
    </font>
    <font>
      <sz val="8"/>
      <color rgb="FF595959"/>
      <name val="Arial"/>
      <family val="2"/>
    </font>
    <font>
      <sz val="6"/>
      <color rgb="FF595959"/>
      <name val="Arial"/>
      <family val="2"/>
    </font>
    <font>
      <vertAlign val="superscript"/>
      <sz val="8"/>
      <color rgb="FF595959"/>
      <name val="Arial"/>
      <family val="2"/>
    </font>
    <font>
      <i/>
      <sz val="6"/>
      <name val="Arial"/>
      <family val="2"/>
    </font>
    <font>
      <b/>
      <sz val="8"/>
      <color theme="1"/>
      <name val="Arial"/>
      <family val="2"/>
    </font>
    <font>
      <b/>
      <sz val="8"/>
      <color rgb="FF0D5D3F"/>
      <name val="Arial"/>
      <family val="2"/>
    </font>
    <font>
      <sz val="8"/>
      <color theme="1"/>
      <name val="Calibri"/>
      <family val="2"/>
      <scheme val="minor"/>
    </font>
    <font>
      <sz val="8"/>
      <color rgb="FF0D5D3F"/>
      <name val="Arial"/>
      <family val="2"/>
    </font>
    <font>
      <sz val="8"/>
      <color theme="1"/>
      <name val="Arial"/>
      <family val="2"/>
    </font>
    <font>
      <i/>
      <sz val="6"/>
      <color rgb="FF595959"/>
      <name val="Arial"/>
      <family val="2"/>
    </font>
    <font>
      <sz val="9"/>
      <color indexed="81"/>
      <name val="Segoe UI"/>
      <charset val="1"/>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4"/>
      </patternFill>
    </fill>
    <fill>
      <patternFill patternType="solid">
        <fgColor rgb="FFC0C0C0"/>
        <bgColor indexed="64"/>
      </patternFill>
    </fill>
    <fill>
      <patternFill patternType="solid">
        <fgColor rgb="FF0D5D3F"/>
        <bgColor indexed="64"/>
      </patternFill>
    </fill>
    <fill>
      <patternFill patternType="solid">
        <fgColor theme="0" tint="-0.14999847407452621"/>
        <bgColor indexed="64"/>
      </patternFill>
    </fill>
    <fill>
      <patternFill patternType="solid">
        <fgColor rgb="FF00523D"/>
        <bgColor indexed="64"/>
      </patternFill>
    </fill>
    <fill>
      <patternFill patternType="solid">
        <fgColor theme="0"/>
        <bgColor indexed="64"/>
      </patternFill>
    </fill>
  </fills>
  <borders count="3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1D7D42"/>
      </left>
      <right style="thin">
        <color rgb="FF1D7D42"/>
      </right>
      <top/>
      <bottom/>
      <diagonal/>
    </border>
    <border>
      <left style="thin">
        <color rgb="FF1D7D42"/>
      </left>
      <right style="thin">
        <color rgb="FF1D7D42"/>
      </right>
      <top style="hair">
        <color theme="1" tint="0.499984740745262"/>
      </top>
      <bottom style="hair">
        <color theme="1" tint="0.499984740745262"/>
      </bottom>
      <diagonal/>
    </border>
    <border>
      <left style="thin">
        <color rgb="FF1D7D42"/>
      </left>
      <right style="thin">
        <color rgb="FF00B050"/>
      </right>
      <top/>
      <bottom/>
      <diagonal/>
    </border>
    <border>
      <left/>
      <right style="thin">
        <color rgb="FF1D7D42"/>
      </right>
      <top/>
      <bottom/>
      <diagonal/>
    </border>
    <border>
      <left style="thin">
        <color rgb="FF009A43"/>
      </left>
      <right style="thin">
        <color rgb="FF009A43"/>
      </right>
      <top style="thin">
        <color rgb="FF009A43"/>
      </top>
      <bottom style="thin">
        <color rgb="FF009A43"/>
      </bottom>
      <diagonal/>
    </border>
    <border>
      <left style="thin">
        <color rgb="FF009A43"/>
      </left>
      <right style="thin">
        <color rgb="FF009A43"/>
      </right>
      <top style="thin">
        <color rgb="FF009A43"/>
      </top>
      <bottom/>
      <diagonal/>
    </border>
    <border>
      <left style="thin">
        <color rgb="FF009A43"/>
      </left>
      <right style="thin">
        <color rgb="FF009A43"/>
      </right>
      <top/>
      <bottom style="thin">
        <color rgb="FF009A43"/>
      </bottom>
      <diagonal/>
    </border>
    <border>
      <left style="thin">
        <color rgb="FF00B050"/>
      </left>
      <right style="thin">
        <color rgb="FF00B050"/>
      </right>
      <top style="thin">
        <color rgb="FF00B050"/>
      </top>
      <bottom style="thin">
        <color rgb="FF00B050"/>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style="thin">
        <color rgb="FF009A43"/>
      </right>
      <top style="thin">
        <color rgb="FF009A43"/>
      </top>
      <bottom style="thin">
        <color rgb="FF009A43"/>
      </bottom>
      <diagonal/>
    </border>
    <border>
      <left style="thin">
        <color rgb="FF1D7D42"/>
      </left>
      <right style="thin">
        <color rgb="FF00B050"/>
      </right>
      <top/>
      <bottom style="thin">
        <color rgb="FF009A43"/>
      </bottom>
      <diagonal/>
    </border>
    <border>
      <left/>
      <right style="thin">
        <color rgb="FF00B050"/>
      </right>
      <top/>
      <bottom style="thin">
        <color rgb="FF009A43"/>
      </bottom>
      <diagonal/>
    </border>
    <border>
      <left style="thin">
        <color rgb="FF00B050"/>
      </left>
      <right/>
      <top style="thin">
        <color rgb="FF00B050"/>
      </top>
      <bottom/>
      <diagonal/>
    </border>
    <border>
      <left style="thin">
        <color rgb="FF009A43"/>
      </left>
      <right/>
      <top/>
      <bottom/>
      <diagonal/>
    </border>
    <border>
      <left style="thin">
        <color rgb="FF009A43"/>
      </left>
      <right style="thin">
        <color rgb="FF009A43"/>
      </right>
      <top/>
      <bottom/>
      <diagonal/>
    </border>
  </borders>
  <cellStyleXfs count="51411">
    <xf numFmtId="0" fontId="0" fillId="0" borderId="0"/>
    <xf numFmtId="167" fontId="10" fillId="0" borderId="0" applyFont="0" applyFill="0" applyBorder="0" applyAlignment="0" applyProtection="0"/>
    <xf numFmtId="166" fontId="10" fillId="0" borderId="0" applyFont="0" applyFill="0" applyBorder="0" applyAlignment="0" applyProtection="0"/>
    <xf numFmtId="44" fontId="9" fillId="0" borderId="0" applyFont="0" applyFill="0" applyBorder="0" applyAlignment="0" applyProtection="0"/>
    <xf numFmtId="0" fontId="5" fillId="0" borderId="0"/>
    <xf numFmtId="0" fontId="10" fillId="0" borderId="0"/>
    <xf numFmtId="9" fontId="10" fillId="0" borderId="0" applyFont="0" applyFill="0" applyBorder="0" applyAlignment="0" applyProtection="0"/>
    <xf numFmtId="43" fontId="5" fillId="0" borderId="0" applyFont="0" applyFill="0" applyBorder="0" applyAlignment="0" applyProtection="0"/>
    <xf numFmtId="40" fontId="10"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xf numFmtId="0" fontId="17" fillId="0" borderId="1" applyNumberFormat="0" applyFill="0" applyAlignment="0" applyProtection="0"/>
    <xf numFmtId="0" fontId="18" fillId="0" borderId="2" applyNumberFormat="0" applyFill="0" applyAlignment="0" applyProtection="0"/>
    <xf numFmtId="0" fontId="19" fillId="0" borderId="3"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4" applyNumberFormat="0" applyAlignment="0" applyProtection="0"/>
    <xf numFmtId="0" fontId="24" fillId="6" borderId="5" applyNumberFormat="0" applyAlignment="0" applyProtection="0"/>
    <xf numFmtId="0" fontId="25" fillId="6" borderId="4" applyNumberFormat="0" applyAlignment="0" applyProtection="0"/>
    <xf numFmtId="0" fontId="26" fillId="0" borderId="6" applyNumberFormat="0" applyFill="0" applyAlignment="0" applyProtection="0"/>
    <xf numFmtId="0" fontId="27" fillId="7" borderId="7"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3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31"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1"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1"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1"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34" fillId="44"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52" borderId="0" applyNumberFormat="0" applyBorder="0" applyAlignment="0" applyProtection="0"/>
    <xf numFmtId="0" fontId="46" fillId="34" borderId="0" applyNumberFormat="0" applyBorder="0" applyAlignment="0" applyProtection="0"/>
    <xf numFmtId="0" fontId="42" fillId="48" borderId="10" applyNumberFormat="0" applyAlignment="0" applyProtection="0"/>
    <xf numFmtId="0" fontId="43" fillId="40" borderId="11" applyNumberFormat="0" applyAlignment="0" applyProtection="0"/>
    <xf numFmtId="0" fontId="50" fillId="0" borderId="0" applyNumberFormat="0" applyFill="0" applyBorder="0" applyAlignment="0" applyProtection="0"/>
    <xf numFmtId="0" fontId="41" fillId="35" borderId="0" applyNumberFormat="0" applyBorder="0" applyAlignment="0" applyProtection="0"/>
    <xf numFmtId="0" fontId="36" fillId="0" borderId="13"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45" fillId="38" borderId="10" applyNumberFormat="0" applyAlignment="0" applyProtection="0"/>
    <xf numFmtId="0" fontId="44" fillId="0" borderId="12" applyNumberFormat="0" applyFill="0" applyAlignment="0" applyProtection="0"/>
    <xf numFmtId="44" fontId="51" fillId="0" borderId="0" applyFont="0" applyFill="0" applyBorder="0" applyAlignment="0" applyProtection="0"/>
    <xf numFmtId="0" fontId="47" fillId="53" borderId="0" applyNumberFormat="0" applyBorder="0" applyAlignment="0" applyProtection="0"/>
    <xf numFmtId="0" fontId="33" fillId="0" borderId="0"/>
    <xf numFmtId="0" fontId="33" fillId="0" borderId="0"/>
    <xf numFmtId="0" fontId="3" fillId="0" borderId="0"/>
    <xf numFmtId="0" fontId="32" fillId="0" borderId="0"/>
    <xf numFmtId="0" fontId="2" fillId="0" borderId="0"/>
    <xf numFmtId="0" fontId="3" fillId="0" borderId="0"/>
    <xf numFmtId="0" fontId="39" fillId="54" borderId="16" applyNumberFormat="0" applyFont="0" applyAlignment="0" applyProtection="0"/>
    <xf numFmtId="0" fontId="48" fillId="48" borderId="17" applyNumberFormat="0" applyAlignment="0" applyProtection="0"/>
    <xf numFmtId="9" fontId="3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0" fontId="10"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5" fillId="0" borderId="0" applyNumberFormat="0" applyFill="0" applyBorder="0" applyAlignment="0" applyProtection="0"/>
    <xf numFmtId="0" fontId="49" fillId="0" borderId="0" applyNumberFormat="0" applyFill="0" applyBorder="0" applyAlignment="0" applyProtection="0"/>
    <xf numFmtId="0" fontId="52" fillId="0" borderId="0"/>
    <xf numFmtId="43" fontId="52" fillId="0" borderId="0" applyFont="0" applyFill="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3" fillId="0" borderId="0"/>
    <xf numFmtId="0" fontId="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3" fillId="0" borderId="0"/>
    <xf numFmtId="0" fontId="33" fillId="0" borderId="0"/>
    <xf numFmtId="0" fontId="2" fillId="0" borderId="0"/>
    <xf numFmtId="43" fontId="2" fillId="0" borderId="0" applyFont="0" applyFill="0" applyBorder="0" applyAlignment="0" applyProtection="0"/>
    <xf numFmtId="43" fontId="3" fillId="0" borderId="0" applyFont="0" applyFill="0" applyBorder="0" applyAlignment="0" applyProtection="0"/>
    <xf numFmtId="0" fontId="33" fillId="0" borderId="0"/>
    <xf numFmtId="0" fontId="2" fillId="0" borderId="0"/>
    <xf numFmtId="43" fontId="2"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 fillId="0" borderId="0"/>
    <xf numFmtId="43" fontId="2" fillId="0" borderId="0" applyFont="0" applyFill="0" applyBorder="0" applyAlignment="0" applyProtection="0"/>
    <xf numFmtId="0" fontId="33" fillId="0" borderId="0"/>
    <xf numFmtId="0" fontId="33" fillId="0" borderId="0"/>
    <xf numFmtId="0" fontId="33" fillId="0" borderId="0"/>
    <xf numFmtId="0" fontId="33" fillId="0" borderId="0"/>
    <xf numFmtId="0" fontId="2" fillId="0" borderId="0"/>
    <xf numFmtId="43" fontId="2" fillId="0" borderId="0" applyFont="0" applyFill="0" applyBorder="0" applyAlignment="0" applyProtection="0"/>
    <xf numFmtId="0" fontId="53" fillId="0" borderId="0" applyNumberFormat="0" applyFill="0" applyBorder="0" applyAlignment="0" applyProtection="0"/>
    <xf numFmtId="9" fontId="2" fillId="0" borderId="0" applyFont="0" applyFill="0" applyBorder="0" applyAlignment="0" applyProtection="0"/>
    <xf numFmtId="0" fontId="33" fillId="0" borderId="0"/>
    <xf numFmtId="0" fontId="33" fillId="0" borderId="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34" fillId="46" borderId="0" applyNumberFormat="0" applyBorder="0" applyAlignment="0" applyProtection="0"/>
    <xf numFmtId="0" fontId="34" fillId="41"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46" borderId="0" applyNumberFormat="0" applyBorder="0" applyAlignment="0" applyProtection="0"/>
    <xf numFmtId="0" fontId="34" fillId="38" borderId="0" applyNumberFormat="0" applyBorder="0" applyAlignment="0" applyProtection="0"/>
    <xf numFmtId="0" fontId="41" fillId="35" borderId="0" applyNumberFormat="0" applyBorder="0" applyAlignment="0" applyProtection="0"/>
    <xf numFmtId="0" fontId="42" fillId="55" borderId="10" applyNumberFormat="0" applyAlignment="0" applyProtection="0"/>
    <xf numFmtId="0" fontId="43" fillId="40" borderId="11" applyNumberFormat="0" applyAlignment="0" applyProtection="0"/>
    <xf numFmtId="0" fontId="44" fillId="0" borderId="12" applyNumberFormat="0" applyFill="0" applyAlignment="0" applyProtection="0"/>
    <xf numFmtId="0" fontId="34" fillId="46"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6" borderId="0" applyNumberFormat="0" applyBorder="0" applyAlignment="0" applyProtection="0"/>
    <xf numFmtId="0" fontId="34" fillId="46" borderId="0" applyNumberFormat="0" applyBorder="0" applyAlignment="0" applyProtection="0"/>
    <xf numFmtId="0" fontId="34" fillId="52" borderId="0" applyNumberFormat="0" applyBorder="0" applyAlignment="0" applyProtection="0"/>
    <xf numFmtId="0" fontId="45" fillId="38" borderId="10" applyNumberFormat="0" applyAlignment="0" applyProtection="0"/>
    <xf numFmtId="0" fontId="46" fillId="34" borderId="0" applyNumberFormat="0" applyBorder="0" applyAlignment="0" applyProtection="0"/>
    <xf numFmtId="168" fontId="33" fillId="0" borderId="0" applyFont="0" applyFill="0" applyBorder="0" applyAlignment="0" applyProtection="0"/>
    <xf numFmtId="0" fontId="47" fillId="53" borderId="0" applyNumberFormat="0" applyBorder="0" applyAlignment="0" applyProtection="0"/>
    <xf numFmtId="0" fontId="2" fillId="0" borderId="0"/>
    <xf numFmtId="0" fontId="33" fillId="54"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48" fillId="55" borderId="17" applyNumberFormat="0" applyAlignment="0" applyProtection="0"/>
    <xf numFmtId="43" fontId="9" fillId="0" borderId="0" applyFon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xf numFmtId="0" fontId="55" fillId="0" borderId="18" applyNumberFormat="0" applyFill="0" applyAlignment="0" applyProtection="0"/>
    <xf numFmtId="0" fontId="56" fillId="0" borderId="14" applyNumberFormat="0" applyFill="0" applyAlignment="0" applyProtection="0"/>
    <xf numFmtId="0" fontId="57" fillId="0" borderId="19" applyNumberFormat="0" applyFill="0" applyAlignment="0" applyProtection="0"/>
    <xf numFmtId="0" fontId="57" fillId="0" borderId="0" applyNumberFormat="0" applyFill="0" applyBorder="0" applyAlignment="0" applyProtection="0"/>
    <xf numFmtId="0" fontId="58" fillId="0" borderId="20" applyNumberFormat="0" applyFill="0" applyAlignment="0" applyProtection="0"/>
    <xf numFmtId="0" fontId="2" fillId="0" borderId="0"/>
    <xf numFmtId="0" fontId="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9" fillId="0" borderId="0" applyFont="0" applyFill="0" applyBorder="0" applyAlignment="0" applyProtection="0"/>
    <xf numFmtId="0" fontId="9" fillId="0" borderId="0"/>
    <xf numFmtId="0" fontId="33"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59" fillId="0" borderId="0" applyNumberForma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 fillId="0" borderId="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0" fontId="33" fillId="0" borderId="0" applyNumberFormat="0" applyFill="0" applyBorder="0" applyAlignment="0" applyProtection="0"/>
    <xf numFmtId="0" fontId="59"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9" fillId="0" borderId="0" applyNumberFormat="0" applyFill="0" applyBorder="0" applyProtection="0">
      <alignment horizontal="left"/>
    </xf>
    <xf numFmtId="0" fontId="33" fillId="0" borderId="0" applyNumberFormat="0" applyFill="0" applyBorder="0" applyProtection="0">
      <alignment horizontal="left"/>
    </xf>
    <xf numFmtId="0" fontId="33" fillId="0" borderId="0" applyNumberFormat="0" applyFill="0" applyBorder="0" applyProtection="0">
      <alignment horizontal="left"/>
    </xf>
    <xf numFmtId="169" fontId="3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9" fillId="0" borderId="0" applyFont="0" applyFill="0" applyBorder="0" applyAlignment="0" applyProtection="0"/>
    <xf numFmtId="44" fontId="3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33" fillId="0" borderId="0"/>
    <xf numFmtId="0" fontId="33" fillId="0" borderId="0"/>
    <xf numFmtId="0" fontId="2" fillId="0" borderId="0"/>
    <xf numFmtId="0" fontId="10" fillId="0" borderId="0"/>
    <xf numFmtId="0" fontId="10" fillId="0" borderId="0"/>
    <xf numFmtId="0" fontId="10" fillId="0" borderId="0"/>
    <xf numFmtId="0" fontId="51" fillId="0" borderId="0"/>
    <xf numFmtId="0" fontId="51" fillId="0" borderId="0"/>
    <xf numFmtId="0" fontId="5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2"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9" fillId="0" borderId="0" applyFon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3" fontId="33" fillId="0" borderId="0" applyFont="0" applyFill="0" applyBorder="0" applyAlignment="0" applyProtection="0"/>
    <xf numFmtId="9" fontId="9" fillId="0" borderId="0" applyFont="0" applyFill="0" applyBorder="0" applyAlignment="0" applyProtection="0"/>
    <xf numFmtId="0" fontId="59" fillId="0" borderId="0" applyNumberFormat="0" applyFill="0" applyBorder="0" applyProtection="0">
      <alignment horizontal="left"/>
    </xf>
    <xf numFmtId="0" fontId="40" fillId="0" borderId="0" applyNumberFormat="0" applyFill="0" applyBorder="0" applyProtection="0">
      <alignment horizontal="left"/>
    </xf>
    <xf numFmtId="0" fontId="40" fillId="0" borderId="0" applyNumberFormat="0" applyFill="0" applyBorder="0" applyProtection="0">
      <alignment horizontal="left"/>
    </xf>
    <xf numFmtId="0" fontId="59"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3" fontId="2" fillId="0" borderId="0" applyFont="0" applyFill="0" applyBorder="0" applyAlignment="0" applyProtection="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31" fillId="12" borderId="0" applyNumberFormat="0" applyBorder="0" applyAlignment="0" applyProtection="0"/>
    <xf numFmtId="0" fontId="31" fillId="16" borderId="0" applyNumberFormat="0" applyBorder="0" applyAlignment="0" applyProtection="0"/>
    <xf numFmtId="0" fontId="31" fillId="20" borderId="0" applyNumberFormat="0" applyBorder="0" applyAlignment="0" applyProtection="0"/>
    <xf numFmtId="0" fontId="31" fillId="24" borderId="0" applyNumberFormat="0" applyBorder="0" applyAlignment="0" applyProtection="0"/>
    <xf numFmtId="0" fontId="31" fillId="28" borderId="0" applyNumberFormat="0" applyBorder="0" applyAlignment="0" applyProtection="0"/>
    <xf numFmtId="0" fontId="31" fillId="32" borderId="0" applyNumberFormat="0" applyBorder="0" applyAlignment="0" applyProtection="0"/>
    <xf numFmtId="0" fontId="20" fillId="2" borderId="0" applyNumberFormat="0" applyBorder="0" applyAlignment="0" applyProtection="0"/>
    <xf numFmtId="0" fontId="25" fillId="6" borderId="4" applyNumberFormat="0" applyAlignment="0" applyProtection="0"/>
    <xf numFmtId="0" fontId="27" fillId="7" borderId="7" applyNumberFormat="0" applyAlignment="0" applyProtection="0"/>
    <xf numFmtId="0" fontId="26" fillId="0" borderId="6" applyNumberFormat="0" applyFill="0" applyAlignment="0" applyProtection="0"/>
    <xf numFmtId="0" fontId="31" fillId="9"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23" fillId="5" borderId="4" applyNumberFormat="0" applyAlignment="0" applyProtection="0"/>
    <xf numFmtId="0" fontId="21" fillId="3" borderId="0" applyNumberFormat="0" applyBorder="0" applyAlignment="0" applyProtection="0"/>
    <xf numFmtId="44" fontId="33" fillId="0" borderId="0" applyFont="0" applyFill="0" applyBorder="0" applyAlignment="0" applyProtection="0"/>
    <xf numFmtId="0" fontId="61" fillId="4" borderId="0" applyNumberFormat="0" applyBorder="0" applyAlignment="0" applyProtection="0"/>
    <xf numFmtId="44" fontId="33" fillId="0" borderId="0" applyFont="0" applyFill="0" applyBorder="0" applyAlignment="0" applyProtection="0"/>
    <xf numFmtId="0" fontId="33" fillId="0" borderId="0"/>
    <xf numFmtId="9" fontId="2" fillId="0" borderId="0" applyFont="0" applyFill="0" applyBorder="0" applyAlignment="0" applyProtection="0"/>
    <xf numFmtId="0" fontId="2" fillId="8" borderId="8" applyNumberFormat="0" applyFont="0" applyAlignment="0" applyProtection="0"/>
    <xf numFmtId="0" fontId="24" fillId="6" borderId="5" applyNumberFormat="0" applyAlignment="0" applyProtection="0"/>
    <xf numFmtId="43" fontId="9" fillId="0" borderId="0" applyFont="0" applyFill="0" applyBorder="0" applyAlignment="0" applyProtection="0"/>
    <xf numFmtId="43" fontId="2"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17" fillId="0" borderId="1" applyNumberFormat="0" applyFill="0" applyAlignment="0" applyProtection="0"/>
    <xf numFmtId="0" fontId="18" fillId="0" borderId="2" applyNumberFormat="0" applyFill="0" applyAlignment="0" applyProtection="0"/>
    <xf numFmtId="0" fontId="19" fillId="0" borderId="3" applyNumberFormat="0" applyFill="0" applyAlignment="0" applyProtection="0"/>
    <xf numFmtId="0" fontId="19" fillId="0" borderId="0" applyNumberFormat="0" applyFill="0" applyBorder="0" applyAlignment="0" applyProtection="0"/>
    <xf numFmtId="0" fontId="62" fillId="0" borderId="0" applyNumberFormat="0" applyFill="0" applyBorder="0" applyAlignment="0" applyProtection="0"/>
    <xf numFmtId="0" fontId="30" fillId="0" borderId="9" applyNumberFormat="0" applyFill="0" applyAlignment="0" applyProtection="0"/>
    <xf numFmtId="43" fontId="3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33" fillId="0" borderId="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168" fontId="33" fillId="0" borderId="0" applyFont="0" applyFill="0" applyBorder="0" applyAlignment="0" applyProtection="0"/>
    <xf numFmtId="0" fontId="2" fillId="0" borderId="0"/>
    <xf numFmtId="0" fontId="33" fillId="54" borderId="16" applyNumberFormat="0" applyFont="0" applyAlignment="0" applyProtection="0"/>
    <xf numFmtId="9" fontId="9" fillId="0" borderId="0" applyFont="0" applyFill="0" applyBorder="0" applyAlignment="0" applyProtection="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3" fillId="0" borderId="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9" fontId="9"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9" fontId="9"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9" fontId="9"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9" fontId="9"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8" fillId="0" borderId="20" applyNumberFormat="0" applyFill="0" applyAlignment="0" applyProtection="0"/>
    <xf numFmtId="0" fontId="45" fillId="38" borderId="10" applyNumberFormat="0" applyAlignment="0" applyProtection="0"/>
    <xf numFmtId="0" fontId="42" fillId="55" borderId="10" applyNumberFormat="0" applyAlignment="0" applyProtection="0"/>
    <xf numFmtId="0" fontId="48" fillId="55" borderId="17" applyNumberForma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48" fillId="55" borderId="17" applyNumberForma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45" fillId="38" borderId="10" applyNumberFormat="0" applyAlignment="0" applyProtection="0"/>
    <xf numFmtId="0" fontId="45" fillId="38" borderId="10" applyNumberForma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45" fillId="38" borderId="10" applyNumberFormat="0" applyAlignment="0" applyProtection="0"/>
    <xf numFmtId="0" fontId="2" fillId="0" borderId="0"/>
    <xf numFmtId="0" fontId="42" fillId="55" borderId="10" applyNumberFormat="0" applyAlignment="0" applyProtection="0"/>
    <xf numFmtId="0" fontId="33" fillId="54" borderId="16" applyNumberFormat="0" applyFont="0" applyAlignment="0" applyProtection="0"/>
    <xf numFmtId="0" fontId="2" fillId="0" borderId="0"/>
    <xf numFmtId="44" fontId="33" fillId="0" borderId="0" applyFont="0" applyFill="0" applyBorder="0" applyAlignment="0" applyProtection="0"/>
    <xf numFmtId="0" fontId="9" fillId="0" borderId="0"/>
    <xf numFmtId="0" fontId="33" fillId="0" borderId="0"/>
    <xf numFmtId="0" fontId="9" fillId="0" borderId="0"/>
    <xf numFmtId="0" fontId="9" fillId="0" borderId="0"/>
    <xf numFmtId="0" fontId="9" fillId="0" borderId="0"/>
    <xf numFmtId="0" fontId="33" fillId="0" borderId="0"/>
    <xf numFmtId="0" fontId="2" fillId="0" borderId="0"/>
    <xf numFmtId="43" fontId="2" fillId="0" borderId="0" applyFont="0" applyFill="0" applyBorder="0" applyAlignment="0" applyProtection="0"/>
    <xf numFmtId="43" fontId="9" fillId="0" borderId="0" applyFont="0" applyFill="0" applyBorder="0" applyAlignment="0" applyProtection="0"/>
    <xf numFmtId="0" fontId="33" fillId="0" borderId="0"/>
    <xf numFmtId="0" fontId="33" fillId="0" borderId="0"/>
    <xf numFmtId="0" fontId="2" fillId="0" borderId="0"/>
    <xf numFmtId="0" fontId="10" fillId="0" borderId="0"/>
    <xf numFmtId="0" fontId="10" fillId="0" borderId="0"/>
    <xf numFmtId="0" fontId="10" fillId="0" borderId="0"/>
    <xf numFmtId="0" fontId="5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5" fillId="6" borderId="4" applyNumberFormat="0" applyAlignment="0" applyProtection="0"/>
    <xf numFmtId="0" fontId="23" fillId="5" borderId="4" applyNumberFormat="0" applyAlignment="0" applyProtection="0"/>
    <xf numFmtId="0" fontId="33" fillId="0" borderId="0"/>
    <xf numFmtId="9" fontId="2" fillId="0" borderId="0" applyFont="0" applyFill="0" applyBorder="0" applyAlignment="0" applyProtection="0"/>
    <xf numFmtId="0" fontId="2" fillId="8" borderId="8" applyNumberFormat="0" applyFont="0" applyAlignment="0" applyProtection="0"/>
    <xf numFmtId="0" fontId="24" fillId="6" borderId="5" applyNumberFormat="0" applyAlignment="0" applyProtection="0"/>
    <xf numFmtId="43" fontId="2" fillId="0" borderId="0" applyFont="0" applyFill="0" applyBorder="0" applyAlignment="0" applyProtection="0"/>
    <xf numFmtId="0" fontId="30" fillId="0" borderId="9" applyNumberFormat="0" applyFill="0" applyAlignment="0" applyProtection="0"/>
    <xf numFmtId="43" fontId="3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33" fillId="0" borderId="0"/>
    <xf numFmtId="0" fontId="33" fillId="54" borderId="16" applyNumberFormat="0" applyFont="0" applyAlignment="0" applyProtection="0"/>
    <xf numFmtId="168" fontId="33" fillId="0" borderId="0" applyFont="0" applyFill="0" applyBorder="0" applyAlignment="0" applyProtection="0"/>
    <xf numFmtId="0" fontId="2" fillId="0" borderId="0"/>
    <xf numFmtId="9" fontId="9" fillId="0" borderId="0" applyFont="0" applyFill="0" applyBorder="0" applyAlignment="0" applyProtection="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3" fillId="0" borderId="0"/>
    <xf numFmtId="0" fontId="33" fillId="54" borderId="16"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8" fillId="0" borderId="20" applyNumberFormat="0" applyFill="0" applyAlignment="0" applyProtection="0"/>
    <xf numFmtId="0" fontId="45" fillId="38" borderId="10" applyNumberFormat="0" applyAlignment="0" applyProtection="0"/>
    <xf numFmtId="0" fontId="42" fillId="55" borderId="10" applyNumberForma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48" fillId="55" borderId="17" applyNumberFormat="0" applyAlignment="0" applyProtection="0"/>
    <xf numFmtId="0" fontId="58" fillId="0" borderId="20" applyNumberFormat="0" applyFill="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45" fillId="38" borderId="10" applyNumberFormat="0" applyAlignment="0" applyProtection="0"/>
    <xf numFmtId="0" fontId="45" fillId="38" borderId="10" applyNumberForma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58" fillId="0" borderId="20" applyNumberFormat="0" applyFill="0" applyAlignment="0" applyProtection="0"/>
    <xf numFmtId="0" fontId="45" fillId="38"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58" fillId="0" borderId="20" applyNumberFormat="0" applyFill="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48" fillId="55" borderId="17" applyNumberFormat="0" applyAlignment="0" applyProtection="0"/>
    <xf numFmtId="0" fontId="45" fillId="38" borderId="10" applyNumberFormat="0" applyAlignment="0" applyProtection="0"/>
    <xf numFmtId="0" fontId="58" fillId="0" borderId="20" applyNumberFormat="0" applyFill="0" applyAlignment="0" applyProtection="0"/>
    <xf numFmtId="0" fontId="33" fillId="54" borderId="16" applyNumberFormat="0" applyFont="0" applyAlignment="0" applyProtection="0"/>
    <xf numFmtId="0" fontId="58" fillId="0" borderId="20" applyNumberFormat="0" applyFill="0" applyAlignment="0" applyProtection="0"/>
    <xf numFmtId="0" fontId="45" fillId="38" borderId="10" applyNumberForma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58" fillId="0" borderId="20" applyNumberFormat="0" applyFill="0" applyAlignment="0" applyProtection="0"/>
    <xf numFmtId="0" fontId="42" fillId="55" borderId="10" applyNumberForma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42" fillId="55" borderId="10" applyNumberFormat="0" applyAlignment="0" applyProtection="0"/>
    <xf numFmtId="0" fontId="58" fillId="0" borderId="20" applyNumberFormat="0" applyFill="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58" fillId="0" borderId="20" applyNumberFormat="0" applyFill="0" applyAlignment="0" applyProtection="0"/>
    <xf numFmtId="0" fontId="58" fillId="0" borderId="20" applyNumberFormat="0" applyFill="0" applyAlignment="0" applyProtection="0"/>
    <xf numFmtId="0" fontId="45" fillId="38"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45" fillId="38" borderId="10" applyNumberFormat="0" applyAlignment="0" applyProtection="0"/>
    <xf numFmtId="0" fontId="58" fillId="0" borderId="20" applyNumberFormat="0" applyFill="0" applyAlignment="0" applyProtection="0"/>
    <xf numFmtId="0" fontId="33" fillId="54" borderId="16" applyNumberFormat="0" applyFont="0" applyAlignment="0" applyProtection="0"/>
    <xf numFmtId="0" fontId="58" fillId="0" borderId="20" applyNumberFormat="0" applyFill="0" applyAlignment="0" applyProtection="0"/>
    <xf numFmtId="0" fontId="33" fillId="54" borderId="16" applyNumberFormat="0" applyFont="0" applyAlignment="0" applyProtection="0"/>
    <xf numFmtId="0" fontId="58" fillId="0" borderId="20" applyNumberFormat="0" applyFill="0" applyAlignment="0" applyProtection="0"/>
    <xf numFmtId="0" fontId="58" fillId="0" borderId="20" applyNumberFormat="0" applyFill="0" applyAlignment="0" applyProtection="0"/>
    <xf numFmtId="0" fontId="45" fillId="38"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45" fillId="38"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45" fillId="38" borderId="10" applyNumberFormat="0" applyAlignment="0" applyProtection="0"/>
    <xf numFmtId="0" fontId="42" fillId="55" borderId="10" applyNumberForma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8" borderId="8"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33" fillId="0" borderId="0"/>
    <xf numFmtId="168" fontId="33" fillId="0" borderId="0" applyFont="0" applyFill="0" applyBorder="0" applyAlignment="0" applyProtection="0"/>
    <xf numFmtId="0" fontId="2" fillId="0" borderId="0"/>
    <xf numFmtId="9" fontId="9" fillId="0" borderId="0" applyFont="0" applyFill="0" applyBorder="0" applyAlignment="0" applyProtection="0"/>
    <xf numFmtId="0" fontId="9" fillId="55" borderId="0" applyNumberFormat="0" applyBorder="0" applyAlignment="0" applyProtection="0"/>
    <xf numFmtId="0" fontId="9" fillId="38"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8"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8" borderId="0" applyNumberFormat="0" applyBorder="0" applyAlignment="0" applyProtection="0"/>
    <xf numFmtId="0" fontId="9" fillId="39" borderId="0" applyNumberFormat="0" applyBorder="0" applyAlignment="0" applyProtection="0"/>
    <xf numFmtId="0" fontId="9" fillId="38" borderId="0" applyNumberFormat="0" applyBorder="0" applyAlignment="0" applyProtection="0"/>
    <xf numFmtId="0" fontId="2" fillId="0" borderId="0"/>
    <xf numFmtId="0" fontId="33" fillId="54" borderId="16"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8" fillId="55" borderId="17" applyNumberFormat="0" applyAlignment="0" applyProtection="0"/>
    <xf numFmtId="0" fontId="42" fillId="55" borderId="10" applyNumberFormat="0" applyAlignment="0" applyProtection="0"/>
    <xf numFmtId="0" fontId="58" fillId="0" borderId="20" applyNumberFormat="0" applyFill="0" applyAlignment="0" applyProtection="0"/>
    <xf numFmtId="0" fontId="45" fillId="38" borderId="10" applyNumberFormat="0" applyAlignment="0" applyProtection="0"/>
    <xf numFmtId="0" fontId="45" fillId="38" borderId="10" applyNumberFormat="0" applyAlignment="0" applyProtection="0"/>
    <xf numFmtId="0" fontId="2" fillId="0" borderId="0"/>
    <xf numFmtId="0" fontId="42" fillId="55" borderId="10" applyNumberFormat="0" applyAlignment="0" applyProtection="0"/>
    <xf numFmtId="0" fontId="33" fillId="54" borderId="16"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8" borderId="8"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33" fillId="54" borderId="16" applyNumberFormat="0" applyFont="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3" fillId="54" borderId="16"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58" fillId="0" borderId="20" applyNumberFormat="0" applyFill="0" applyAlignment="0" applyProtection="0"/>
    <xf numFmtId="0" fontId="45" fillId="38"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45" fillId="38"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48" fillId="55" borderId="17" applyNumberFormat="0" applyAlignment="0" applyProtection="0"/>
    <xf numFmtId="0" fontId="45" fillId="38" borderId="10" applyNumberFormat="0" applyAlignment="0" applyProtection="0"/>
    <xf numFmtId="0" fontId="58" fillId="0" borderId="20" applyNumberFormat="0" applyFill="0" applyAlignment="0" applyProtection="0"/>
    <xf numFmtId="0" fontId="33" fillId="54" borderId="16" applyNumberFormat="0" applyFont="0" applyAlignment="0" applyProtection="0"/>
    <xf numFmtId="0" fontId="58" fillId="0" borderId="20" applyNumberFormat="0" applyFill="0" applyAlignment="0" applyProtection="0"/>
    <xf numFmtId="0" fontId="45" fillId="38" borderId="10" applyNumberForma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45" fillId="38" borderId="10" applyNumberFormat="0" applyAlignment="0" applyProtection="0"/>
    <xf numFmtId="0" fontId="42" fillId="55" borderId="10" applyNumberForma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42" fillId="55" borderId="10" applyNumberFormat="0" applyAlignment="0" applyProtection="0"/>
    <xf numFmtId="0" fontId="58" fillId="0" borderId="20" applyNumberFormat="0" applyFill="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58" fillId="0" borderId="20" applyNumberFormat="0" applyFill="0" applyAlignment="0" applyProtection="0"/>
    <xf numFmtId="0" fontId="58" fillId="0" borderId="20" applyNumberFormat="0" applyFill="0" applyAlignment="0" applyProtection="0"/>
    <xf numFmtId="0" fontId="45" fillId="38"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45" fillId="38" borderId="10" applyNumberFormat="0" applyAlignment="0" applyProtection="0"/>
    <xf numFmtId="0" fontId="58" fillId="0" borderId="20" applyNumberFormat="0" applyFill="0" applyAlignment="0" applyProtection="0"/>
    <xf numFmtId="0" fontId="33" fillId="54" borderId="16" applyNumberFormat="0" applyFont="0" applyAlignment="0" applyProtection="0"/>
    <xf numFmtId="0" fontId="58" fillId="0" borderId="20" applyNumberFormat="0" applyFill="0" applyAlignment="0" applyProtection="0"/>
    <xf numFmtId="0" fontId="45" fillId="38"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48" fillId="55" borderId="17"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5" fillId="38" borderId="10" applyNumberFormat="0" applyAlignment="0" applyProtection="0"/>
    <xf numFmtId="0" fontId="33" fillId="54" borderId="16" applyNumberFormat="0" applyFont="0" applyAlignment="0" applyProtection="0"/>
    <xf numFmtId="0" fontId="48" fillId="55" borderId="17" applyNumberForma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42" fillId="55" borderId="10" applyNumberForma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58" fillId="0" borderId="20" applyNumberFormat="0" applyFill="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54" borderId="16" applyNumberFormat="0" applyFont="0" applyAlignment="0" applyProtection="0"/>
    <xf numFmtId="0" fontId="33" fillId="0" borderId="0"/>
    <xf numFmtId="0" fontId="2" fillId="0" borderId="0"/>
    <xf numFmtId="43" fontId="2"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33" fillId="0" borderId="0"/>
    <xf numFmtId="0" fontId="33" fillId="0" borderId="0"/>
    <xf numFmtId="0" fontId="2" fillId="0" borderId="0"/>
    <xf numFmtId="43" fontId="51" fillId="0" borderId="0" applyFont="0" applyFill="0" applyBorder="0" applyAlignment="0" applyProtection="0"/>
    <xf numFmtId="43" fontId="2" fillId="0" borderId="0" applyFont="0" applyFill="0" applyBorder="0" applyAlignment="0" applyProtection="0"/>
    <xf numFmtId="0" fontId="33" fillId="0" borderId="0"/>
    <xf numFmtId="0" fontId="3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7" fontId="2" fillId="0" borderId="0"/>
    <xf numFmtId="43" fontId="2" fillId="0" borderId="0" applyFont="0" applyFill="0" applyBorder="0" applyAlignment="0" applyProtection="0"/>
    <xf numFmtId="167" fontId="2" fillId="0" borderId="0"/>
    <xf numFmtId="43" fontId="2" fillId="0" borderId="0" applyFont="0" applyFill="0" applyBorder="0" applyAlignment="0" applyProtection="0"/>
    <xf numFmtId="167" fontId="33" fillId="0" borderId="0"/>
    <xf numFmtId="167" fontId="33"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64" fillId="0" borderId="0" applyNumberFormat="0" applyFill="0" applyBorder="0" applyAlignment="0" applyProtection="0"/>
    <xf numFmtId="9" fontId="66"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cellStyleXfs>
  <cellXfs count="173">
    <xf numFmtId="0" fontId="0" fillId="0" borderId="0" xfId="0"/>
    <xf numFmtId="0" fontId="6" fillId="0" borderId="0" xfId="0" applyFont="1"/>
    <xf numFmtId="0" fontId="11" fillId="0" borderId="0" xfId="0" applyFont="1"/>
    <xf numFmtId="0" fontId="13" fillId="0" borderId="0" xfId="0" applyFont="1"/>
    <xf numFmtId="0" fontId="15" fillId="0" borderId="0" xfId="0" applyFont="1" applyAlignment="1">
      <alignment horizontal="center"/>
    </xf>
    <xf numFmtId="0" fontId="11" fillId="0" borderId="0" xfId="0" applyFont="1" applyAlignment="1">
      <alignment horizontal="right"/>
    </xf>
    <xf numFmtId="0" fontId="11" fillId="0" borderId="0" xfId="0" applyFont="1" applyAlignment="1">
      <alignment horizontal="center"/>
    </xf>
    <xf numFmtId="164" fontId="11" fillId="0" borderId="0" xfId="0" applyNumberFormat="1" applyFont="1" applyAlignment="1">
      <alignment horizontal="right"/>
    </xf>
    <xf numFmtId="164" fontId="11" fillId="0" borderId="0" xfId="0" applyNumberFormat="1" applyFont="1"/>
    <xf numFmtId="164" fontId="13" fillId="0" borderId="0" xfId="0" applyNumberFormat="1" applyFont="1"/>
    <xf numFmtId="0" fontId="13" fillId="0" borderId="0" xfId="0" applyFont="1" applyAlignment="1">
      <alignment horizontal="center"/>
    </xf>
    <xf numFmtId="0" fontId="11" fillId="58" borderId="0" xfId="0" applyFont="1" applyFill="1"/>
    <xf numFmtId="0" fontId="63" fillId="58" borderId="0" xfId="0" applyFont="1" applyFill="1" applyAlignment="1">
      <alignment horizontal="right"/>
    </xf>
    <xf numFmtId="0" fontId="63" fillId="58" borderId="0" xfId="0" applyFont="1" applyFill="1"/>
    <xf numFmtId="0" fontId="11" fillId="58" borderId="24" xfId="0" applyFont="1" applyFill="1" applyBorder="1"/>
    <xf numFmtId="0" fontId="63" fillId="58" borderId="21" xfId="0" applyFont="1" applyFill="1" applyBorder="1"/>
    <xf numFmtId="165" fontId="12" fillId="58" borderId="23" xfId="7" applyNumberFormat="1" applyFont="1" applyFill="1" applyBorder="1" applyAlignment="1">
      <alignment horizontal="center" wrapText="1"/>
    </xf>
    <xf numFmtId="0" fontId="63" fillId="58" borderId="0" xfId="0" applyFont="1" applyFill="1" applyAlignment="1">
      <alignment horizontal="center"/>
    </xf>
    <xf numFmtId="0" fontId="11" fillId="58" borderId="0" xfId="0" applyFont="1" applyFill="1" applyAlignment="1">
      <alignment horizontal="right"/>
    </xf>
    <xf numFmtId="0" fontId="67" fillId="58" borderId="0" xfId="51395" applyFont="1" applyFill="1" applyAlignment="1">
      <alignment horizontal="right"/>
    </xf>
    <xf numFmtId="0" fontId="65" fillId="58" borderId="0" xfId="51395" applyFont="1" applyFill="1" applyAlignment="1">
      <alignment horizontal="center"/>
    </xf>
    <xf numFmtId="0" fontId="65" fillId="58" borderId="0" xfId="51395" applyFont="1" applyFill="1" applyAlignment="1">
      <alignment horizontal="right"/>
    </xf>
    <xf numFmtId="0" fontId="68" fillId="0" borderId="25" xfId="0" applyFont="1" applyBorder="1"/>
    <xf numFmtId="164" fontId="68" fillId="0" borderId="25" xfId="12" applyNumberFormat="1" applyFont="1" applyFill="1" applyBorder="1" applyAlignment="1"/>
    <xf numFmtId="0" fontId="69" fillId="0" borderId="25" xfId="0" applyFont="1" applyBorder="1"/>
    <xf numFmtId="164" fontId="69" fillId="0" borderId="25" xfId="0" applyNumberFormat="1" applyFont="1" applyBorder="1" applyAlignment="1">
      <alignment horizontal="left"/>
    </xf>
    <xf numFmtId="164" fontId="68" fillId="0" borderId="25" xfId="0" applyNumberFormat="1" applyFont="1" applyBorder="1" applyAlignment="1">
      <alignment horizontal="left"/>
    </xf>
    <xf numFmtId="0" fontId="68" fillId="59" borderId="25" xfId="0" applyFont="1" applyFill="1" applyBorder="1"/>
    <xf numFmtId="164" fontId="68" fillId="59" borderId="25" xfId="12" applyNumberFormat="1" applyFont="1" applyFill="1" applyBorder="1" applyAlignment="1"/>
    <xf numFmtId="0" fontId="11" fillId="58" borderId="26" xfId="0" applyFont="1" applyFill="1" applyBorder="1"/>
    <xf numFmtId="0" fontId="63" fillId="58" borderId="26" xfId="0" applyFont="1" applyFill="1" applyBorder="1"/>
    <xf numFmtId="165" fontId="12" fillId="58" borderId="26" xfId="7" applyNumberFormat="1" applyFont="1" applyFill="1" applyBorder="1" applyAlignment="1">
      <alignment horizontal="center" wrapText="1"/>
    </xf>
    <xf numFmtId="0" fontId="11" fillId="58" borderId="27" xfId="0" applyFont="1" applyFill="1" applyBorder="1"/>
    <xf numFmtId="0" fontId="63" fillId="58" borderId="27" xfId="0" applyFont="1" applyFill="1" applyBorder="1"/>
    <xf numFmtId="165" fontId="12" fillId="58" borderId="27" xfId="12" applyNumberFormat="1" applyFont="1" applyFill="1" applyBorder="1" applyAlignment="1">
      <alignment horizontal="center" wrapText="1"/>
    </xf>
    <xf numFmtId="165" fontId="12" fillId="58" borderId="27" xfId="12" quotePrefix="1" applyNumberFormat="1" applyFont="1" applyFill="1" applyBorder="1" applyAlignment="1">
      <alignment horizontal="center" wrapText="1"/>
    </xf>
    <xf numFmtId="165" fontId="12" fillId="58" borderId="30" xfId="12" applyNumberFormat="1" applyFont="1" applyFill="1" applyBorder="1" applyAlignment="1">
      <alignment horizontal="center" wrapText="1"/>
    </xf>
    <xf numFmtId="0" fontId="12" fillId="58" borderId="30" xfId="12" applyNumberFormat="1" applyFont="1" applyFill="1" applyBorder="1" applyAlignment="1">
      <alignment horizontal="center" wrapText="1"/>
    </xf>
    <xf numFmtId="165" fontId="12" fillId="58" borderId="30" xfId="12" quotePrefix="1" applyNumberFormat="1" applyFont="1" applyFill="1" applyBorder="1" applyAlignment="1">
      <alignment horizontal="center" wrapText="1"/>
    </xf>
    <xf numFmtId="165" fontId="12" fillId="58" borderId="29" xfId="7" applyNumberFormat="1" applyFont="1" applyFill="1" applyBorder="1" applyAlignment="1">
      <alignment horizontal="center" wrapText="1"/>
    </xf>
    <xf numFmtId="0" fontId="63" fillId="58" borderId="29" xfId="0" applyFont="1" applyFill="1" applyBorder="1"/>
    <xf numFmtId="0" fontId="68" fillId="57" borderId="28" xfId="0" applyFont="1" applyFill="1" applyBorder="1"/>
    <xf numFmtId="164" fontId="69" fillId="0" borderId="28" xfId="0" applyNumberFormat="1" applyFont="1" applyBorder="1" applyAlignment="1">
      <alignment horizontal="left"/>
    </xf>
    <xf numFmtId="0" fontId="69" fillId="0" borderId="28" xfId="0" applyFont="1" applyBorder="1"/>
    <xf numFmtId="0" fontId="68" fillId="0" borderId="28" xfId="0" applyFont="1" applyBorder="1"/>
    <xf numFmtId="164" fontId="68" fillId="0" borderId="28" xfId="0" applyNumberFormat="1" applyFont="1" applyBorder="1" applyAlignment="1">
      <alignment horizontal="left"/>
    </xf>
    <xf numFmtId="0" fontId="68" fillId="59" borderId="28" xfId="0" applyFont="1" applyFill="1" applyBorder="1"/>
    <xf numFmtId="164" fontId="68" fillId="59" borderId="28" xfId="12" applyNumberFormat="1" applyFont="1" applyFill="1" applyBorder="1" applyAlignment="1"/>
    <xf numFmtId="164" fontId="68" fillId="0" borderId="28" xfId="0" applyNumberFormat="1" applyFont="1" applyBorder="1" applyAlignment="1">
      <alignment horizontal="center"/>
    </xf>
    <xf numFmtId="0" fontId="11" fillId="58" borderId="30" xfId="0" applyFont="1" applyFill="1" applyBorder="1"/>
    <xf numFmtId="49" fontId="12" fillId="58" borderId="30" xfId="7" applyNumberFormat="1" applyFont="1" applyFill="1" applyBorder="1" applyAlignment="1">
      <alignment horizontal="center" wrapText="1"/>
    </xf>
    <xf numFmtId="165" fontId="12" fillId="58" borderId="30" xfId="12" applyNumberFormat="1" applyFont="1" applyFill="1" applyBorder="1" applyAlignment="1">
      <alignment horizontal="right" wrapText="1"/>
    </xf>
    <xf numFmtId="0" fontId="11" fillId="58" borderId="29" xfId="0" applyFont="1" applyFill="1" applyBorder="1"/>
    <xf numFmtId="165" fontId="12" fillId="58" borderId="29" xfId="7" applyNumberFormat="1" applyFont="1" applyFill="1" applyBorder="1" applyAlignment="1">
      <alignment horizontal="right" wrapText="1"/>
    </xf>
    <xf numFmtId="164" fontId="68" fillId="57" borderId="28" xfId="12" applyNumberFormat="1" applyFont="1" applyFill="1" applyBorder="1" applyAlignment="1">
      <alignment horizontal="right"/>
    </xf>
    <xf numFmtId="164" fontId="68" fillId="0" borderId="28" xfId="12" applyNumberFormat="1" applyFont="1" applyFill="1" applyBorder="1" applyAlignment="1">
      <alignment horizontal="right"/>
    </xf>
    <xf numFmtId="164" fontId="69" fillId="0" borderId="28" xfId="12" applyNumberFormat="1" applyFont="1" applyFill="1" applyBorder="1" applyAlignment="1">
      <alignment horizontal="right"/>
    </xf>
    <xf numFmtId="164" fontId="68" fillId="0" borderId="28" xfId="0" applyNumberFormat="1" applyFont="1" applyBorder="1" applyAlignment="1">
      <alignment horizontal="right"/>
    </xf>
    <xf numFmtId="164" fontId="69" fillId="0" borderId="28" xfId="0" applyNumberFormat="1" applyFont="1" applyBorder="1" applyAlignment="1">
      <alignment horizontal="right"/>
    </xf>
    <xf numFmtId="0" fontId="69" fillId="0" borderId="22" xfId="0" applyFont="1" applyBorder="1"/>
    <xf numFmtId="0" fontId="69" fillId="0" borderId="0" xfId="0" applyFont="1"/>
    <xf numFmtId="164" fontId="69" fillId="0" borderId="25" xfId="12" applyNumberFormat="1" applyFont="1" applyFill="1" applyBorder="1" applyAlignment="1"/>
    <xf numFmtId="0" fontId="69" fillId="0" borderId="25" xfId="0" applyFont="1" applyBorder="1" applyAlignment="1">
      <alignment horizontal="center"/>
    </xf>
    <xf numFmtId="0" fontId="68" fillId="0" borderId="31" xfId="0" applyFont="1" applyBorder="1"/>
    <xf numFmtId="0" fontId="69" fillId="0" borderId="31" xfId="0" applyFont="1" applyBorder="1"/>
    <xf numFmtId="49" fontId="12" fillId="58" borderId="32" xfId="7" applyNumberFormat="1" applyFont="1" applyFill="1" applyBorder="1" applyAlignment="1">
      <alignment horizontal="center" wrapText="1"/>
    </xf>
    <xf numFmtId="165" fontId="12" fillId="58" borderId="33" xfId="12" applyNumberFormat="1" applyFont="1" applyFill="1" applyBorder="1" applyAlignment="1">
      <alignment horizontal="center" wrapText="1"/>
    </xf>
    <xf numFmtId="49" fontId="12" fillId="58" borderId="33" xfId="7" applyNumberFormat="1" applyFont="1" applyFill="1" applyBorder="1" applyAlignment="1">
      <alignment horizontal="center" wrapText="1"/>
    </xf>
    <xf numFmtId="165" fontId="12" fillId="58" borderId="33" xfId="12" quotePrefix="1" applyNumberFormat="1" applyFont="1" applyFill="1" applyBorder="1" applyAlignment="1">
      <alignment horizontal="center" wrapText="1"/>
    </xf>
    <xf numFmtId="0" fontId="68" fillId="59" borderId="31" xfId="0" applyFont="1" applyFill="1" applyBorder="1"/>
    <xf numFmtId="170" fontId="68" fillId="59" borderId="25" xfId="51396" applyNumberFormat="1" applyFont="1" applyFill="1" applyBorder="1" applyAlignment="1"/>
    <xf numFmtId="170" fontId="68" fillId="59" borderId="25" xfId="12" applyNumberFormat="1" applyFont="1" applyFill="1" applyBorder="1" applyAlignment="1"/>
    <xf numFmtId="0" fontId="70" fillId="0" borderId="0" xfId="0" applyFont="1" applyAlignment="1">
      <alignment wrapText="1"/>
    </xf>
    <xf numFmtId="164" fontId="68" fillId="59" borderId="28" xfId="12" applyNumberFormat="1" applyFont="1" applyFill="1" applyBorder="1" applyAlignment="1">
      <alignment horizontal="right"/>
    </xf>
    <xf numFmtId="165" fontId="12" fillId="58" borderId="34" xfId="7" applyNumberFormat="1" applyFont="1" applyFill="1" applyBorder="1" applyAlignment="1">
      <alignment horizontal="center" wrapText="1"/>
    </xf>
    <xf numFmtId="164" fontId="69" fillId="0" borderId="25" xfId="12" applyNumberFormat="1" applyFont="1" applyFill="1" applyBorder="1" applyAlignment="1">
      <alignment horizontal="right"/>
    </xf>
    <xf numFmtId="164" fontId="68" fillId="59" borderId="25" xfId="12" applyNumberFormat="1" applyFont="1" applyFill="1" applyBorder="1" applyAlignment="1">
      <alignment horizontal="right"/>
    </xf>
    <xf numFmtId="170" fontId="11" fillId="0" borderId="0" xfId="51396" applyNumberFormat="1" applyFont="1" applyFill="1"/>
    <xf numFmtId="164" fontId="68" fillId="0" borderId="35" xfId="12" applyNumberFormat="1" applyFont="1" applyFill="1" applyBorder="1" applyAlignment="1"/>
    <xf numFmtId="164" fontId="69" fillId="0" borderId="35" xfId="0" applyNumberFormat="1" applyFont="1" applyBorder="1" applyAlignment="1">
      <alignment horizontal="left"/>
    </xf>
    <xf numFmtId="164" fontId="68" fillId="0" borderId="35" xfId="0" applyNumberFormat="1" applyFont="1" applyBorder="1" applyAlignment="1">
      <alignment horizontal="left"/>
    </xf>
    <xf numFmtId="0" fontId="63" fillId="0" borderId="0" xfId="0" applyFont="1"/>
    <xf numFmtId="165" fontId="12" fillId="0" borderId="35" xfId="7" applyNumberFormat="1" applyFont="1" applyFill="1" applyBorder="1" applyAlignment="1">
      <alignment horizontal="center" wrapText="1"/>
    </xf>
    <xf numFmtId="165" fontId="12" fillId="0" borderId="35" xfId="12" quotePrefix="1" applyNumberFormat="1" applyFont="1" applyFill="1" applyBorder="1" applyAlignment="1">
      <alignment horizontal="center" wrapText="1"/>
    </xf>
    <xf numFmtId="164" fontId="68" fillId="59" borderId="28" xfId="12" applyNumberFormat="1" applyFont="1" applyFill="1" applyBorder="1" applyAlignment="1">
      <alignment horizontal="center"/>
    </xf>
    <xf numFmtId="164" fontId="69" fillId="0" borderId="28" xfId="0" applyNumberFormat="1" applyFont="1" applyBorder="1" applyAlignment="1">
      <alignment horizontal="center"/>
    </xf>
    <xf numFmtId="3" fontId="69" fillId="0" borderId="0" xfId="51397" applyNumberFormat="1" applyFont="1" applyAlignment="1">
      <alignment horizontal="center"/>
    </xf>
    <xf numFmtId="3" fontId="63" fillId="58" borderId="0" xfId="51397" applyNumberFormat="1" applyFont="1" applyFill="1" applyAlignment="1">
      <alignment horizontal="right" wrapText="1"/>
    </xf>
    <xf numFmtId="3" fontId="63" fillId="58" borderId="0" xfId="51397" applyNumberFormat="1" applyFont="1" applyFill="1" applyAlignment="1">
      <alignment horizontal="center" wrapText="1"/>
    </xf>
    <xf numFmtId="0" fontId="63" fillId="61" borderId="0" xfId="51397" applyFont="1" applyFill="1"/>
    <xf numFmtId="3" fontId="68" fillId="61" borderId="0" xfId="51397" applyNumberFormat="1" applyFont="1" applyFill="1" applyAlignment="1">
      <alignment horizontal="right" wrapText="1"/>
    </xf>
    <xf numFmtId="3" fontId="63" fillId="61" borderId="0" xfId="51397" applyNumberFormat="1" applyFont="1" applyFill="1" applyAlignment="1">
      <alignment horizontal="right" wrapText="1"/>
    </xf>
    <xf numFmtId="0" fontId="77" fillId="61" borderId="0" xfId="51397" applyFont="1" applyFill="1"/>
    <xf numFmtId="0" fontId="77" fillId="61" borderId="0" xfId="51397" applyFont="1" applyFill="1" applyAlignment="1">
      <alignment horizontal="center"/>
    </xf>
    <xf numFmtId="3" fontId="69" fillId="0" borderId="0" xfId="51397" applyNumberFormat="1" applyFont="1" applyAlignment="1">
      <alignment horizontal="center" wrapText="1"/>
    </xf>
    <xf numFmtId="3" fontId="63" fillId="58" borderId="0" xfId="51397" applyNumberFormat="1" applyFont="1" applyFill="1"/>
    <xf numFmtId="2" fontId="77" fillId="0" borderId="0" xfId="51397" applyNumberFormat="1" applyFont="1"/>
    <xf numFmtId="0" fontId="77" fillId="0" borderId="0" xfId="51397" applyFont="1" applyAlignment="1">
      <alignment horizontal="center" vertical="center" wrapText="1"/>
    </xf>
    <xf numFmtId="0" fontId="77" fillId="0" borderId="0" xfId="51397" applyFont="1" applyAlignment="1">
      <alignment wrapText="1"/>
    </xf>
    <xf numFmtId="3" fontId="77" fillId="0" borderId="0" xfId="51397" applyNumberFormat="1" applyFont="1"/>
    <xf numFmtId="3" fontId="68" fillId="0" borderId="0" xfId="51397" applyNumberFormat="1" applyFont="1"/>
    <xf numFmtId="3" fontId="69" fillId="0" borderId="0" xfId="51397" applyNumberFormat="1" applyFont="1"/>
    <xf numFmtId="3" fontId="69" fillId="0" borderId="0" xfId="51397" applyNumberFormat="1" applyFont="1" applyAlignment="1">
      <alignment horizontal="right" wrapText="1"/>
    </xf>
    <xf numFmtId="0" fontId="76" fillId="0" borderId="0" xfId="51397" applyFont="1"/>
    <xf numFmtId="0" fontId="75" fillId="0" borderId="0" xfId="51397" applyFont="1"/>
    <xf numFmtId="3" fontId="68" fillId="0" borderId="0" xfId="51397" applyNumberFormat="1" applyFont="1" applyAlignment="1">
      <alignment horizontal="center"/>
    </xf>
    <xf numFmtId="3" fontId="68" fillId="0" borderId="0" xfId="51397" applyNumberFormat="1" applyFont="1" applyAlignment="1">
      <alignment horizontal="right" wrapText="1"/>
    </xf>
    <xf numFmtId="0" fontId="74" fillId="0" borderId="0" xfId="51397" applyFont="1"/>
    <xf numFmtId="0" fontId="73" fillId="0" borderId="0" xfId="51397" applyFont="1"/>
    <xf numFmtId="0" fontId="63" fillId="58" borderId="0" xfId="51397" applyFont="1" applyFill="1" applyAlignment="1">
      <alignment horizontal="center" wrapText="1"/>
    </xf>
    <xf numFmtId="0" fontId="63" fillId="58" borderId="0" xfId="51397" applyFont="1" applyFill="1" applyAlignment="1">
      <alignment horizontal="center"/>
    </xf>
    <xf numFmtId="0" fontId="63" fillId="58" borderId="0" xfId="51397" applyFont="1" applyFill="1" applyAlignment="1">
      <alignment horizontal="right"/>
    </xf>
    <xf numFmtId="0" fontId="63" fillId="58" borderId="0" xfId="51397" applyFont="1" applyFill="1"/>
    <xf numFmtId="0" fontId="4" fillId="0" borderId="0" xfId="0" applyFont="1"/>
    <xf numFmtId="0" fontId="73" fillId="0" borderId="0" xfId="51397" applyFont="1" applyAlignment="1">
      <alignment horizontal="center" wrapText="1"/>
    </xf>
    <xf numFmtId="0" fontId="73" fillId="0" borderId="0" xfId="51397" applyFont="1" applyAlignment="1">
      <alignment wrapText="1"/>
    </xf>
    <xf numFmtId="0" fontId="74" fillId="0" borderId="26" xfId="51397" applyFont="1" applyBorder="1"/>
    <xf numFmtId="3" fontId="69" fillId="0" borderId="26" xfId="51397" applyNumberFormat="1" applyFont="1" applyBorder="1"/>
    <xf numFmtId="0" fontId="74" fillId="0" borderId="36" xfId="51397" applyFont="1" applyBorder="1"/>
    <xf numFmtId="0" fontId="69" fillId="0" borderId="36" xfId="51397" applyFont="1" applyBorder="1"/>
    <xf numFmtId="3" fontId="69" fillId="0" borderId="36" xfId="51397" applyNumberFormat="1" applyFont="1" applyBorder="1"/>
    <xf numFmtId="0" fontId="74" fillId="0" borderId="27" xfId="51397" applyFont="1" applyBorder="1"/>
    <xf numFmtId="3" fontId="69" fillId="0" borderId="27" xfId="51397" applyNumberFormat="1" applyFont="1" applyBorder="1"/>
    <xf numFmtId="0" fontId="69" fillId="0" borderId="0" xfId="51397" applyFont="1"/>
    <xf numFmtId="0" fontId="69" fillId="0" borderId="0" xfId="51397" applyFont="1" applyAlignment="1">
      <alignment horizontal="right"/>
    </xf>
    <xf numFmtId="0" fontId="69" fillId="0" borderId="0" xfId="51397" applyFont="1" applyAlignment="1">
      <alignment horizontal="center" wrapText="1"/>
    </xf>
    <xf numFmtId="0" fontId="69" fillId="0" borderId="0" xfId="51397" applyFont="1" applyAlignment="1">
      <alignment horizontal="center" vertical="center" wrapText="1"/>
    </xf>
    <xf numFmtId="0" fontId="69" fillId="0" borderId="0" xfId="51397" applyFont="1" applyAlignment="1">
      <alignment vertical="top" wrapText="1"/>
    </xf>
    <xf numFmtId="0" fontId="78" fillId="0" borderId="0" xfId="51397" applyFont="1"/>
    <xf numFmtId="0" fontId="73" fillId="0" borderId="0" xfId="0" applyFont="1" applyAlignment="1">
      <alignment wrapText="1"/>
    </xf>
    <xf numFmtId="0" fontId="77" fillId="0" borderId="0" xfId="0" applyFont="1"/>
    <xf numFmtId="0" fontId="63" fillId="60" borderId="0" xfId="0" applyFont="1" applyFill="1"/>
    <xf numFmtId="0" fontId="63" fillId="60" borderId="0" xfId="0" applyFont="1" applyFill="1" applyAlignment="1">
      <alignment horizontal="right"/>
    </xf>
    <xf numFmtId="0" fontId="63" fillId="60" borderId="0" xfId="0" applyFont="1" applyFill="1" applyAlignment="1">
      <alignment horizontal="center" wrapText="1"/>
    </xf>
    <xf numFmtId="0" fontId="74" fillId="0" borderId="26" xfId="0" applyFont="1" applyBorder="1"/>
    <xf numFmtId="3" fontId="69" fillId="0" borderId="26" xfId="0" applyNumberFormat="1" applyFont="1" applyBorder="1" applyAlignment="1">
      <alignment horizontal="right" wrapText="1"/>
    </xf>
    <xf numFmtId="0" fontId="74" fillId="0" borderId="36" xfId="0" applyFont="1" applyBorder="1"/>
    <xf numFmtId="3" fontId="69" fillId="0" borderId="36" xfId="0" applyNumberFormat="1" applyFont="1" applyBorder="1" applyAlignment="1">
      <alignment horizontal="right" wrapText="1"/>
    </xf>
    <xf numFmtId="3" fontId="69" fillId="0" borderId="36" xfId="0" applyNumberFormat="1" applyFont="1" applyBorder="1"/>
    <xf numFmtId="0" fontId="74" fillId="0" borderId="27" xfId="0" applyFont="1" applyBorder="1"/>
    <xf numFmtId="3" fontId="69" fillId="0" borderId="27" xfId="0" applyNumberFormat="1" applyFont="1" applyBorder="1" applyAlignment="1">
      <alignment horizontal="right" wrapText="1"/>
    </xf>
    <xf numFmtId="0" fontId="77" fillId="0" borderId="0" xfId="0" applyFont="1" applyAlignment="1">
      <alignment wrapText="1"/>
    </xf>
    <xf numFmtId="3" fontId="77" fillId="0" borderId="0" xfId="0" applyNumberFormat="1" applyFont="1"/>
    <xf numFmtId="0" fontId="77" fillId="0" borderId="0" xfId="0" applyFont="1" applyAlignment="1">
      <alignment horizontal="center"/>
    </xf>
    <xf numFmtId="0" fontId="73" fillId="0" borderId="0" xfId="0" applyFont="1" applyAlignment="1">
      <alignment horizontal="right" wrapText="1"/>
    </xf>
    <xf numFmtId="0" fontId="63" fillId="60" borderId="0" xfId="0" applyFont="1" applyFill="1" applyAlignment="1">
      <alignment horizontal="right" wrapText="1"/>
    </xf>
    <xf numFmtId="3" fontId="69" fillId="0" borderId="26" xfId="0" applyNumberFormat="1" applyFont="1" applyBorder="1" applyAlignment="1">
      <alignment horizontal="right"/>
    </xf>
    <xf numFmtId="3" fontId="69" fillId="0" borderId="36" xfId="0" applyNumberFormat="1" applyFont="1" applyBorder="1" applyAlignment="1">
      <alignment horizontal="right"/>
    </xf>
    <xf numFmtId="3" fontId="69" fillId="0" borderId="27" xfId="0" applyNumberFormat="1" applyFont="1" applyBorder="1" applyAlignment="1">
      <alignment horizontal="right"/>
    </xf>
    <xf numFmtId="3" fontId="77" fillId="0" borderId="0" xfId="0" applyNumberFormat="1" applyFont="1" applyAlignment="1">
      <alignment horizontal="right"/>
    </xf>
    <xf numFmtId="0" fontId="77" fillId="0" borderId="0" xfId="0" applyFont="1" applyAlignment="1">
      <alignment horizontal="right"/>
    </xf>
    <xf numFmtId="0" fontId="63" fillId="58" borderId="0" xfId="0" applyFont="1" applyFill="1" applyAlignment="1">
      <alignment horizontal="left"/>
    </xf>
    <xf numFmtId="3" fontId="68" fillId="0" borderId="26" xfId="0" applyNumberFormat="1" applyFont="1" applyBorder="1" applyAlignment="1">
      <alignment horizontal="right" wrapText="1"/>
    </xf>
    <xf numFmtId="3" fontId="68" fillId="0" borderId="26" xfId="0" applyNumberFormat="1" applyFont="1" applyBorder="1"/>
    <xf numFmtId="0" fontId="76" fillId="0" borderId="36" xfId="0" applyFont="1" applyBorder="1" applyAlignment="1">
      <alignment horizontal="left" indent="1"/>
    </xf>
    <xf numFmtId="0" fontId="76" fillId="0" borderId="27" xfId="0" applyFont="1" applyBorder="1" applyAlignment="1">
      <alignment horizontal="left" indent="1"/>
    </xf>
    <xf numFmtId="0" fontId="69" fillId="0" borderId="27" xfId="0" applyFont="1" applyBorder="1" applyAlignment="1">
      <alignment horizontal="right" wrapText="1"/>
    </xf>
    <xf numFmtId="3" fontId="69" fillId="0" borderId="27" xfId="0" applyNumberFormat="1" applyFont="1" applyBorder="1"/>
    <xf numFmtId="0" fontId="73" fillId="0" borderId="0" xfId="0" applyFont="1"/>
    <xf numFmtId="0" fontId="69" fillId="0" borderId="27" xfId="0" applyFont="1" applyBorder="1"/>
    <xf numFmtId="3" fontId="68" fillId="0" borderId="27" xfId="0" applyNumberFormat="1" applyFont="1" applyBorder="1"/>
    <xf numFmtId="0" fontId="76" fillId="0" borderId="0" xfId="0" applyFont="1" applyAlignment="1">
      <alignment horizontal="left" indent="1"/>
    </xf>
    <xf numFmtId="3" fontId="68" fillId="0" borderId="0" xfId="0" applyNumberFormat="1" applyFont="1"/>
    <xf numFmtId="3" fontId="69" fillId="0" borderId="0" xfId="0" applyNumberFormat="1" applyFont="1"/>
    <xf numFmtId="0" fontId="0" fillId="0" borderId="0" xfId="0" applyAlignment="1">
      <alignment horizontal="center"/>
    </xf>
    <xf numFmtId="0" fontId="6" fillId="0" borderId="0" xfId="0" applyFont="1" applyAlignment="1">
      <alignment horizontal="center"/>
    </xf>
    <xf numFmtId="0" fontId="7" fillId="0" borderId="0" xfId="0" applyFont="1" applyAlignment="1">
      <alignment horizontal="center"/>
    </xf>
    <xf numFmtId="0" fontId="72" fillId="0" borderId="0" xfId="0" applyFont="1" applyAlignment="1">
      <alignment horizontal="left" wrapText="1"/>
    </xf>
    <xf numFmtId="0" fontId="70" fillId="0" borderId="0" xfId="0" applyFont="1" applyAlignment="1">
      <alignment horizontal="left" vertical="center" wrapText="1"/>
    </xf>
    <xf numFmtId="0" fontId="77" fillId="0" borderId="0" xfId="51397" applyFont="1" applyAlignment="1">
      <alignment wrapText="1"/>
    </xf>
    <xf numFmtId="0" fontId="73" fillId="0" borderId="0" xfId="51397" applyFont="1" applyAlignment="1">
      <alignment wrapText="1"/>
    </xf>
    <xf numFmtId="0" fontId="77" fillId="0" borderId="0" xfId="0" applyFont="1" applyAlignment="1">
      <alignment wrapText="1"/>
    </xf>
    <xf numFmtId="0" fontId="73" fillId="0" borderId="0" xfId="0" applyFont="1" applyAlignment="1">
      <alignment wrapText="1"/>
    </xf>
  </cellXfs>
  <cellStyles count="51411">
    <cellStyle name="20% - Accent1" xfId="55" xr:uid="{6AA8BC6D-9BB0-432E-AE6E-18A0520C5292}"/>
    <cellStyle name="20% - Accent1 2" xfId="116" xr:uid="{592E532B-0948-4700-AC05-7E9EB89C031A}"/>
    <cellStyle name="20% - Accent2" xfId="56" xr:uid="{212D6E9A-A3CF-4B54-A65F-6EC16BB8662E}"/>
    <cellStyle name="20% - Accent2 2" xfId="117" xr:uid="{C243BB37-B28F-466E-ACD5-F2D2BC3DDDFD}"/>
    <cellStyle name="20% - Accent3" xfId="57" xr:uid="{E917CA9F-158F-4343-8DBC-9937BD37306B}"/>
    <cellStyle name="20% - Accent3 2" xfId="118" xr:uid="{F43A5741-5304-40B8-AD86-30A16C985CCB}"/>
    <cellStyle name="20% - Accent4" xfId="58" xr:uid="{F35A7C58-C7CB-4751-8013-C3A2D2C0C3C8}"/>
    <cellStyle name="20% - Accent4 2" xfId="119" xr:uid="{DD749058-8817-4840-B008-CF226023326B}"/>
    <cellStyle name="20% - Accent5" xfId="59" xr:uid="{322E59B6-BCEC-4671-BA34-9B0E8333D16C}"/>
    <cellStyle name="20% - Accent5 2" xfId="120" xr:uid="{3CDF31CA-8531-4CCF-96EE-68E3DD62ED5C}"/>
    <cellStyle name="20% - Accent6" xfId="60" xr:uid="{A808BC89-8349-40DE-9A62-5E884814B8BC}"/>
    <cellStyle name="20% - Accent6 2" xfId="121" xr:uid="{9FFCCC61-5459-4FA4-AA84-6CD14743C6D9}"/>
    <cellStyle name="20% - Ênfase1" xfId="32" builtinId="30" customBuiltin="1"/>
    <cellStyle name="20% - Ênfase1 10" xfId="348" xr:uid="{2CA7F2C6-4AC5-4145-B430-646E5FCEBB4F}"/>
    <cellStyle name="20% - Ênfase1 11" xfId="164" xr:uid="{FFE5E6EB-497C-4869-AFB6-7E68D68941AA}"/>
    <cellStyle name="20% - Ênfase1 12" xfId="51398" xr:uid="{1961457F-8B69-4F90-8A1E-9F428CDA8B9A}"/>
    <cellStyle name="20% - Ênfase1 2" xfId="287" xr:uid="{F07BFC50-745C-474B-8D39-7523D61498D9}"/>
    <cellStyle name="20% - Ênfase1 2 2" xfId="13126" xr:uid="{1289124A-11E9-44C2-9C2D-6278E8B60833}"/>
    <cellStyle name="20% - Ênfase1 2 3" xfId="13074" xr:uid="{B6CA2CCF-1C85-4000-A929-50182C47EB30}"/>
    <cellStyle name="20% - Ênfase1 2 3 2" xfId="38603" xr:uid="{E364B730-1F51-4A59-9A01-7F2FB01981FF}"/>
    <cellStyle name="20% - Ênfase1 2 4" xfId="25984" xr:uid="{B7391D3A-8984-44BE-BC4B-238EEC150835}"/>
    <cellStyle name="20% - Ênfase1 2 5" xfId="26028" xr:uid="{AC93AF78-396E-4A4F-B456-9F6C1DCDEB02}"/>
    <cellStyle name="20% - Ênfase1 2 6" xfId="386" xr:uid="{F7DC4291-51A3-4589-A200-86D365AFBC90}"/>
    <cellStyle name="20% - Ênfase1 3" xfId="370" xr:uid="{362B08A1-BC12-4F8D-AE1D-6FCF20AD8967}"/>
    <cellStyle name="20% - Ênfase1 4" xfId="411" xr:uid="{FC97A05B-E800-4E5F-A887-B9A10837D36E}"/>
    <cellStyle name="20% - Ênfase1 5" xfId="668" xr:uid="{74E366AE-ABB7-44FF-A533-8F8886E988AA}"/>
    <cellStyle name="20% - Ênfase1 6" xfId="3560" xr:uid="{88D10AE1-1BAC-42A6-8D0C-EF7396F2DFA6}"/>
    <cellStyle name="20% - Ênfase1 7" xfId="6714" xr:uid="{711410E8-6323-41C8-A7F4-D637B758E871}"/>
    <cellStyle name="20% - Ênfase1 8" xfId="13100" xr:uid="{3BA720A7-96DC-4E6A-8219-B4FFC69A1D04}"/>
    <cellStyle name="20% - Ênfase1 9" xfId="26003" xr:uid="{72C32F24-0E22-480A-847A-4FA7786AC468}"/>
    <cellStyle name="20% - Ênfase2" xfId="36" builtinId="34" customBuiltin="1"/>
    <cellStyle name="20% - Ênfase2 10" xfId="349" xr:uid="{274B6C13-D093-49F5-8AD5-B4E34930BA58}"/>
    <cellStyle name="20% - Ênfase2 11" xfId="165" xr:uid="{BF39952B-9CD5-4B01-BE07-295C577147BF}"/>
    <cellStyle name="20% - Ênfase2 12" xfId="51399" xr:uid="{EB11BB4E-5D41-4814-A0D9-C94E7D2F23C5}"/>
    <cellStyle name="20% - Ênfase2 2" xfId="288" xr:uid="{8BEB9674-3BDE-4CB6-9500-ED3234BAB382}"/>
    <cellStyle name="20% - Ênfase2 2 2" xfId="13127" xr:uid="{062335D0-7A41-41D5-9035-B8967CD68233}"/>
    <cellStyle name="20% - Ênfase2 2 3" xfId="13075" xr:uid="{098150AA-CB3C-4D9E-9ED5-99AA0CEF3025}"/>
    <cellStyle name="20% - Ênfase2 2 3 2" xfId="38604" xr:uid="{5F729381-AA16-41E8-953C-34000E02A0C9}"/>
    <cellStyle name="20% - Ênfase2 2 4" xfId="25985" xr:uid="{5A73D4EE-07CC-4D4B-957F-7FD3A8463203}"/>
    <cellStyle name="20% - Ênfase2 2 5" xfId="26029" xr:uid="{1740B475-8E24-4783-8948-26BE292B076F}"/>
    <cellStyle name="20% - Ênfase2 2 6" xfId="387" xr:uid="{8F6E438E-6DA9-4E33-8B08-07AB6D963E30}"/>
    <cellStyle name="20% - Ênfase2 3" xfId="371" xr:uid="{3E4C3FF1-961E-47A3-9D31-91903F70BCD3}"/>
    <cellStyle name="20% - Ênfase2 4" xfId="412" xr:uid="{C7D04242-E1F8-4248-810C-FF4FD181B368}"/>
    <cellStyle name="20% - Ênfase2 5" xfId="669" xr:uid="{A87221E8-A0FE-4684-8FB1-9920EC214D32}"/>
    <cellStyle name="20% - Ênfase2 6" xfId="3561" xr:uid="{7E03B148-BDBB-4984-8B50-8D6CF264C11E}"/>
    <cellStyle name="20% - Ênfase2 7" xfId="6715" xr:uid="{1674FA9D-00DF-4A6C-AB45-B2E8488E4EE3}"/>
    <cellStyle name="20% - Ênfase2 8" xfId="13101" xr:uid="{5FC90A64-396E-4311-BD60-B3643809DBF0}"/>
    <cellStyle name="20% - Ênfase2 9" xfId="26004" xr:uid="{BE755C0B-6FDB-4D1D-938F-8F8797FDF162}"/>
    <cellStyle name="20% - Ênfase3" xfId="40" builtinId="38" customBuiltin="1"/>
    <cellStyle name="20% - Ênfase3 10" xfId="350" xr:uid="{EFB4110D-A555-4233-B0C3-8997627B74F9}"/>
    <cellStyle name="20% - Ênfase3 11" xfId="166" xr:uid="{8022A579-A45D-4CFF-8AE1-3E3188FCD5D0}"/>
    <cellStyle name="20% - Ênfase3 12" xfId="51400" xr:uid="{B8EF7873-A651-4F1F-BCEA-AFFD4F820A27}"/>
    <cellStyle name="20% - Ênfase3 2" xfId="289" xr:uid="{23C26E65-70A5-4C88-B7DF-AB4BBDDEB41F}"/>
    <cellStyle name="20% - Ênfase3 2 2" xfId="13128" xr:uid="{4C892F17-864C-4091-8452-D339F47BF01B}"/>
    <cellStyle name="20% - Ênfase3 2 3" xfId="13076" xr:uid="{9865EDD0-8AC4-4CFB-A4B9-ABB8EEA6A6F2}"/>
    <cellStyle name="20% - Ênfase3 2 3 2" xfId="38605" xr:uid="{1527148A-F8D0-472D-A610-645EBCA4C1A8}"/>
    <cellStyle name="20% - Ênfase3 2 4" xfId="25986" xr:uid="{EBCA9D41-075A-4CFD-A8FD-9D128D5D1BD3}"/>
    <cellStyle name="20% - Ênfase3 2 5" xfId="26030" xr:uid="{BB76DAD7-CE1D-4432-87DE-F252917F7965}"/>
    <cellStyle name="20% - Ênfase3 2 6" xfId="388" xr:uid="{977DCEE0-54C5-4B25-AD14-78EE0B7E97F6}"/>
    <cellStyle name="20% - Ênfase3 3" xfId="372" xr:uid="{FCB2E7D6-40BF-45CA-9FF5-3F3750824BD9}"/>
    <cellStyle name="20% - Ênfase3 4" xfId="413" xr:uid="{13AFCF23-4709-41FA-B864-5C772C22C0AA}"/>
    <cellStyle name="20% - Ênfase3 5" xfId="670" xr:uid="{33A357C0-8741-4EB2-B31E-00BE099B2BDE}"/>
    <cellStyle name="20% - Ênfase3 6" xfId="3562" xr:uid="{7D4BCB28-BD25-4B99-AB97-653E8A1B3065}"/>
    <cellStyle name="20% - Ênfase3 7" xfId="6716" xr:uid="{EE2768E8-EDEB-45BD-9C37-195D83671827}"/>
    <cellStyle name="20% - Ênfase3 8" xfId="13102" xr:uid="{62A05C8D-60D4-44D0-8D43-780188E1C33F}"/>
    <cellStyle name="20% - Ênfase3 9" xfId="26005" xr:uid="{2BBB1AD5-5765-4514-BA64-AB23090C9A1E}"/>
    <cellStyle name="20% - Ênfase4" xfId="44" builtinId="42" customBuiltin="1"/>
    <cellStyle name="20% - Ênfase4 10" xfId="351" xr:uid="{354A1502-91A5-48B2-B277-9DFDB7CB937D}"/>
    <cellStyle name="20% - Ênfase4 11" xfId="167" xr:uid="{52084DC7-B489-437A-AB87-2442FD42A85A}"/>
    <cellStyle name="20% - Ênfase4 12" xfId="51401" xr:uid="{349AA8B2-87FB-4038-91F8-61F108B7AA7E}"/>
    <cellStyle name="20% - Ênfase4 2" xfId="290" xr:uid="{1E43E39C-D991-49CC-8AF8-14E6E6201CB1}"/>
    <cellStyle name="20% - Ênfase4 2 2" xfId="13129" xr:uid="{F3D1ABBE-2DFC-4C05-860B-4F740C323F51}"/>
    <cellStyle name="20% - Ênfase4 2 3" xfId="13077" xr:uid="{82E529CA-06DC-4E12-8E5D-82DA6AB629CE}"/>
    <cellStyle name="20% - Ênfase4 2 3 2" xfId="38606" xr:uid="{323CECA5-FDE7-4E45-908B-8E2979403CEF}"/>
    <cellStyle name="20% - Ênfase4 2 4" xfId="25987" xr:uid="{346DFF9B-8704-4468-B5BD-C102E39B9F99}"/>
    <cellStyle name="20% - Ênfase4 2 5" xfId="26031" xr:uid="{A64F1870-BCB1-4BB7-98C8-9F36598A2F0D}"/>
    <cellStyle name="20% - Ênfase4 2 6" xfId="389" xr:uid="{5D7EA9E8-A39A-4EBE-AC25-ED8A016B7F7C}"/>
    <cellStyle name="20% - Ênfase4 3" xfId="373" xr:uid="{24C93025-A735-4513-8176-55993F3B4824}"/>
    <cellStyle name="20% - Ênfase4 4" xfId="414" xr:uid="{3B7EA430-5F2F-490C-9D89-62D483A8C47D}"/>
    <cellStyle name="20% - Ênfase4 5" xfId="671" xr:uid="{8CECA4CF-F81F-4C75-B2D9-90837B92ADC0}"/>
    <cellStyle name="20% - Ênfase4 6" xfId="3563" xr:uid="{774D76C1-27AE-4D59-83E5-BCC7A6E3F9F9}"/>
    <cellStyle name="20% - Ênfase4 7" xfId="6717" xr:uid="{740B7540-C780-4B25-BFC7-CA7ECB40BB52}"/>
    <cellStyle name="20% - Ênfase4 8" xfId="13103" xr:uid="{F1069597-671B-47B7-AD13-ECD33C48837F}"/>
    <cellStyle name="20% - Ênfase4 9" xfId="26006" xr:uid="{58757322-4925-4C18-B553-8A5EBA13EAF3}"/>
    <cellStyle name="20% - Ênfase5" xfId="48" builtinId="46" customBuiltin="1"/>
    <cellStyle name="20% - Ênfase5 10" xfId="352" xr:uid="{D463ABFA-83A5-4241-8703-917C7EC0EF0F}"/>
    <cellStyle name="20% - Ênfase5 11" xfId="168" xr:uid="{D079FA0C-98A0-4083-AB5B-D10DF9E247C6}"/>
    <cellStyle name="20% - Ênfase5 12" xfId="51402" xr:uid="{217A1B1A-A1A9-4251-B4E0-99ADCD5B9086}"/>
    <cellStyle name="20% - Ênfase5 2" xfId="291" xr:uid="{A7BD8061-72D8-46C1-AA87-A32BC95FE222}"/>
    <cellStyle name="20% - Ênfase5 2 2" xfId="13130" xr:uid="{A03DD180-075D-4C25-8336-853FF0CC25D5}"/>
    <cellStyle name="20% - Ênfase5 2 3" xfId="13078" xr:uid="{9A5F0796-77A5-4ACC-9672-30B2BC10048C}"/>
    <cellStyle name="20% - Ênfase5 2 3 2" xfId="38607" xr:uid="{22AE3F0C-EB39-4C6A-A9BA-7120AFA18E6D}"/>
    <cellStyle name="20% - Ênfase5 2 4" xfId="25988" xr:uid="{F13F5D51-9697-4760-8577-23C10C76C0DB}"/>
    <cellStyle name="20% - Ênfase5 2 5" xfId="26032" xr:uid="{9CBBD3D6-804E-4A8D-9CAF-D8C8FFD74E9C}"/>
    <cellStyle name="20% - Ênfase5 2 6" xfId="390" xr:uid="{1A3B00A8-95F2-447A-B65D-B89D363B92C3}"/>
    <cellStyle name="20% - Ênfase5 3" xfId="374" xr:uid="{8EED1A23-5BDE-412E-BADC-B33C45D22FD3}"/>
    <cellStyle name="20% - Ênfase5 4" xfId="415" xr:uid="{66DEAEAE-F66C-4266-B2E4-20FED856E5CC}"/>
    <cellStyle name="20% - Ênfase5 5" xfId="672" xr:uid="{C6CE57ED-8933-45E4-8C72-2D9568327F98}"/>
    <cellStyle name="20% - Ênfase5 6" xfId="3564" xr:uid="{8B08FBB8-74C5-4B19-90F9-819B9C8A158B}"/>
    <cellStyle name="20% - Ênfase5 7" xfId="6718" xr:uid="{87E08476-2C4A-469C-818F-497ADC4819A4}"/>
    <cellStyle name="20% - Ênfase5 8" xfId="13104" xr:uid="{27F3EB2C-E074-47EB-8624-7B1B2FAFA74E}"/>
    <cellStyle name="20% - Ênfase5 9" xfId="26007" xr:uid="{47ABC796-9A8C-4908-B395-347C03489357}"/>
    <cellStyle name="20% - Ênfase6" xfId="52" builtinId="50" customBuiltin="1"/>
    <cellStyle name="20% - Ênfase6 10" xfId="353" xr:uid="{D8B3046B-01BF-4274-9C11-DDEF64A73E97}"/>
    <cellStyle name="20% - Ênfase6 11" xfId="169" xr:uid="{4DFB208A-007D-4DCD-9F5F-1C452ED5B985}"/>
    <cellStyle name="20% - Ênfase6 12" xfId="51403" xr:uid="{830F777D-5640-4EB5-B448-FE1C7C3B9ACC}"/>
    <cellStyle name="20% - Ênfase6 2" xfId="292" xr:uid="{5E007710-5D2B-4D70-B1A5-355B479DD344}"/>
    <cellStyle name="20% - Ênfase6 2 2" xfId="13131" xr:uid="{897D9D11-0DB9-414D-A7C7-6E73CA791F20}"/>
    <cellStyle name="20% - Ênfase6 2 3" xfId="13079" xr:uid="{05BA95D0-20E8-42DC-A4E9-3A24499916B6}"/>
    <cellStyle name="20% - Ênfase6 2 3 2" xfId="38608" xr:uid="{165CB7E3-F518-4B87-8636-55815531A929}"/>
    <cellStyle name="20% - Ênfase6 2 4" xfId="25989" xr:uid="{6B9A0ABF-8125-4A8A-9A8B-7D0CF5DF3603}"/>
    <cellStyle name="20% - Ênfase6 2 5" xfId="26033" xr:uid="{C55BE650-944F-47AF-83D4-6AE24EB24A29}"/>
    <cellStyle name="20% - Ênfase6 2 6" xfId="391" xr:uid="{D8FF593E-B786-43AB-8A5B-F505724E74E3}"/>
    <cellStyle name="20% - Ênfase6 3" xfId="375" xr:uid="{D80297B0-B460-4239-9B02-371D35E03753}"/>
    <cellStyle name="20% - Ênfase6 4" xfId="416" xr:uid="{033C41D4-72FD-44B4-8BF0-34D7EE705937}"/>
    <cellStyle name="20% - Ênfase6 5" xfId="673" xr:uid="{0E22AECF-0358-489D-BE28-CCDC8A51910D}"/>
    <cellStyle name="20% - Ênfase6 6" xfId="3565" xr:uid="{17F6B398-55F2-4BF3-9CCC-1599E8907BE8}"/>
    <cellStyle name="20% - Ênfase6 7" xfId="6719" xr:uid="{B34539FA-883D-4DE8-85BD-D5D8332F0340}"/>
    <cellStyle name="20% - Ênfase6 8" xfId="13105" xr:uid="{CA829CD4-4C2A-4D99-B05B-467296EA246E}"/>
    <cellStyle name="20% - Ênfase6 9" xfId="26008" xr:uid="{52E6D596-BEF0-414B-A9E9-04CD69CA0CD6}"/>
    <cellStyle name="40% - Accent1" xfId="61" xr:uid="{62CF18E4-65FD-40F2-B46A-010AACAF4F98}"/>
    <cellStyle name="40% - Accent1 2" xfId="122" xr:uid="{0739A0CE-8643-42C7-BAA2-8D9AF1F0E78D}"/>
    <cellStyle name="40% - Accent2" xfId="62" xr:uid="{7AF6CC54-B008-40D8-84FA-F80345D5CDAD}"/>
    <cellStyle name="40% - Accent2 2" xfId="123" xr:uid="{01863E7D-5642-47A0-B32A-2B4FCF6E0F01}"/>
    <cellStyle name="40% - Accent3" xfId="63" xr:uid="{4797A637-F6C4-4B92-B236-235AD86A0C6F}"/>
    <cellStyle name="40% - Accent3 2" xfId="124" xr:uid="{BC941D0A-35B7-486D-9555-5BDF7ACEA3CE}"/>
    <cellStyle name="40% - Accent4" xfId="64" xr:uid="{443B1BD4-D6D3-4AB7-A251-31448E5E4600}"/>
    <cellStyle name="40% - Accent4 2" xfId="125" xr:uid="{5D0CB55B-E436-431D-BA25-55A6BE597036}"/>
    <cellStyle name="40% - Accent5" xfId="65" xr:uid="{33A7E51E-C298-44FC-AB18-1E199167A01E}"/>
    <cellStyle name="40% - Accent5 2" xfId="126" xr:uid="{49E8B454-09D3-49DC-BFCF-3E4D36EAD338}"/>
    <cellStyle name="40% - Accent6" xfId="66" xr:uid="{B8C92E39-7C8A-44C7-890F-201CE11965B4}"/>
    <cellStyle name="40% - Accent6 2" xfId="127" xr:uid="{46B92EF6-E503-46C4-9DC8-99459BC84B9C}"/>
    <cellStyle name="40% - Ênfase1" xfId="33" builtinId="31" customBuiltin="1"/>
    <cellStyle name="40% - Ênfase1 10" xfId="354" xr:uid="{BA6A6310-42D5-4385-8C4F-23C472D50068}"/>
    <cellStyle name="40% - Ênfase1 11" xfId="170" xr:uid="{8ADC51B6-7126-4415-8AAF-F1A89C2040EA}"/>
    <cellStyle name="40% - Ênfase1 12" xfId="51404" xr:uid="{3977395D-F697-4DD0-8131-36ADDBB56D0A}"/>
    <cellStyle name="40% - Ênfase1 2" xfId="293" xr:uid="{720B4B99-3274-4602-BDEC-51152903130B}"/>
    <cellStyle name="40% - Ênfase1 2 2" xfId="13132" xr:uid="{C500806D-3986-4FDA-B9FB-6B840D6480EC}"/>
    <cellStyle name="40% - Ênfase1 2 3" xfId="13080" xr:uid="{415DE2F3-B287-4ABD-AA75-799474663972}"/>
    <cellStyle name="40% - Ênfase1 2 3 2" xfId="38609" xr:uid="{78734341-46AB-4655-9A5B-EB48C47CAB09}"/>
    <cellStyle name="40% - Ênfase1 2 4" xfId="25990" xr:uid="{329449C6-BB2F-4A34-89A6-0287598FBED7}"/>
    <cellStyle name="40% - Ênfase1 2 5" xfId="26034" xr:uid="{0911CA46-AE29-410B-A1EC-F2C76EAE2398}"/>
    <cellStyle name="40% - Ênfase1 2 6" xfId="392" xr:uid="{01EF137D-16C8-4D2A-8FA7-0CFDFFBAE40A}"/>
    <cellStyle name="40% - Ênfase1 3" xfId="376" xr:uid="{17711C71-26F9-4C43-8FA6-602D4F61050E}"/>
    <cellStyle name="40% - Ênfase1 4" xfId="417" xr:uid="{2C29F831-E107-473F-A2BA-542BBF49D491}"/>
    <cellStyle name="40% - Ênfase1 5" xfId="674" xr:uid="{0C424FF3-64C3-4068-91E9-183D14A4A970}"/>
    <cellStyle name="40% - Ênfase1 6" xfId="3566" xr:uid="{FBCE3215-73EA-432A-85A7-3386E0E9E535}"/>
    <cellStyle name="40% - Ênfase1 7" xfId="6720" xr:uid="{964C190B-B234-4FCA-BB9F-51D1FE6A8106}"/>
    <cellStyle name="40% - Ênfase1 8" xfId="13106" xr:uid="{B297693E-A077-41F7-A2BE-4F718A0C6B11}"/>
    <cellStyle name="40% - Ênfase1 9" xfId="26009" xr:uid="{642F761E-DEBB-4B23-A842-F49DE664D0AF}"/>
    <cellStyle name="40% - Ênfase2" xfId="37" builtinId="35" customBuiltin="1"/>
    <cellStyle name="40% - Ênfase2 10" xfId="355" xr:uid="{B69E0F04-1AAC-48F6-8039-0398045AEAD0}"/>
    <cellStyle name="40% - Ênfase2 11" xfId="171" xr:uid="{649C9F74-CC66-49C5-A7F7-59E12E251931}"/>
    <cellStyle name="40% - Ênfase2 12" xfId="51405" xr:uid="{3DAB9E42-583C-417F-B8EB-F906FCFB4BAF}"/>
    <cellStyle name="40% - Ênfase2 2" xfId="294" xr:uid="{17DA7C0C-42B3-4E74-BCFA-1C3232D682AE}"/>
    <cellStyle name="40% - Ênfase2 2 2" xfId="13133" xr:uid="{6544975A-F364-48E0-85B1-C876D9376679}"/>
    <cellStyle name="40% - Ênfase2 2 3" xfId="13081" xr:uid="{CEB87BD7-EDD8-4BCA-926F-987FDB296AEF}"/>
    <cellStyle name="40% - Ênfase2 2 3 2" xfId="38610" xr:uid="{E6861563-87F5-42A9-8121-51B2C42FD639}"/>
    <cellStyle name="40% - Ênfase2 2 4" xfId="25991" xr:uid="{88FC14C9-5160-416F-967F-3A32BDC72ABB}"/>
    <cellStyle name="40% - Ênfase2 2 5" xfId="26035" xr:uid="{1E0AF29A-D43A-42A0-BBC9-FCA20E9E5FDD}"/>
    <cellStyle name="40% - Ênfase2 2 6" xfId="393" xr:uid="{481CF311-1064-42D6-9B6E-F4EE915174F4}"/>
    <cellStyle name="40% - Ênfase2 3" xfId="377" xr:uid="{51EB1FB2-3A75-4BA4-A61A-F6E3036DB264}"/>
    <cellStyle name="40% - Ênfase2 4" xfId="418" xr:uid="{4D798822-B470-42F9-ACB4-F4FF7595EB41}"/>
    <cellStyle name="40% - Ênfase2 5" xfId="675" xr:uid="{5CAFE1D3-5ADC-41A3-A996-61C76F533106}"/>
    <cellStyle name="40% - Ênfase2 6" xfId="3567" xr:uid="{85F92314-CE68-4937-B1AB-B85A067CFF13}"/>
    <cellStyle name="40% - Ênfase2 7" xfId="6721" xr:uid="{68337116-D631-4EED-BCEA-67E3E894FA40}"/>
    <cellStyle name="40% - Ênfase2 8" xfId="13107" xr:uid="{69ED7D42-3AAD-458A-9297-45154165EDFE}"/>
    <cellStyle name="40% - Ênfase2 9" xfId="26010" xr:uid="{8953408A-CAC7-4BA0-B20E-2EF3CB592715}"/>
    <cellStyle name="40% - Ênfase3" xfId="41" builtinId="39" customBuiltin="1"/>
    <cellStyle name="40% - Ênfase3 10" xfId="356" xr:uid="{EEC25009-2273-42A9-94D2-23F848534EEC}"/>
    <cellStyle name="40% - Ênfase3 11" xfId="172" xr:uid="{651F309A-9EAB-4947-8CC4-A9D266AE49B4}"/>
    <cellStyle name="40% - Ênfase3 12" xfId="51406" xr:uid="{98DAA31B-6047-4F07-96EB-3119B26CCC2E}"/>
    <cellStyle name="40% - Ênfase3 2" xfId="295" xr:uid="{F0E20301-1BD4-4CCE-A04D-F4AF5EA47FCD}"/>
    <cellStyle name="40% - Ênfase3 2 2" xfId="13134" xr:uid="{BA9D8FF8-30A0-4BE7-A3F6-6A5DEB6B7359}"/>
    <cellStyle name="40% - Ênfase3 2 3" xfId="13082" xr:uid="{39D18689-DB7C-469C-9C94-F1B9A19B5EBB}"/>
    <cellStyle name="40% - Ênfase3 2 3 2" xfId="38611" xr:uid="{E3233040-B15A-409F-82BE-B6F953DAD3BC}"/>
    <cellStyle name="40% - Ênfase3 2 4" xfId="25992" xr:uid="{6E2D7AF0-65A2-4EE0-BD6F-9986E49428E6}"/>
    <cellStyle name="40% - Ênfase3 2 5" xfId="26036" xr:uid="{99DBAC32-4433-4A08-8928-1CEF14DAB576}"/>
    <cellStyle name="40% - Ênfase3 2 6" xfId="394" xr:uid="{A4528F6E-22C7-436E-86F9-9EB19D71FBDC}"/>
    <cellStyle name="40% - Ênfase3 3" xfId="378" xr:uid="{97F8968B-DE30-4143-874C-7A88B9589597}"/>
    <cellStyle name="40% - Ênfase3 4" xfId="419" xr:uid="{18EB1B4C-31D1-4E72-921B-69BBFB93E333}"/>
    <cellStyle name="40% - Ênfase3 5" xfId="676" xr:uid="{BCCE74DC-A3AB-40A5-BA0C-69ED81110AB0}"/>
    <cellStyle name="40% - Ênfase3 6" xfId="3568" xr:uid="{6657BB6F-0DB1-4A1D-9C22-8051219B129A}"/>
    <cellStyle name="40% - Ênfase3 7" xfId="6722" xr:uid="{CA804E3E-C90B-462E-A833-32EA55A87085}"/>
    <cellStyle name="40% - Ênfase3 8" xfId="13108" xr:uid="{145F494B-D0F7-4CD5-9F8E-F04CFC58B85A}"/>
    <cellStyle name="40% - Ênfase3 9" xfId="26011" xr:uid="{C84A6DC9-7585-4AF3-8487-87F7438DAA3F}"/>
    <cellStyle name="40% - Ênfase4" xfId="45" builtinId="43" customBuiltin="1"/>
    <cellStyle name="40% - Ênfase4 10" xfId="357" xr:uid="{E38EEB90-DDA9-48FF-8D42-43FC7CE13F53}"/>
    <cellStyle name="40% - Ênfase4 11" xfId="173" xr:uid="{A04EDC65-5A48-4B93-BCA5-DBE1E3F3EBC0}"/>
    <cellStyle name="40% - Ênfase4 12" xfId="51407" xr:uid="{8E32EA0C-9092-455D-894A-889E43DA348D}"/>
    <cellStyle name="40% - Ênfase4 2" xfId="296" xr:uid="{FC9D9FF1-42FD-405D-B159-4C808D7F8EC7}"/>
    <cellStyle name="40% - Ênfase4 2 2" xfId="13135" xr:uid="{C238C434-1F85-4007-833E-67B7FD711CA0}"/>
    <cellStyle name="40% - Ênfase4 2 3" xfId="13083" xr:uid="{843C3FB2-5966-46E7-8120-961B7768A8A1}"/>
    <cellStyle name="40% - Ênfase4 2 3 2" xfId="38612" xr:uid="{96B774A6-3056-4178-95BA-679EFA3F5C59}"/>
    <cellStyle name="40% - Ênfase4 2 4" xfId="25993" xr:uid="{59E99146-2F76-474B-85FA-28F2074959B7}"/>
    <cellStyle name="40% - Ênfase4 2 5" xfId="26037" xr:uid="{0F734B24-DA50-43FC-9C69-2605E15B457E}"/>
    <cellStyle name="40% - Ênfase4 2 6" xfId="395" xr:uid="{67B0ADCD-1C6E-44A3-ABBA-A9A7AF032D95}"/>
    <cellStyle name="40% - Ênfase4 3" xfId="379" xr:uid="{A638691F-EF5F-4EFB-980A-DEB21ECE80C2}"/>
    <cellStyle name="40% - Ênfase4 4" xfId="420" xr:uid="{5FBF0DD4-9EEB-49C2-845A-000C26FDE602}"/>
    <cellStyle name="40% - Ênfase4 5" xfId="677" xr:uid="{7B5C9A88-1085-401B-9252-40285CB776D3}"/>
    <cellStyle name="40% - Ênfase4 6" xfId="3569" xr:uid="{92AC6AE1-6ACA-4662-B459-08392FD61596}"/>
    <cellStyle name="40% - Ênfase4 7" xfId="6723" xr:uid="{F98F7617-9E64-4E7F-806F-E10AD41F5B85}"/>
    <cellStyle name="40% - Ênfase4 8" xfId="13109" xr:uid="{0B55E612-93A8-4A9A-9BDD-77C3BF95DFAD}"/>
    <cellStyle name="40% - Ênfase4 9" xfId="26012" xr:uid="{6FEBBA57-3341-4569-9DBE-1CC0BEEFC97E}"/>
    <cellStyle name="40% - Ênfase5" xfId="49" builtinId="47" customBuiltin="1"/>
    <cellStyle name="40% - Ênfase5 10" xfId="358" xr:uid="{3D3044E4-5012-4C0F-A9BA-4DCBCEB83DF2}"/>
    <cellStyle name="40% - Ênfase5 11" xfId="174" xr:uid="{497C364A-86C9-430A-AB0C-DB4175D8C802}"/>
    <cellStyle name="40% - Ênfase5 12" xfId="51408" xr:uid="{A7C894D4-798E-4BCB-A0A5-9C309875C17D}"/>
    <cellStyle name="40% - Ênfase5 2" xfId="297" xr:uid="{CDF3D7D7-C185-42A7-A382-1D53E35FC586}"/>
    <cellStyle name="40% - Ênfase5 2 2" xfId="13136" xr:uid="{9CF7180B-6025-4AD5-B07E-CC7C2E9A41B3}"/>
    <cellStyle name="40% - Ênfase5 2 3" xfId="13084" xr:uid="{4B4498ED-2D7B-433B-9EC6-E0022E6F2720}"/>
    <cellStyle name="40% - Ênfase5 2 3 2" xfId="38613" xr:uid="{245C281C-ECEA-45BA-82B7-651D56F1557F}"/>
    <cellStyle name="40% - Ênfase5 2 4" xfId="25994" xr:uid="{56DB1DBC-8E98-4B96-84F9-B43A21EC92D7}"/>
    <cellStyle name="40% - Ênfase5 2 5" xfId="26038" xr:uid="{E9446C86-DBEC-4A8B-BD7C-2C0E2F2B1EFA}"/>
    <cellStyle name="40% - Ênfase5 2 6" xfId="396" xr:uid="{900646A4-36A9-442B-8276-C2169031DD6C}"/>
    <cellStyle name="40% - Ênfase5 3" xfId="380" xr:uid="{4CD8943F-21CA-460C-B3CE-11489734570E}"/>
    <cellStyle name="40% - Ênfase5 4" xfId="421" xr:uid="{AA05DEB0-8F68-4D24-BC4D-5D9A55F755EB}"/>
    <cellStyle name="40% - Ênfase5 5" xfId="678" xr:uid="{2F25ED8C-87AA-476E-A21F-74DD93460FA6}"/>
    <cellStyle name="40% - Ênfase5 6" xfId="3570" xr:uid="{159CF641-6E0C-4636-B729-8F03FB444030}"/>
    <cellStyle name="40% - Ênfase5 7" xfId="6724" xr:uid="{793AE001-6671-42B3-985A-8CEA0C196BF5}"/>
    <cellStyle name="40% - Ênfase5 8" xfId="13110" xr:uid="{08AB903F-8C35-4552-BE1D-24414CFE6B63}"/>
    <cellStyle name="40% - Ênfase5 9" xfId="26013" xr:uid="{3EF17537-C5E2-426E-ADDF-92928A4C20C7}"/>
    <cellStyle name="40% - Ênfase6" xfId="53" builtinId="51" customBuiltin="1"/>
    <cellStyle name="40% - Ênfase6 10" xfId="359" xr:uid="{344AFD2F-F516-42AB-9BF1-C82AD9C7946B}"/>
    <cellStyle name="40% - Ênfase6 11" xfId="175" xr:uid="{1CFEE621-4E98-4D71-BE1F-2D464B215D45}"/>
    <cellStyle name="40% - Ênfase6 12" xfId="51409" xr:uid="{834E2DED-4116-4053-8475-1238F573BC57}"/>
    <cellStyle name="40% - Ênfase6 2" xfId="298" xr:uid="{8216716F-9B5A-4654-90EE-A4E71E97F574}"/>
    <cellStyle name="40% - Ênfase6 2 2" xfId="13137" xr:uid="{05490C8C-D216-45C0-853C-AD5AE494949E}"/>
    <cellStyle name="40% - Ênfase6 2 3" xfId="13085" xr:uid="{DB6B0FE0-28C8-43C8-ACD4-6F39487B7762}"/>
    <cellStyle name="40% - Ênfase6 2 3 2" xfId="38614" xr:uid="{33A2DF03-DDEF-4519-8D0D-F00883EA1F09}"/>
    <cellStyle name="40% - Ênfase6 2 4" xfId="25995" xr:uid="{93B0FEE5-7E10-48E7-9241-143B468ABA45}"/>
    <cellStyle name="40% - Ênfase6 2 5" xfId="26039" xr:uid="{A34675FE-0DF1-4360-AF1A-0FB7AEB236E6}"/>
    <cellStyle name="40% - Ênfase6 2 6" xfId="397" xr:uid="{BBE3E1DA-E224-455C-A047-B9D82B7DFD6D}"/>
    <cellStyle name="40% - Ênfase6 3" xfId="381" xr:uid="{1DA46E82-CC3C-4E9C-8038-5EC1EE658890}"/>
    <cellStyle name="40% - Ênfase6 4" xfId="422" xr:uid="{8A80FF5C-FA22-45C3-A2C6-666AD84B07C3}"/>
    <cellStyle name="40% - Ênfase6 5" xfId="679" xr:uid="{46589A06-C2CF-4C57-B39F-4702E2F082BB}"/>
    <cellStyle name="40% - Ênfase6 6" xfId="3571" xr:uid="{4D3DB419-5A23-4060-B7D3-CB8D3463EEB3}"/>
    <cellStyle name="40% - Ênfase6 7" xfId="6725" xr:uid="{B212B6E3-7E8B-44C0-8955-E4694239597B}"/>
    <cellStyle name="40% - Ênfase6 8" xfId="13111" xr:uid="{C563742F-511D-49A4-A035-E3E022E541C7}"/>
    <cellStyle name="40% - Ênfase6 9" xfId="26014" xr:uid="{C14113FD-C9EE-469D-AAED-195EF91DC4F7}"/>
    <cellStyle name="60% - Accent1" xfId="67" xr:uid="{DEA33F39-D807-4168-9DE8-7ED04FC3C8F0}"/>
    <cellStyle name="60% - Accent2" xfId="68" xr:uid="{2622E03C-F803-4D99-BE05-13A0B0F982F1}"/>
    <cellStyle name="60% - Accent3" xfId="69" xr:uid="{795605AF-886E-43B4-9904-DC95C69BE79B}"/>
    <cellStyle name="60% - Accent4" xfId="70" xr:uid="{F2871A8A-1E41-4A60-9DB3-ACF9B98D8982}"/>
    <cellStyle name="60% - Accent5" xfId="71" xr:uid="{D850F54D-C077-4168-B9B6-020EEBED242B}"/>
    <cellStyle name="60% - Accent6" xfId="72" xr:uid="{782B7CCB-AC87-487E-B1CF-F56FDC41A691}"/>
    <cellStyle name="60% - Ênfase1" xfId="34" builtinId="32" customBuiltin="1"/>
    <cellStyle name="60% - Ênfase1 2" xfId="299" xr:uid="{F952B3CF-CF14-48D1-BBA5-5B5E791D202C}"/>
    <cellStyle name="60% - Ênfase1 3" xfId="176" xr:uid="{AD3564D9-5313-48DE-9F94-59B919302448}"/>
    <cellStyle name="60% - Ênfase2" xfId="38" builtinId="36" customBuiltin="1"/>
    <cellStyle name="60% - Ênfase2 2" xfId="300" xr:uid="{44465983-61C8-4B25-84D8-D023BFA76CA0}"/>
    <cellStyle name="60% - Ênfase2 3" xfId="177" xr:uid="{481364D5-E6AB-42F4-BD0F-C8215ECD6B24}"/>
    <cellStyle name="60% - Ênfase3" xfId="42" builtinId="40" customBuiltin="1"/>
    <cellStyle name="60% - Ênfase3 2" xfId="301" xr:uid="{FC2B8DA7-4615-416D-BA1E-9281A8EE6380}"/>
    <cellStyle name="60% - Ênfase3 3" xfId="178" xr:uid="{34C2BB50-BA0E-444B-9B9D-5D230A1C7077}"/>
    <cellStyle name="60% - Ênfase4" xfId="46" builtinId="44" customBuiltin="1"/>
    <cellStyle name="60% - Ênfase4 2" xfId="302" xr:uid="{E5FF531C-CD91-4953-9F93-A15CB1D864EC}"/>
    <cellStyle name="60% - Ênfase4 3" xfId="179" xr:uid="{D8CA5EDD-51CC-42C6-BB7A-1B2BA44E8C69}"/>
    <cellStyle name="60% - Ênfase5" xfId="50" builtinId="48" customBuiltin="1"/>
    <cellStyle name="60% - Ênfase5 2" xfId="303" xr:uid="{767DC357-7E6A-47C8-A33A-64B98B161EE3}"/>
    <cellStyle name="60% - Ênfase5 3" xfId="180" xr:uid="{756F7830-3F49-4E29-AC36-FCD5A237C1EA}"/>
    <cellStyle name="60% - Ênfase6" xfId="54" builtinId="52" customBuiltin="1"/>
    <cellStyle name="60% - Ênfase6 2" xfId="304" xr:uid="{0027A99B-B27E-4B01-BCE9-FF492BA92D8F}"/>
    <cellStyle name="60% - Ênfase6 3" xfId="181" xr:uid="{F3EE8A91-25CF-4A03-8A1E-6AB51C2D5069}"/>
    <cellStyle name="Accent1" xfId="73" xr:uid="{53C805C9-8FB4-4BC5-ADD5-E53212278D7B}"/>
    <cellStyle name="Accent2" xfId="74" xr:uid="{FE540444-67E3-4272-B957-330D7DBC9238}"/>
    <cellStyle name="Accent3" xfId="75" xr:uid="{27C141D2-B46C-40D0-BB02-105F9BB12C9F}"/>
    <cellStyle name="Accent4" xfId="76" xr:uid="{70FA0E89-01B1-412E-8B11-28112A5800A5}"/>
    <cellStyle name="Accent5" xfId="77" xr:uid="{431C588D-C0C1-4609-BAF2-EA88FFDDA04F}"/>
    <cellStyle name="Accent6" xfId="78" xr:uid="{C174E19C-6B93-4639-8F80-1D304C4D9BB2}"/>
    <cellStyle name="Bad" xfId="79" xr:uid="{2B7D5809-3992-4935-A503-69A068443563}"/>
    <cellStyle name="Bom" xfId="20" builtinId="26" customBuiltin="1"/>
    <cellStyle name="Bom 2" xfId="305" xr:uid="{4124D87E-319D-49C6-B875-CC5DF1C3CADA}"/>
    <cellStyle name="Bom 3" xfId="182" xr:uid="{92701032-50F2-4E27-92B2-59EF30B1A313}"/>
    <cellStyle name="Calculation" xfId="80" xr:uid="{39EDE3D7-3B58-46FA-99A4-AF06586FB31F}"/>
    <cellStyle name="Cálculo" xfId="25" builtinId="22" customBuiltin="1"/>
    <cellStyle name="Cálculo 2" xfId="306" xr:uid="{D0EE7145-21B0-4DCA-BCF9-7A611AC93AD0}"/>
    <cellStyle name="Cálculo 2 2" xfId="25699" xr:uid="{3262BBE6-8091-4953-8E63-39ADB1284A60}"/>
    <cellStyle name="Cálculo 2 2 2" xfId="25894" xr:uid="{CBEA68DF-8AB2-4D7E-A530-1E284CBF9B42}"/>
    <cellStyle name="Cálculo 2 2 2 2" xfId="51311" xr:uid="{137455F3-7B47-4DCD-AA16-9E50A3781F0D}"/>
    <cellStyle name="Cálculo 2 2 3" xfId="25796" xr:uid="{7294A51C-2560-4F19-A2AC-2199C49102E1}"/>
    <cellStyle name="Cálculo 2 2 3 2" xfId="51236" xr:uid="{5B98A1C8-7135-4749-BF23-4F474D4D6060}"/>
    <cellStyle name="Cálculo 2 2 4" xfId="25878" xr:uid="{51D647CA-C163-4A7D-8CA2-89529BE4AFA3}"/>
    <cellStyle name="Cálculo 2 3" xfId="13086" xr:uid="{F188296C-3DB7-4ED2-BE89-77CF5BBC3D2B}"/>
    <cellStyle name="Cálculo 2 4" xfId="38589" xr:uid="{48B67AB2-DDE9-427C-AF60-98F7CFB9757E}"/>
    <cellStyle name="Cálculo 2 5" xfId="13021" xr:uid="{ECB961BC-517A-48D6-9EBE-BCACFAD74799}"/>
    <cellStyle name="Cálculo 3" xfId="13007" xr:uid="{7B5DC1B3-FDD4-4CD6-B064-C15462BE5DBF}"/>
    <cellStyle name="Cálculo 3 2" xfId="25689" xr:uid="{68E96750-5737-42B4-B10D-0658218CD74A}"/>
    <cellStyle name="Cálculo 3 2 2" xfId="13051" xr:uid="{3910089B-DCDC-47A8-8C35-7818BF178F73}"/>
    <cellStyle name="Cálculo 3 2 2 2" xfId="38594" xr:uid="{5F2BFA1B-EBFE-48DC-A272-3F1B9DA66B32}"/>
    <cellStyle name="Cálculo 3 2 3" xfId="25822" xr:uid="{1A80F748-0726-4595-B4F3-169237D135F0}"/>
    <cellStyle name="Cálculo 3 2 3 2" xfId="51258" xr:uid="{F1D88446-30A6-46CE-944B-B4864962DB6A}"/>
    <cellStyle name="Cálculo 3 2 4" xfId="25949" xr:uid="{26C62875-5864-46DF-A0A4-0E06ADD87E00}"/>
    <cellStyle name="Cálculo 3 3" xfId="25872" xr:uid="{E82D0870-439B-4E47-8EB3-5AF2F7E98770}"/>
    <cellStyle name="Cálculo 3 3 2" xfId="51299" xr:uid="{C66FE02E-1E79-4DFC-8391-94E177D41E93}"/>
    <cellStyle name="Cálculo 3 4" xfId="25929" xr:uid="{B2B12E59-D82B-4A76-9562-FB584E6A483E}"/>
    <cellStyle name="Cálculo 3 4 2" xfId="51338" xr:uid="{8957CECD-05F9-4DC9-97AE-1FD6525160F1}"/>
    <cellStyle name="Cálculo 3 5" xfId="25905" xr:uid="{538C165B-2F38-4839-9383-C93074AB4A1E}"/>
    <cellStyle name="Cálculo 4" xfId="13037" xr:uid="{0F1D4950-A9D4-4C7C-B4F0-113974205A9B}"/>
    <cellStyle name="Cálculo 4 2" xfId="25710" xr:uid="{25D35C1B-8073-4FD1-89F1-A9F84783AC1D}"/>
    <cellStyle name="Cálculo 4 2 2" xfId="25836" xr:uid="{5EFF42FD-EF35-4343-A4D6-11D9274A0D01}"/>
    <cellStyle name="Cálculo 4 2 2 2" xfId="51270" xr:uid="{F34879A1-5944-4139-85DF-069322EB3CE7}"/>
    <cellStyle name="Cálculo 4 2 3" xfId="25791" xr:uid="{FD44F85B-0F6F-4616-BE62-E136035455FC}"/>
    <cellStyle name="Cálculo 4 2 3 2" xfId="51233" xr:uid="{45DB8239-8B1E-407D-BE11-FCD268507231}"/>
    <cellStyle name="Cálculo 4 2 4" xfId="25966" xr:uid="{78E5FADD-2985-4FE3-A670-2141A91D2B45}"/>
    <cellStyle name="Cálculo 4 3" xfId="25803" xr:uid="{8E40D761-6A6E-489E-8DE6-C72DC10CE89C}"/>
    <cellStyle name="Cálculo 4 3 2" xfId="51243" xr:uid="{C44763DA-014F-4575-A241-47C6B07713F2}"/>
    <cellStyle name="Cálculo 4 4" xfId="25798" xr:uid="{54A6C452-352A-40C9-AEDE-6A4BC611F16B}"/>
    <cellStyle name="Cálculo 4 4 2" xfId="51238" xr:uid="{EC9E61A3-85FE-4671-A15B-965BA5E05348}"/>
    <cellStyle name="Cálculo 4 5" xfId="25768" xr:uid="{914B8B71-92F6-4E71-A0F3-B8ED9DB249CF}"/>
    <cellStyle name="Cálculo 5" xfId="13039" xr:uid="{C2D6255E-4FF6-4276-AD8F-23FE4D1D1DDD}"/>
    <cellStyle name="Cálculo 5 2" xfId="25926" xr:uid="{D07950E6-E9BC-40D4-8758-75CEDDC8CD6F}"/>
    <cellStyle name="Cálculo 5 2 2" xfId="51335" xr:uid="{75F45A37-BB8F-493E-B019-2A6BD4E90C46}"/>
    <cellStyle name="Cálculo 5 3" xfId="25750" xr:uid="{78978171-1985-456E-B0E9-B50722C1050F}"/>
    <cellStyle name="Cálculo 5 3 2" xfId="51203" xr:uid="{4907F40A-C941-4AD0-A239-F6C42AA97B2E}"/>
    <cellStyle name="Cálculo 5 4" xfId="25814" xr:uid="{24B26C87-AA9F-4BBD-B709-B9B08A9FA372}"/>
    <cellStyle name="Cálculo 6" xfId="25849" xr:uid="{A03FC58C-4062-4619-88E4-EE5F58548BF3}"/>
    <cellStyle name="Cálculo 6 2" xfId="51281" xr:uid="{BB18D004-D406-4708-B389-114CE4C7DB78}"/>
    <cellStyle name="Cálculo 7" xfId="25866" xr:uid="{CEFC3BBF-E5B3-4F33-83B6-9C1FC3CECAE7}"/>
    <cellStyle name="Cálculo 7 2" xfId="51293" xr:uid="{CF637959-B688-44E5-9B96-E072ED8AB697}"/>
    <cellStyle name="Cálculo 8" xfId="25790" xr:uid="{5B66C9E5-9C6A-4BF9-91AC-4DB27208CAAA}"/>
    <cellStyle name="Cálculo 9" xfId="183" xr:uid="{CC5BBC8A-5B14-4322-BF64-CDC5A3380A18}"/>
    <cellStyle name="Campo do Assistente de dados" xfId="228" xr:uid="{6BAE84F6-E2F3-49B5-94FC-102EF1C18462}"/>
    <cellStyle name="Campo do Assistente de dados 2" xfId="225" xr:uid="{C3F6E0F0-CADE-4751-8188-B26987F5929D}"/>
    <cellStyle name="Campo do Assistente de dados 3" xfId="236" xr:uid="{7719B6D9-C76C-4A70-9C60-CE076B518401}"/>
    <cellStyle name="Canto do Assistente de dados" xfId="237" xr:uid="{D8A4B076-45BF-4F69-937D-04EFACFF1466}"/>
    <cellStyle name="Canto do Assistente de dados 2" xfId="238" xr:uid="{31EA31E1-3CB0-4B0B-81F9-68FD4ACF735A}"/>
    <cellStyle name="Canto do Assistente de dados 3" xfId="239" xr:uid="{FE206BA2-57F5-45CD-8B26-348D98F971FF}"/>
    <cellStyle name="Categoria do Assistente de dados" xfId="240" xr:uid="{2B057389-99AE-4550-A6FC-FFB4BC1DD842}"/>
    <cellStyle name="Categoria do Assistente de dados 2" xfId="241" xr:uid="{6E0A369D-7D05-4252-B01D-78C7BF583CBF}"/>
    <cellStyle name="Categoria do Assistente de dados 3" xfId="242" xr:uid="{81339430-1B6E-42FC-BE91-197C186D1284}"/>
    <cellStyle name="Célula de Verificação" xfId="27" builtinId="23" customBuiltin="1"/>
    <cellStyle name="Célula de Verificação 2" xfId="307" xr:uid="{7C1180A1-FD5B-4AE5-A221-56B179938081}"/>
    <cellStyle name="Célula de Verificação 3" xfId="184" xr:uid="{CCC76EC9-73A6-4AF2-9A3D-5DE407A57D62}"/>
    <cellStyle name="Célula Vinculada" xfId="26" builtinId="24" customBuiltin="1"/>
    <cellStyle name="Célula Vinculada 2" xfId="308" xr:uid="{035349BC-1711-4079-8F42-5765A0328379}"/>
    <cellStyle name="Célula Vinculada 3" xfId="185" xr:uid="{A4943767-E8E9-4017-AD1F-27C88EE679D5}"/>
    <cellStyle name="Check Cell" xfId="81" xr:uid="{CB0635D6-5B95-4F6C-9423-C1A5B732930C}"/>
    <cellStyle name="Ênfase1" xfId="31" builtinId="29" customBuiltin="1"/>
    <cellStyle name="Ênfase1 2" xfId="309" xr:uid="{42D1457E-6612-4EA2-BDFD-CA6B8E2FAFD2}"/>
    <cellStyle name="Ênfase1 3" xfId="186" xr:uid="{678C744B-CAD4-422A-98EF-B66E7FE5B1A3}"/>
    <cellStyle name="Ênfase2" xfId="35" builtinId="33" customBuiltin="1"/>
    <cellStyle name="Ênfase2 2" xfId="310" xr:uid="{1AE8E91F-9C27-40C3-9292-772F15C4AEF0}"/>
    <cellStyle name="Ênfase2 3" xfId="187" xr:uid="{ADF96FEA-A884-497C-9E21-8806C12B9551}"/>
    <cellStyle name="Ênfase3" xfId="39" builtinId="37" customBuiltin="1"/>
    <cellStyle name="Ênfase3 2" xfId="311" xr:uid="{E22C1C06-7DDC-43BB-9DBF-F4DE8A6AE34E}"/>
    <cellStyle name="Ênfase3 3" xfId="188" xr:uid="{CF3F06F4-55E8-4881-ACB7-EC568E5F0840}"/>
    <cellStyle name="Ênfase4" xfId="43" builtinId="41" customBuiltin="1"/>
    <cellStyle name="Ênfase4 2" xfId="312" xr:uid="{F77B7FFA-C9D2-4F8D-A322-13FCE7E3B82F}"/>
    <cellStyle name="Ênfase4 3" xfId="189" xr:uid="{FA22748B-57FC-47B2-AD5F-919A624B3AD2}"/>
    <cellStyle name="Ênfase5" xfId="47" builtinId="45" customBuiltin="1"/>
    <cellStyle name="Ênfase5 2" xfId="313" xr:uid="{6DA18403-FBAD-44A6-B69A-8972D9A10DEC}"/>
    <cellStyle name="Ênfase5 3" xfId="190" xr:uid="{61CA0845-04EE-4CAE-AA3E-7FBD8FE748A5}"/>
    <cellStyle name="Ênfase6" xfId="51" builtinId="49" customBuiltin="1"/>
    <cellStyle name="Ênfase6 2" xfId="314" xr:uid="{AD968DFB-8DFD-4476-87F6-E767BBB07389}"/>
    <cellStyle name="Ênfase6 3" xfId="191" xr:uid="{E579E30C-B732-40AE-89AB-A4EC286A2FF4}"/>
    <cellStyle name="Entrada" xfId="23" builtinId="20" customBuiltin="1"/>
    <cellStyle name="Entrada 2" xfId="315" xr:uid="{164CC635-1FCD-4A8E-B463-A0834821236B}"/>
    <cellStyle name="Entrada 2 2" xfId="25708" xr:uid="{A16F9C28-3B56-497D-A707-32753A558AD1}"/>
    <cellStyle name="Entrada 2 2 2" xfId="25861" xr:uid="{1FE24123-64A5-40A8-8A0D-EBCC2B278C00}"/>
    <cellStyle name="Entrada 2 2 2 2" xfId="51290" xr:uid="{D37B413A-12C5-44D3-903E-70CB40E55576}"/>
    <cellStyle name="Entrada 2 2 3" xfId="25777" xr:uid="{86C75828-6AAE-4070-9468-6245E9E66503}"/>
    <cellStyle name="Entrada 2 2 3 2" xfId="51223" xr:uid="{1E253C57-1096-465D-9639-29D0E9668D9E}"/>
    <cellStyle name="Entrada 2 2 4" xfId="25889" xr:uid="{6C335810-5124-4C1A-BE82-0CECF77CBAEC}"/>
    <cellStyle name="Entrada 2 3" xfId="13087" xr:uid="{76328FD4-0372-430D-8E30-9BBEEE5ABE62}"/>
    <cellStyle name="Entrada 2 4" xfId="38591" xr:uid="{93638B8F-43F5-40AC-9D9D-73EEE0ECE689}"/>
    <cellStyle name="Entrada 2 5" xfId="13035" xr:uid="{1E5C8B9A-3DE6-4D68-8EAB-A171E5B80EF4}"/>
    <cellStyle name="Entrada 3" xfId="13006" xr:uid="{BB99DE7D-0241-49AC-93A6-AE9C776496FC}"/>
    <cellStyle name="Entrada 3 2" xfId="25688" xr:uid="{51DF75B5-7F7E-4BA6-9E36-1020F43B0A39}"/>
    <cellStyle name="Entrada 3 2 2" xfId="13049" xr:uid="{7DC778FD-4A35-4369-8D5B-630A00C39E71}"/>
    <cellStyle name="Entrada 3 2 2 2" xfId="38592" xr:uid="{71EAAFFB-34CF-48FC-861A-7681B425848D}"/>
    <cellStyle name="Entrada 3 2 3" xfId="25916" xr:uid="{92A4CDE6-DAC0-4EE7-B4E3-F10D61BFAECD}"/>
    <cellStyle name="Entrada 3 2 3 2" xfId="51327" xr:uid="{887664CD-DF1C-498E-A6CA-176E601C4789}"/>
    <cellStyle name="Entrada 3 2 4" xfId="25948" xr:uid="{57148B3B-F837-4782-A7BF-809C275BCA30}"/>
    <cellStyle name="Entrada 3 3" xfId="25794" xr:uid="{9B062F8F-28EE-43CE-BE1F-2018408FC38D}"/>
    <cellStyle name="Entrada 3 3 2" xfId="51235" xr:uid="{7FC9BD34-74AC-461E-9AB1-5BBC9B8D998B}"/>
    <cellStyle name="Entrada 3 4" xfId="25765" xr:uid="{8F380551-EC30-4B76-956F-AF22C97FC1BE}"/>
    <cellStyle name="Entrada 3 4 2" xfId="51212" xr:uid="{8B192008-FBF7-48F9-8AC8-082A0D51D96B}"/>
    <cellStyle name="Entrada 3 5" xfId="25933" xr:uid="{FBC24530-0B34-4741-BDA5-9FF3ABAEB62A}"/>
    <cellStyle name="Entrada 4" xfId="13034" xr:uid="{AD15D8B9-F853-4E8D-86E8-B693FBB36464}"/>
    <cellStyle name="Entrada 4 2" xfId="25707" xr:uid="{63C0A265-7418-4E8A-80B5-C45EA4BCE476}"/>
    <cellStyle name="Entrada 4 2 2" xfId="25729" xr:uid="{8EA93E6E-10B4-4190-AAAE-7E99126354C8}"/>
    <cellStyle name="Entrada 4 2 2 2" xfId="51188" xr:uid="{A38D15E1-DFD7-46BD-A0DD-AC89706240B1}"/>
    <cellStyle name="Entrada 4 2 3" xfId="25920" xr:uid="{4EE059F0-21B1-4831-ABA1-F4E6B1AFAF49}"/>
    <cellStyle name="Entrada 4 2 3 2" xfId="51331" xr:uid="{86F6F985-D4B7-436F-A41F-6434E3251A00}"/>
    <cellStyle name="Entrada 4 2 4" xfId="25964" xr:uid="{3F88B8B1-D957-4944-B513-6F59D45F1722}"/>
    <cellStyle name="Entrada 4 3" xfId="25755" xr:uid="{86FEA945-474E-4F4A-8F7A-BC15520C7721}"/>
    <cellStyle name="Entrada 4 3 2" xfId="51206" xr:uid="{B33D6CE8-C62F-4FE0-9117-67E1BEAD9622}"/>
    <cellStyle name="Entrada 4 4" xfId="25895" xr:uid="{F94839C1-A560-4779-9AFB-31CBE426F933}"/>
    <cellStyle name="Entrada 4 4 2" xfId="51312" xr:uid="{96241C22-2F73-46A6-8872-E18BE5E8B088}"/>
    <cellStyle name="Entrada 4 5" xfId="25891" xr:uid="{4C2D0C8D-959E-45A7-8752-2E2DD411B114}"/>
    <cellStyle name="Entrada 5" xfId="13010" xr:uid="{25802E85-BF46-41D5-B9C5-91C9ED4038DC}"/>
    <cellStyle name="Entrada 5 2" xfId="25771" xr:uid="{99EE81B4-BB5B-46AC-BA70-58A888791899}"/>
    <cellStyle name="Entrada 5 2 2" xfId="51217" xr:uid="{0E4FFC48-EF39-4299-98B5-71772B9EBAED}"/>
    <cellStyle name="Entrada 5 3" xfId="25746" xr:uid="{8818879F-BC36-468C-803C-51A558CE110C}"/>
    <cellStyle name="Entrada 5 3 2" xfId="51200" xr:uid="{8E10629B-603E-4E96-81C3-492E6AC92170}"/>
    <cellStyle name="Entrada 5 4" xfId="25938" xr:uid="{EAFED2A2-CD7F-404A-861B-554EADF1DB84}"/>
    <cellStyle name="Entrada 6" xfId="25902" xr:uid="{98873E4E-71E4-496A-A8CB-846691C3798E}"/>
    <cellStyle name="Entrada 6 2" xfId="51316" xr:uid="{774FAB9B-2BA8-4CA9-9F68-48E9388C41DD}"/>
    <cellStyle name="Entrada 7" xfId="25773" xr:uid="{EB133949-CBCD-4BFE-9FC4-E39254CD8580}"/>
    <cellStyle name="Entrada 7 2" xfId="51219" xr:uid="{C9731336-AAE2-4D14-8BDF-6F9882CD22CD}"/>
    <cellStyle name="Entrada 8" xfId="25809" xr:uid="{450CDD11-9952-4CC0-A3C8-1892D2B93DBB}"/>
    <cellStyle name="Entrada 9" xfId="192" xr:uid="{00EBF310-B8C5-464E-AC6C-A1F2200D6888}"/>
    <cellStyle name="Euro" xfId="1" xr:uid="{00000000-0005-0000-0000-000000000000}"/>
    <cellStyle name="Excel Built-in Normal" xfId="211" xr:uid="{E89D2E3E-2C0B-4F7C-9B19-3FCE23ADDE70}"/>
    <cellStyle name="Excel_BuiltIn_Currency 1" xfId="243" xr:uid="{37127DEF-9A7D-464D-AEE3-944A7DA875DD}"/>
    <cellStyle name="Explanatory Text" xfId="82" xr:uid="{352BB8DE-8A91-4857-8B71-5E44635F87A1}"/>
    <cellStyle name="Good" xfId="83" xr:uid="{CFB3ADA3-760D-4BE6-B5C4-E957F34ED328}"/>
    <cellStyle name="Heading 1" xfId="84" xr:uid="{4D0ABFD3-4D02-4B86-B46F-62DE6764A98E}"/>
    <cellStyle name="Heading 2" xfId="85" xr:uid="{E9D10CE9-F90B-4B7F-85CE-D57E582CEA5B}"/>
    <cellStyle name="Heading 3" xfId="86" xr:uid="{5D4B8659-E769-4C22-A49D-9100A44FA234}"/>
    <cellStyle name="Heading 4" xfId="87" xr:uid="{D8C3330D-51D0-45F5-8A38-82A9B7B129F3}"/>
    <cellStyle name="Hiperlink" xfId="51395" builtinId="8"/>
    <cellStyle name="Hiperlink 2" xfId="160" xr:uid="{C9F74FEE-5A4B-4AAB-A0D6-164225A0DBDC}"/>
    <cellStyle name="Incorreto 2" xfId="316" xr:uid="{F5D306C8-F93A-4EA6-905B-5D86CD57FDE4}"/>
    <cellStyle name="Input" xfId="88" xr:uid="{77102A27-3982-4FA9-84B2-5E12D76D4FBA}"/>
    <cellStyle name="Linked Cell" xfId="89" xr:uid="{CD4CA470-19B0-402F-9312-5DEAC96A47BD}"/>
    <cellStyle name="Moeda 2" xfId="2" xr:uid="{00000000-0005-0000-0000-000001000000}"/>
    <cellStyle name="Moeda 2 10" xfId="212" xr:uid="{FB8389BD-3CDA-43D4-A16D-ACB40A0126EC}"/>
    <cellStyle name="Moeda 2 2" xfId="90" xr:uid="{F3843850-A811-4D1F-A83E-86444C7C8B53}"/>
    <cellStyle name="Moeda 2 2 2" xfId="244" xr:uid="{1E2871A9-CD1A-4949-8E27-D78F5D28423D}"/>
    <cellStyle name="Moeda 2 3" xfId="245" xr:uid="{93A7E8A4-0CD4-4477-8BB4-C2630723D3F4}"/>
    <cellStyle name="Moeda 2 4" xfId="246" xr:uid="{393B0ADA-FF75-4AB3-A2FB-9C4D0F361005}"/>
    <cellStyle name="Moeda 2 5" xfId="317" xr:uid="{54567D66-DBD6-4B88-AB08-D2B5E9052C36}"/>
    <cellStyle name="Moeda 2 6" xfId="13123" xr:uid="{7CDC14C1-13E4-4F7F-BC12-0347CF3277E7}"/>
    <cellStyle name="Moeda 2 7" xfId="13054" xr:uid="{F795B291-8FFB-4AFB-8E8D-1BB98056DFC5}"/>
    <cellStyle name="Moeda 2 8" xfId="26025" xr:uid="{0063C890-CA54-4B7D-A710-488E7120F9EB}"/>
    <cellStyle name="Moeda 2 9" xfId="382" xr:uid="{AAF97D93-03CA-4E38-B969-C6A7F3E097D1}"/>
    <cellStyle name="Moeda 3" xfId="3" xr:uid="{00000000-0005-0000-0000-000002000000}"/>
    <cellStyle name="Moeda 3 2" xfId="10" xr:uid="{741F3BB1-4BDA-40F3-BE79-2F857B48514D}"/>
    <cellStyle name="Moeda 3 2 2" xfId="247" xr:uid="{321CE497-A56E-47F7-A033-59AF6189EE86}"/>
    <cellStyle name="Moeda 3 2 3" xfId="214" xr:uid="{80843B9B-1671-4569-8391-0E356EEB599D}"/>
    <cellStyle name="Moeda 3 3" xfId="248" xr:uid="{56E7137E-4C54-40E0-8D3A-76B7D08DD14D}"/>
    <cellStyle name="Moeda 3 4" xfId="319" xr:uid="{2C0F31D1-35E0-43A8-8F5A-E0D5AB69A539}"/>
    <cellStyle name="Moeda 3 5" xfId="213" xr:uid="{5757ADF1-3B0F-4F23-909C-AFE410A3B043}"/>
    <cellStyle name="Moeda 4" xfId="215" xr:uid="{0F1E90A0-971A-4B34-954A-75009CE652FE}"/>
    <cellStyle name="Moeda 4 2" xfId="249" xr:uid="{65A88E53-9FFB-4952-8AE8-5725885F1675}"/>
    <cellStyle name="Moeda 5" xfId="250" xr:uid="{14258AF7-9DBA-4395-B32A-82B3536B35ED}"/>
    <cellStyle name="Moeda 6" xfId="194" xr:uid="{5791A317-FA0C-4FC9-95E9-AFD86568E45F}"/>
    <cellStyle name="Moeda 7" xfId="51381" xr:uid="{7E28FECB-AEEF-4A32-B5CA-93D8052359EA}"/>
    <cellStyle name="Neutra 2" xfId="318" xr:uid="{CD59913A-99F6-4E91-944C-0EA7A08FA19A}"/>
    <cellStyle name="Neutral" xfId="91" xr:uid="{BCBF0E0A-8AA5-4646-B674-9EB67A8CEF40}"/>
    <cellStyle name="Neutro" xfId="22" builtinId="28" customBuiltin="1"/>
    <cellStyle name="Neutro 2" xfId="195" xr:uid="{62280A0C-8D74-4A05-8D77-8EBE5B7C8938}"/>
    <cellStyle name="Normal" xfId="0" builtinId="0"/>
    <cellStyle name="Normal 10" xfId="139" xr:uid="{33E0732F-75C1-42CA-A20B-6C64BAE562BE}"/>
    <cellStyle name="Normal 10 2" xfId="13150" xr:uid="{E8AD5E89-FB52-47F4-B19B-4A16E6F19A80}"/>
    <cellStyle name="Normal 10 3" xfId="13066" xr:uid="{1C8D2898-4B41-4524-A911-BD8C3996ACAC}"/>
    <cellStyle name="Normal 10 3 2" xfId="38599" xr:uid="{5B372442-B0C7-4835-B69B-721CF7639830}"/>
    <cellStyle name="Normal 10 4" xfId="25980" xr:uid="{9BB8BCA3-08D8-4D15-BE82-A37F82BF886E}"/>
    <cellStyle name="Normal 10 5" xfId="26052" xr:uid="{FF0F0B0E-AD9F-4B79-A7FC-34126AFFE7C3}"/>
    <cellStyle name="Normal 10 6" xfId="410" xr:uid="{598F193B-806C-40F6-8A7D-7FE4D6A82C5D}"/>
    <cellStyle name="Normal 10 7" xfId="253" xr:uid="{2EED8C0E-C97A-45D7-8E9C-659BF153ADDE}"/>
    <cellStyle name="Normal 11" xfId="142" xr:uid="{A94FDED2-2456-4393-8A2C-7991E7489ABD}"/>
    <cellStyle name="Normal 11 10" xfId="1728" xr:uid="{F31F2475-2EC0-4AA0-BC0A-F23ED7551EF1}"/>
    <cellStyle name="Normal 11 10 2" xfId="4882" xr:uid="{59F0FC05-34B1-4A0A-8A9D-9ACA1DDBD423}"/>
    <cellStyle name="Normal 11 10 2 2" xfId="11175" xr:uid="{895E694E-8DCD-4FAB-9DF5-9369ED963300}"/>
    <cellStyle name="Normal 11 10 2 2 2" xfId="23857" xr:uid="{17CF3236-D04B-4889-B720-76919BC2E5AA}"/>
    <cellStyle name="Normal 11 10 2 2 2 2" xfId="49349" xr:uid="{1EA7DC9E-1BEC-47B7-AC91-8F1EE31E9D22}"/>
    <cellStyle name="Normal 11 10 2 2 3" xfId="36758" xr:uid="{58BC6803-7481-4F33-8519-6E467A8A4365}"/>
    <cellStyle name="Normal 11 10 2 3" xfId="17579" xr:uid="{DF1BC3F4-93DC-4A58-BAFF-221165182A74}"/>
    <cellStyle name="Normal 11 10 2 3 2" xfId="43071" xr:uid="{F7CD36F6-CD8F-4346-B6CF-C8A058CBED37}"/>
    <cellStyle name="Normal 11 10 2 4" xfId="30480" xr:uid="{D3D53740-F851-448D-A943-2BBA64C3303A}"/>
    <cellStyle name="Normal 11 10 3" xfId="8036" xr:uid="{152B75E5-BFB1-4EDD-B272-46680C98A453}"/>
    <cellStyle name="Normal 11 10 3 2" xfId="20718" xr:uid="{73F90512-4E40-4173-9912-E0008731CAD7}"/>
    <cellStyle name="Normal 11 10 3 2 2" xfId="46210" xr:uid="{CE765ACB-1B84-41FA-9594-BC453B8C05EE}"/>
    <cellStyle name="Normal 11 10 3 3" xfId="33619" xr:uid="{23FE8A86-5F60-4FAD-8F40-BBEE892529E2}"/>
    <cellStyle name="Normal 11 10 4" xfId="14440" xr:uid="{EA59A0ED-69A0-44D7-BB50-575F37E14A6C}"/>
    <cellStyle name="Normal 11 10 4 2" xfId="39932" xr:uid="{6714DBD4-8332-4A42-8DA3-6F3E916CB655}"/>
    <cellStyle name="Normal 11 10 5" xfId="27341" xr:uid="{C0E38AC4-210F-4885-9C9C-5A41219C9CD1}"/>
    <cellStyle name="Normal 11 11" xfId="1206" xr:uid="{33CB2CCD-246B-4A48-9FB8-562DF9C5E322}"/>
    <cellStyle name="Normal 11 11 2" xfId="4360" xr:uid="{30836486-E56E-441D-98BB-1DC49EF36FD1}"/>
    <cellStyle name="Normal 11 11 2 2" xfId="10653" xr:uid="{337DE7F9-8F5B-4C2C-9E15-1543001A0FCB}"/>
    <cellStyle name="Normal 11 11 2 2 2" xfId="23335" xr:uid="{2676D454-41C6-4BA4-915D-B7A9E64AE0FC}"/>
    <cellStyle name="Normal 11 11 2 2 2 2" xfId="48827" xr:uid="{1EBFA854-1F5A-4B8F-8AAC-3405B8E3C925}"/>
    <cellStyle name="Normal 11 11 2 2 3" xfId="36236" xr:uid="{AE43D6D9-67FB-4BC6-88E9-7F7DF3AF24ED}"/>
    <cellStyle name="Normal 11 11 2 3" xfId="17057" xr:uid="{8744A41F-A21D-4149-8D00-D6CAB25C02BD}"/>
    <cellStyle name="Normal 11 11 2 3 2" xfId="42549" xr:uid="{7BB2A675-68C5-4A6C-8B99-B06B0CC88E72}"/>
    <cellStyle name="Normal 11 11 2 4" xfId="29958" xr:uid="{17BA0788-D70E-42FA-BF5B-49B6912F6A54}"/>
    <cellStyle name="Normal 11 11 3" xfId="7514" xr:uid="{55205680-88D8-4E18-88C8-64645A1E14F3}"/>
    <cellStyle name="Normal 11 11 3 2" xfId="20196" xr:uid="{C5901B70-D81D-4BE3-9260-6DAD6879028C}"/>
    <cellStyle name="Normal 11 11 3 2 2" xfId="45688" xr:uid="{E1EF36A8-195E-47C4-94F6-DE5B19CE0288}"/>
    <cellStyle name="Normal 11 11 3 3" xfId="33097" xr:uid="{C90A0CDE-C4B7-4E41-A679-C4478E4DDC29}"/>
    <cellStyle name="Normal 11 11 4" xfId="13918" xr:uid="{186731BB-1911-4155-9A95-74CEEE2A369F}"/>
    <cellStyle name="Normal 11 11 4 2" xfId="39410" xr:uid="{146E3D3A-1467-4BC0-AEC1-FD1BBAE78C4D}"/>
    <cellStyle name="Normal 11 11 5" xfId="26819" xr:uid="{3FCBD287-176D-4E44-8E94-FBCB63127AA8}"/>
    <cellStyle name="Normal 11 12" xfId="2513" xr:uid="{C15AB4C7-EB2B-47EA-B267-32E34B6B7B78}"/>
    <cellStyle name="Normal 11 12 2" xfId="5667" xr:uid="{9E299FAC-4F18-42F4-A9C8-3B51F5E0933E}"/>
    <cellStyle name="Normal 11 12 2 2" xfId="11960" xr:uid="{3B13339C-F776-4B5D-B268-63E138EAF4A3}"/>
    <cellStyle name="Normal 11 12 2 2 2" xfId="24642" xr:uid="{31E1803C-2B51-47A5-ADC8-9AF9C342B250}"/>
    <cellStyle name="Normal 11 12 2 2 2 2" xfId="50134" xr:uid="{991252E0-5525-4AF8-ABB9-615C1E5E5BB7}"/>
    <cellStyle name="Normal 11 12 2 2 3" xfId="37543" xr:uid="{0CC56ADD-8CE1-4296-87DB-F4B33A45D78A}"/>
    <cellStyle name="Normal 11 12 2 3" xfId="18364" xr:uid="{0538A33E-A7AF-4E2E-A891-478B53C521A6}"/>
    <cellStyle name="Normal 11 12 2 3 2" xfId="43856" xr:uid="{328FA14D-495A-488C-A52E-F05F3CBF0E33}"/>
    <cellStyle name="Normal 11 12 2 4" xfId="31265" xr:uid="{F576BF20-F70C-4C2A-9246-2FEAFBB2B285}"/>
    <cellStyle name="Normal 11 12 3" xfId="8821" xr:uid="{CB3C0CE2-B0F4-4BA8-BB21-3F3DAB759229}"/>
    <cellStyle name="Normal 11 12 3 2" xfId="21503" xr:uid="{01E0C015-C1DA-47FF-897A-402211004AEE}"/>
    <cellStyle name="Normal 11 12 3 2 2" xfId="46995" xr:uid="{B46D6305-59EE-4628-9BF4-77036B30BFE1}"/>
    <cellStyle name="Normal 11 12 3 3" xfId="34404" xr:uid="{070D22CC-8E39-4689-A7F4-98C1C58A0BA0}"/>
    <cellStyle name="Normal 11 12 4" xfId="15225" xr:uid="{3241FF4F-5472-4EF4-A600-939F9D4DC0FA}"/>
    <cellStyle name="Normal 11 12 4 2" xfId="40717" xr:uid="{2B8BF59F-4E85-4353-92CC-F787E2F42B71}"/>
    <cellStyle name="Normal 11 12 5" xfId="28126" xr:uid="{6B176A0F-83F3-4751-B347-66E460F0A631}"/>
    <cellStyle name="Normal 11 13" xfId="3036" xr:uid="{A242E7A5-6680-4174-9975-3FF5B61C2D32}"/>
    <cellStyle name="Normal 11 13 2" xfId="6190" xr:uid="{C37EB44A-0EB9-4DE0-8491-F0A54973E132}"/>
    <cellStyle name="Normal 11 13 2 2" xfId="12483" xr:uid="{7051164E-C64E-4DA5-8F09-6B7BD8261986}"/>
    <cellStyle name="Normal 11 13 2 2 2" xfId="25165" xr:uid="{44474916-691F-4F4E-B7D9-C16AD6DF6201}"/>
    <cellStyle name="Normal 11 13 2 2 2 2" xfId="50657" xr:uid="{2DAB0B79-7918-4D64-BA4B-F4124B32448B}"/>
    <cellStyle name="Normal 11 13 2 2 3" xfId="38066" xr:uid="{93E4B1C4-8908-428A-AA75-A0E57FCF6B89}"/>
    <cellStyle name="Normal 11 13 2 3" xfId="18887" xr:uid="{CFF1A0A9-51CC-48A9-92A5-4CB3A5AA0EE6}"/>
    <cellStyle name="Normal 11 13 2 3 2" xfId="44379" xr:uid="{4E395D6C-EBD6-4146-ABE5-1615C379C2A2}"/>
    <cellStyle name="Normal 11 13 2 4" xfId="31788" xr:uid="{DEA172C8-A656-47B1-AB35-6453B4172B8B}"/>
    <cellStyle name="Normal 11 13 3" xfId="9344" xr:uid="{E5006C1D-8FC9-497E-84E6-F6FF67E6B61D}"/>
    <cellStyle name="Normal 11 13 3 2" xfId="22026" xr:uid="{4790DBA5-A3A3-4180-B815-0C181ABA10C2}"/>
    <cellStyle name="Normal 11 13 3 2 2" xfId="47518" xr:uid="{1C90E1C5-EC07-45BD-94F4-B86F81A4A557}"/>
    <cellStyle name="Normal 11 13 3 3" xfId="34927" xr:uid="{435FBAAE-65DD-48A5-822E-9E3F09E3D98F}"/>
    <cellStyle name="Normal 11 13 4" xfId="15748" xr:uid="{82D59081-E658-4C57-82CA-A75D83258E52}"/>
    <cellStyle name="Normal 11 13 4 2" xfId="41240" xr:uid="{F72E6D54-8E1B-4055-A4E4-115D304B6B4B}"/>
    <cellStyle name="Normal 11 13 5" xfId="28649" xr:uid="{D9BD1BA2-BB18-42FA-8A77-4D6F43C17522}"/>
    <cellStyle name="Normal 11 14" xfId="3575" xr:uid="{A13FEEEF-EBAC-4A31-ABAA-9D2EE8E6FF67}"/>
    <cellStyle name="Normal 11 14 2" xfId="9868" xr:uid="{2FE01598-3C1E-41A0-9E1C-E2F39588C1A5}"/>
    <cellStyle name="Normal 11 14 2 2" xfId="22550" xr:uid="{4D66AC91-4A19-4D3D-9BF0-115EB6B8C530}"/>
    <cellStyle name="Normal 11 14 2 2 2" xfId="48042" xr:uid="{D5D71F35-5603-4AE7-8F16-90E03FC958FB}"/>
    <cellStyle name="Normal 11 14 2 3" xfId="35451" xr:uid="{9ADB45A8-6CC3-4310-A9A7-1FD33ED1D3D5}"/>
    <cellStyle name="Normal 11 14 3" xfId="16272" xr:uid="{54BE36F2-7AE5-4BCD-B19B-B2E56537A74B}"/>
    <cellStyle name="Normal 11 14 3 2" xfId="41764" xr:uid="{31AE9E2A-8536-4191-9617-E0F26B30AC91}"/>
    <cellStyle name="Normal 11 14 4" xfId="29173" xr:uid="{D6A3EAEB-2796-4EC4-8B48-D059133F3135}"/>
    <cellStyle name="Normal 11 15" xfId="6729" xr:uid="{B2B927DE-F51A-42BF-917D-0B43BBF45C66}"/>
    <cellStyle name="Normal 11 15 2" xfId="19411" xr:uid="{6ECC21F9-EC28-475C-A8EA-0CD0CF01990A}"/>
    <cellStyle name="Normal 11 15 2 2" xfId="44903" xr:uid="{9F72E13B-4ECE-4FD3-8629-91AE714909A4}"/>
    <cellStyle name="Normal 11 15 3" xfId="32312" xr:uid="{23D63655-1871-4C7A-ADD0-0C41E6E4B83F}"/>
    <cellStyle name="Normal 11 16" xfId="13114" xr:uid="{94DF0681-492A-4B91-A09D-77330CC62E05}"/>
    <cellStyle name="Normal 11 16 2" xfId="38623" xr:uid="{0DF72EFB-46A5-4832-B043-F623037D1A31}"/>
    <cellStyle name="Normal 11 17" xfId="13073" xr:uid="{D414C946-DB0F-4866-A978-719089808EC0}"/>
    <cellStyle name="Normal 11 17 2" xfId="38602" xr:uid="{38976BB7-2D9A-42BF-A583-08FF2FD01457}"/>
    <cellStyle name="Normal 11 18" xfId="25983" xr:uid="{B8DBDD91-BFBD-48D9-87C2-3EAA2A4F5644}"/>
    <cellStyle name="Normal 11 19" xfId="26017" xr:uid="{CDE800F8-3B6B-4492-9E26-3A6D30C5A969}"/>
    <cellStyle name="Normal 11 2" xfId="400" xr:uid="{E7C4AE86-A738-44AF-9B22-178189C2DCED}"/>
    <cellStyle name="Normal 11 2 10" xfId="1215" xr:uid="{C606B660-0391-48A6-A7DF-3E2220365117}"/>
    <cellStyle name="Normal 11 2 10 2" xfId="4369" xr:uid="{AE26E283-BF48-4A25-A5AA-6AE164EF5068}"/>
    <cellStyle name="Normal 11 2 10 2 2" xfId="10662" xr:uid="{DC35E992-16A4-4560-BBB4-D1F82E10B661}"/>
    <cellStyle name="Normal 11 2 10 2 2 2" xfId="23344" xr:uid="{74BE8845-EDC0-42AB-A6EB-AAFC9385C3DE}"/>
    <cellStyle name="Normal 11 2 10 2 2 2 2" xfId="48836" xr:uid="{1AE6D42D-FD95-4DC4-9F93-D6979E26779E}"/>
    <cellStyle name="Normal 11 2 10 2 2 3" xfId="36245" xr:uid="{6A67FEE5-2CF5-4388-B803-B071DAE0CE73}"/>
    <cellStyle name="Normal 11 2 10 2 3" xfId="17066" xr:uid="{206C307C-FD01-41B5-919D-ECCE0ADDB388}"/>
    <cellStyle name="Normal 11 2 10 2 3 2" xfId="42558" xr:uid="{38D8574A-E141-4150-8AA8-D42D602F6875}"/>
    <cellStyle name="Normal 11 2 10 2 4" xfId="29967" xr:uid="{FB8BCCC7-78EC-47F5-ADF0-C353B61D7D81}"/>
    <cellStyle name="Normal 11 2 10 3" xfId="7523" xr:uid="{8F660E3E-0FDE-42B2-A8BD-A1D31D1D4777}"/>
    <cellStyle name="Normal 11 2 10 3 2" xfId="20205" xr:uid="{B7A0CC21-2EA0-472E-9F4E-2B8792B0B58F}"/>
    <cellStyle name="Normal 11 2 10 3 2 2" xfId="45697" xr:uid="{9D2049D3-1DD0-4527-A699-020C3D372050}"/>
    <cellStyle name="Normal 11 2 10 3 3" xfId="33106" xr:uid="{7592B4E7-B3A5-4EBB-BFE2-5BA96FDC08A7}"/>
    <cellStyle name="Normal 11 2 10 4" xfId="13927" xr:uid="{9C611621-A19F-4F8F-8534-564A5FD89952}"/>
    <cellStyle name="Normal 11 2 10 4 2" xfId="39419" xr:uid="{74F93328-F2BC-4012-934F-00E177484AF7}"/>
    <cellStyle name="Normal 11 2 10 5" xfId="26828" xr:uid="{6F6183CF-A4AE-45A4-BA7B-CEB67337A893}"/>
    <cellStyle name="Normal 11 2 11" xfId="2522" xr:uid="{7D90B0A2-B40E-4A0B-BA85-FA81C129F44D}"/>
    <cellStyle name="Normal 11 2 11 2" xfId="5676" xr:uid="{04A809E2-6CA3-40D9-809C-1544792DC18B}"/>
    <cellStyle name="Normal 11 2 11 2 2" xfId="11969" xr:uid="{B14A6A38-2D89-49C5-B2F0-94CC2B5FE0B9}"/>
    <cellStyle name="Normal 11 2 11 2 2 2" xfId="24651" xr:uid="{8BB7FA33-5089-4BF2-97D3-76C7C61F1323}"/>
    <cellStyle name="Normal 11 2 11 2 2 2 2" xfId="50143" xr:uid="{A881B09E-E7D8-4851-A77F-231E05736570}"/>
    <cellStyle name="Normal 11 2 11 2 2 3" xfId="37552" xr:uid="{3AAB4648-C41A-4BAB-BE7A-6795ED5FB7CF}"/>
    <cellStyle name="Normal 11 2 11 2 3" xfId="18373" xr:uid="{6F3F1F54-3FB1-4AAF-8C55-BA7598A8A350}"/>
    <cellStyle name="Normal 11 2 11 2 3 2" xfId="43865" xr:uid="{A31A4142-8A9D-4423-82B1-87E7842943C2}"/>
    <cellStyle name="Normal 11 2 11 2 4" xfId="31274" xr:uid="{507BB6D4-F919-4DF5-BEB0-B1002DF2FCD6}"/>
    <cellStyle name="Normal 11 2 11 3" xfId="8830" xr:uid="{7A56EC04-9A79-476C-A87B-AD94EBF02BDB}"/>
    <cellStyle name="Normal 11 2 11 3 2" xfId="21512" xr:uid="{D24F15BC-5BE7-423C-A72B-3B404422B557}"/>
    <cellStyle name="Normal 11 2 11 3 2 2" xfId="47004" xr:uid="{A1454575-4D9D-41FA-BC37-D1F41389DB7F}"/>
    <cellStyle name="Normal 11 2 11 3 3" xfId="34413" xr:uid="{D0FDDE4B-C3DD-4ACB-83CC-9FA72F777173}"/>
    <cellStyle name="Normal 11 2 11 4" xfId="15234" xr:uid="{1A59FFA3-2310-4EA7-8877-787B89E1A3A3}"/>
    <cellStyle name="Normal 11 2 11 4 2" xfId="40726" xr:uid="{B045AA5F-AE52-4C9D-A455-E1AEAFB43D87}"/>
    <cellStyle name="Normal 11 2 11 5" xfId="28135" xr:uid="{3F906CC4-ABCF-4B10-80AB-F701EC122FE5}"/>
    <cellStyle name="Normal 11 2 12" xfId="3045" xr:uid="{CC64706D-9BF8-4B9B-8E8F-04A2642F3BE9}"/>
    <cellStyle name="Normal 11 2 12 2" xfId="6199" xr:uid="{8B31902A-162B-4E58-90BB-8B3F8966279D}"/>
    <cellStyle name="Normal 11 2 12 2 2" xfId="12492" xr:uid="{549B2765-02E6-4107-AD3E-6FA6B39CC7B6}"/>
    <cellStyle name="Normal 11 2 12 2 2 2" xfId="25174" xr:uid="{82549A8B-1F9E-43E1-81D5-D66FCD4F46E3}"/>
    <cellStyle name="Normal 11 2 12 2 2 2 2" xfId="50666" xr:uid="{DCDF121E-5467-4126-9941-7CA1DD014022}"/>
    <cellStyle name="Normal 11 2 12 2 2 3" xfId="38075" xr:uid="{5B340B77-E191-4F2C-8114-C46FDFE6EF94}"/>
    <cellStyle name="Normal 11 2 12 2 3" xfId="18896" xr:uid="{65E9BDD8-DD2E-4F71-8F2C-D8C8EA4AFA61}"/>
    <cellStyle name="Normal 11 2 12 2 3 2" xfId="44388" xr:uid="{1974C0B3-3896-45B7-8A68-4391A5CBD8F2}"/>
    <cellStyle name="Normal 11 2 12 2 4" xfId="31797" xr:uid="{A9FE3EC3-E343-411B-82C9-F50F045658C5}"/>
    <cellStyle name="Normal 11 2 12 3" xfId="9353" xr:uid="{90DD99B4-01DA-422A-8972-0834E141E35D}"/>
    <cellStyle name="Normal 11 2 12 3 2" xfId="22035" xr:uid="{B57A1087-DEAE-42EF-80B9-1F88E1A50C76}"/>
    <cellStyle name="Normal 11 2 12 3 2 2" xfId="47527" xr:uid="{34B55550-A75C-438C-8C14-E1C5EEE0CDEB}"/>
    <cellStyle name="Normal 11 2 12 3 3" xfId="34936" xr:uid="{4ED3D1B3-2336-46CB-A898-0D8016A18617}"/>
    <cellStyle name="Normal 11 2 12 4" xfId="15757" xr:uid="{FF7E8AE9-76D0-4F04-A3BC-7B679CAFE632}"/>
    <cellStyle name="Normal 11 2 12 4 2" xfId="41249" xr:uid="{C4848A7F-BC5A-4AAA-8235-B908976F9F53}"/>
    <cellStyle name="Normal 11 2 12 5" xfId="28658" xr:uid="{58485340-29DA-48F1-AEB5-52EF144020F2}"/>
    <cellStyle name="Normal 11 2 13" xfId="3584" xr:uid="{65A9ACBF-D2D1-4C56-AA91-19393EAECB01}"/>
    <cellStyle name="Normal 11 2 13 2" xfId="9877" xr:uid="{85C91C94-4D0F-48A8-BB96-618D5FCFD7E4}"/>
    <cellStyle name="Normal 11 2 13 2 2" xfId="22559" xr:uid="{3A24CD92-445B-430D-B99B-75A53642E59F}"/>
    <cellStyle name="Normal 11 2 13 2 2 2" xfId="48051" xr:uid="{BEF14446-7CAF-4DB9-BA19-5C76892B9EB2}"/>
    <cellStyle name="Normal 11 2 13 2 3" xfId="35460" xr:uid="{339892BB-53C7-447F-A59B-548A1696D065}"/>
    <cellStyle name="Normal 11 2 13 3" xfId="16281" xr:uid="{E20CBFBC-70C2-4637-B6E0-07C2D6273712}"/>
    <cellStyle name="Normal 11 2 13 3 2" xfId="41773" xr:uid="{02C4040E-B461-4937-9334-AB81DD04D5D2}"/>
    <cellStyle name="Normal 11 2 13 4" xfId="29182" xr:uid="{367D6429-B25C-49D8-8EE5-3E5334FC7362}"/>
    <cellStyle name="Normal 11 2 14" xfId="6738" xr:uid="{A912D202-1616-446A-82F9-3A9F32103AAB}"/>
    <cellStyle name="Normal 11 2 14 2" xfId="19420" xr:uid="{45FBCAB6-10E7-4E1D-98AF-A237165F57EF}"/>
    <cellStyle name="Normal 11 2 14 2 2" xfId="44912" xr:uid="{1DA53734-A306-417D-9AAC-3A57704FD973}"/>
    <cellStyle name="Normal 11 2 14 3" xfId="32321" xr:uid="{92F7F473-32A8-40C7-8C39-86734A065710}"/>
    <cellStyle name="Normal 11 2 15" xfId="13140" xr:uid="{1F0EF999-ADF2-42D1-9390-48F1F86FB85F}"/>
    <cellStyle name="Normal 11 2 15 2" xfId="38633" xr:uid="{11BE5A20-6157-4CB6-95BF-6704AB1A9458}"/>
    <cellStyle name="Normal 11 2 16" xfId="26042" xr:uid="{192A9730-6B6E-4EC2-953D-D180259D1957}"/>
    <cellStyle name="Normal 11 2 2" xfId="435" xr:uid="{D532599C-95AC-4862-91B3-3F67B17FDA92}"/>
    <cellStyle name="Normal 11 2 2 10" xfId="3065" xr:uid="{E9017CE8-DDAD-449A-ADCE-32EF24380606}"/>
    <cellStyle name="Normal 11 2 2 10 2" xfId="6219" xr:uid="{9F528F67-B906-4802-81B8-4CB7BCF9405D}"/>
    <cellStyle name="Normal 11 2 2 10 2 2" xfId="12512" xr:uid="{1FFCA25E-7686-477B-8316-510CEC5000D9}"/>
    <cellStyle name="Normal 11 2 2 10 2 2 2" xfId="25194" xr:uid="{18124337-CCF3-4181-B81C-114417F28262}"/>
    <cellStyle name="Normal 11 2 2 10 2 2 2 2" xfId="50686" xr:uid="{EE5444AE-6D44-4F7B-A4AE-15E7AB2005E1}"/>
    <cellStyle name="Normal 11 2 2 10 2 2 3" xfId="38095" xr:uid="{439B1177-D889-4211-B1DC-E0C254801424}"/>
    <cellStyle name="Normal 11 2 2 10 2 3" xfId="18916" xr:uid="{42865F54-54F0-44C2-9091-07AC3040B201}"/>
    <cellStyle name="Normal 11 2 2 10 2 3 2" xfId="44408" xr:uid="{9DA1EB11-80B6-454F-B661-39C0D527220A}"/>
    <cellStyle name="Normal 11 2 2 10 2 4" xfId="31817" xr:uid="{9051122B-5DA3-43FC-B8D9-BED38817A1AA}"/>
    <cellStyle name="Normal 11 2 2 10 3" xfId="9373" xr:uid="{E4008ACC-4FEA-45E0-86E5-3D095A9B3AC0}"/>
    <cellStyle name="Normal 11 2 2 10 3 2" xfId="22055" xr:uid="{3D3D35CD-BA47-4FA8-9B79-61E30B8112D8}"/>
    <cellStyle name="Normal 11 2 2 10 3 2 2" xfId="47547" xr:uid="{F8721F2F-ABA0-4AB4-AE4D-646ADACFFB18}"/>
    <cellStyle name="Normal 11 2 2 10 3 3" xfId="34956" xr:uid="{96393415-2924-4902-B318-EBB14647C67A}"/>
    <cellStyle name="Normal 11 2 2 10 4" xfId="15777" xr:uid="{CB8D747A-EBBB-412D-B97F-E30EF29CA46E}"/>
    <cellStyle name="Normal 11 2 2 10 4 2" xfId="41269" xr:uid="{8E5C166B-2F1A-49D9-94A9-EE505BA158D4}"/>
    <cellStyle name="Normal 11 2 2 10 5" xfId="28678" xr:uid="{9F4186F7-E813-4F9E-AD2C-D0BA02F068CE}"/>
    <cellStyle name="Normal 11 2 2 11" xfId="3604" xr:uid="{3E4ADB34-3E6B-4CDA-BEA5-E7F8D53A348E}"/>
    <cellStyle name="Normal 11 2 2 11 2" xfId="9897" xr:uid="{FA5AF533-2F41-4A7B-B94A-499ED61E578D}"/>
    <cellStyle name="Normal 11 2 2 11 2 2" xfId="22579" xr:uid="{499878CE-8343-48FF-82D8-CB41E8142ECD}"/>
    <cellStyle name="Normal 11 2 2 11 2 2 2" xfId="48071" xr:uid="{5771B722-76C7-45B4-BDC3-CFF5555D881E}"/>
    <cellStyle name="Normal 11 2 2 11 2 3" xfId="35480" xr:uid="{BAC6987C-AF8C-4C6F-B106-D48D50384AE0}"/>
    <cellStyle name="Normal 11 2 2 11 3" xfId="16301" xr:uid="{C4D57F04-609C-4290-98CC-B7EB84497223}"/>
    <cellStyle name="Normal 11 2 2 11 3 2" xfId="41793" xr:uid="{E3B11C14-C627-4848-99FE-E844B000B611}"/>
    <cellStyle name="Normal 11 2 2 11 4" xfId="29202" xr:uid="{5D814E4D-FD61-4E5B-BED9-614363F4C098}"/>
    <cellStyle name="Normal 11 2 2 12" xfId="6758" xr:uid="{FBB32C0D-3702-4426-8B1E-432CAE82A61A}"/>
    <cellStyle name="Normal 11 2 2 12 2" xfId="19440" xr:uid="{4AA592DC-32EB-43A7-93D3-73ED7DCE448F}"/>
    <cellStyle name="Normal 11 2 2 12 2 2" xfId="44932" xr:uid="{65D76431-9DAC-4D89-8149-9619F6C25F97}"/>
    <cellStyle name="Normal 11 2 2 12 3" xfId="32341" xr:uid="{869B2A78-59A3-4A4F-B4D3-3C467BF83E48}"/>
    <cellStyle name="Normal 11 2 2 13" xfId="13162" xr:uid="{C90EAE42-4D30-4ADB-8B76-193ADC590F95}"/>
    <cellStyle name="Normal 11 2 2 13 2" xfId="38654" xr:uid="{A26D5F4B-0307-4743-A318-FD5B8A095446}"/>
    <cellStyle name="Normal 11 2 2 14" xfId="26063" xr:uid="{E6102F9A-A0FF-493C-A014-7E2D6534D3AA}"/>
    <cellStyle name="Normal 11 2 2 2" xfId="496" xr:uid="{1B01D421-5CEC-43DB-B90E-D3515F013A1A}"/>
    <cellStyle name="Normal 11 2 2 2 10" xfId="6819" xr:uid="{3C1DCEA9-8964-4351-B07F-46A3174BE354}"/>
    <cellStyle name="Normal 11 2 2 2 10 2" xfId="19501" xr:uid="{98E0BFB3-753E-4602-B420-3DCBF5A7C516}"/>
    <cellStyle name="Normal 11 2 2 2 10 2 2" xfId="44993" xr:uid="{4270D940-30F4-4200-A830-A67A3ECA50B5}"/>
    <cellStyle name="Normal 11 2 2 2 10 3" xfId="32402" xr:uid="{62241D04-193B-4C40-B0B4-BA5750D40F05}"/>
    <cellStyle name="Normal 11 2 2 2 11" xfId="13223" xr:uid="{6A96AFF4-781D-488E-80E0-E2DC8A639A15}"/>
    <cellStyle name="Normal 11 2 2 2 11 2" xfId="38715" xr:uid="{40116499-45EA-46E5-9163-C83341C57A0C}"/>
    <cellStyle name="Normal 11 2 2 2 12" xfId="26124" xr:uid="{9D920FD6-7734-42E7-B563-8A5092FA3442}"/>
    <cellStyle name="Normal 11 2 2 2 2" xfId="655" xr:uid="{E2F99A31-962E-4BAF-BF88-559B9413B5BD}"/>
    <cellStyle name="Normal 11 2 2 2 2 10" xfId="13382" xr:uid="{6B0A8B7E-2B97-4CE6-AF61-BDAF3E2B02DD}"/>
    <cellStyle name="Normal 11 2 2 2 2 10 2" xfId="38874" xr:uid="{A4CBFBFC-61A5-4FF5-9D9C-732EB7D848ED}"/>
    <cellStyle name="Normal 11 2 2 2 2 11" xfId="26283" xr:uid="{1B6C11DA-2B3A-4559-8022-CDFCFC7D56CA}"/>
    <cellStyle name="Normal 11 2 2 2 2 2" xfId="1192" xr:uid="{A84821E5-85A5-4709-AD3D-D533A28F0BEC}"/>
    <cellStyle name="Normal 11 2 2 2 2 2 2" xfId="2499" xr:uid="{2198E99C-4380-4F97-BB95-512DBC418B5D}"/>
    <cellStyle name="Normal 11 2 2 2 2 2 2 2" xfId="5653" xr:uid="{476BE57F-0005-41D2-BA88-F5406BFD7886}"/>
    <cellStyle name="Normal 11 2 2 2 2 2 2 2 2" xfId="11946" xr:uid="{BB8DDC20-A3D2-428A-A045-28B5E7E8A9E6}"/>
    <cellStyle name="Normal 11 2 2 2 2 2 2 2 2 2" xfId="24628" xr:uid="{152EBF7D-2B61-4886-9953-098CC5F48FF1}"/>
    <cellStyle name="Normal 11 2 2 2 2 2 2 2 2 2 2" xfId="50120" xr:uid="{659D4E8C-B39C-4BB3-A5CF-649AF7A1AC38}"/>
    <cellStyle name="Normal 11 2 2 2 2 2 2 2 2 3" xfId="37529" xr:uid="{47D698D5-1CF3-47B0-A373-BD7C27A09AA4}"/>
    <cellStyle name="Normal 11 2 2 2 2 2 2 2 3" xfId="18350" xr:uid="{B7C01A94-08C6-4B3B-B3E1-6ABC5EA573FF}"/>
    <cellStyle name="Normal 11 2 2 2 2 2 2 2 3 2" xfId="43842" xr:uid="{9C83C00C-EE7E-400D-A863-2A8C9DDC73CC}"/>
    <cellStyle name="Normal 11 2 2 2 2 2 2 2 4" xfId="31251" xr:uid="{7883F816-530B-44A1-B859-C2581815FB2B}"/>
    <cellStyle name="Normal 11 2 2 2 2 2 2 3" xfId="8807" xr:uid="{CED6DF06-3213-4AF0-AA88-AFE0E875D39B}"/>
    <cellStyle name="Normal 11 2 2 2 2 2 2 3 2" xfId="21489" xr:uid="{458E2640-5154-414C-AAF3-535D1620E07B}"/>
    <cellStyle name="Normal 11 2 2 2 2 2 2 3 2 2" xfId="46981" xr:uid="{37997DC1-4E05-46BA-8E56-E240C6FB1128}"/>
    <cellStyle name="Normal 11 2 2 2 2 2 2 3 3" xfId="34390" xr:uid="{3FD0F172-154D-4D30-BF9B-9F4E7F14072E}"/>
    <cellStyle name="Normal 11 2 2 2 2 2 2 4" xfId="15211" xr:uid="{8DEBB82B-5676-401C-AD4A-F0E9B90BEA4E}"/>
    <cellStyle name="Normal 11 2 2 2 2 2 2 4 2" xfId="40703" xr:uid="{E2F4B7E6-1220-4CB6-B65E-E7AF60937B5C}"/>
    <cellStyle name="Normal 11 2 2 2 2 2 2 5" xfId="28112" xr:uid="{A1257194-200F-4C5D-817F-927A66A75F02}"/>
    <cellStyle name="Normal 11 2 2 2 2 2 3" xfId="1716" xr:uid="{8E94AD12-38F6-46C5-A11C-3B94A67EC375}"/>
    <cellStyle name="Normal 11 2 2 2 2 2 3 2" xfId="4870" xr:uid="{5853E99C-1E69-4D1A-A500-AD32B8B40853}"/>
    <cellStyle name="Normal 11 2 2 2 2 2 3 2 2" xfId="11163" xr:uid="{0A39DFC4-CD3B-450D-822C-15A754306C56}"/>
    <cellStyle name="Normal 11 2 2 2 2 2 3 2 2 2" xfId="23845" xr:uid="{3EFC3669-EAE8-4F9F-85FD-1904C955461E}"/>
    <cellStyle name="Normal 11 2 2 2 2 2 3 2 2 2 2" xfId="49337" xr:uid="{847FB43F-8553-422C-B72D-5A3B1FCC76FC}"/>
    <cellStyle name="Normal 11 2 2 2 2 2 3 2 2 3" xfId="36746" xr:uid="{ADFB23C7-4505-4EEE-B950-91D4C4BE34EC}"/>
    <cellStyle name="Normal 11 2 2 2 2 2 3 2 3" xfId="17567" xr:uid="{8B62D900-255D-47B7-A140-5F1A8C6A54DF}"/>
    <cellStyle name="Normal 11 2 2 2 2 2 3 2 3 2" xfId="43059" xr:uid="{ED0C936B-62C2-4715-88DB-17399ECF06CC}"/>
    <cellStyle name="Normal 11 2 2 2 2 2 3 2 4" xfId="30468" xr:uid="{25D3446E-553A-4B12-9653-5117CA993292}"/>
    <cellStyle name="Normal 11 2 2 2 2 2 3 3" xfId="8024" xr:uid="{73ED778D-262F-49A9-8D6B-9A984A766D85}"/>
    <cellStyle name="Normal 11 2 2 2 2 2 3 3 2" xfId="20706" xr:uid="{9AC2C064-0F95-47DF-9A12-351FCC59339B}"/>
    <cellStyle name="Normal 11 2 2 2 2 2 3 3 2 2" xfId="46198" xr:uid="{D334248A-5ACE-4994-8995-978A2424EAD7}"/>
    <cellStyle name="Normal 11 2 2 2 2 2 3 3 3" xfId="33607" xr:uid="{3D77EEB1-B27B-4C45-B4DF-F8C319628864}"/>
    <cellStyle name="Normal 11 2 2 2 2 2 3 4" xfId="14428" xr:uid="{B80F631F-CF65-43C7-A684-2F0835B6F1E1}"/>
    <cellStyle name="Normal 11 2 2 2 2 2 3 4 2" xfId="39920" xr:uid="{3D1E26F7-4632-4DE0-AAE6-2555E1EA4112}"/>
    <cellStyle name="Normal 11 2 2 2 2 2 3 5" xfId="27329" xr:uid="{5E9A56E5-8565-4D9F-88A2-4B563A510A71}"/>
    <cellStyle name="Normal 11 2 2 2 2 2 4" xfId="3023" xr:uid="{984C487D-99DB-4C33-AC7D-34BCC7B04790}"/>
    <cellStyle name="Normal 11 2 2 2 2 2 4 2" xfId="6177" xr:uid="{B01A8109-59C7-462C-9B2A-7EFE5DC04ED2}"/>
    <cellStyle name="Normal 11 2 2 2 2 2 4 2 2" xfId="12470" xr:uid="{3A6A2748-4E88-402F-98C5-CA66838B3CD4}"/>
    <cellStyle name="Normal 11 2 2 2 2 2 4 2 2 2" xfId="25152" xr:uid="{BC2E1D55-B284-4D7B-A011-1B5BD2A2B32B}"/>
    <cellStyle name="Normal 11 2 2 2 2 2 4 2 2 2 2" xfId="50644" xr:uid="{68BDB9B2-AA5A-475B-A7B2-40B76E8B4661}"/>
    <cellStyle name="Normal 11 2 2 2 2 2 4 2 2 3" xfId="38053" xr:uid="{7730E87E-D03D-4C94-9ADA-8F2F554B2795}"/>
    <cellStyle name="Normal 11 2 2 2 2 2 4 2 3" xfId="18874" xr:uid="{9FAEE65C-D7EA-4BA9-AF5D-7CF74CFD8208}"/>
    <cellStyle name="Normal 11 2 2 2 2 2 4 2 3 2" xfId="44366" xr:uid="{5BD02F42-E603-4EE9-8460-9CF2734045FA}"/>
    <cellStyle name="Normal 11 2 2 2 2 2 4 2 4" xfId="31775" xr:uid="{F548D36B-CCE5-47C2-9BDE-BDC0FB58FA3C}"/>
    <cellStyle name="Normal 11 2 2 2 2 2 4 3" xfId="9331" xr:uid="{C118ED81-4226-4B7A-97E7-8ABA51E3E3D3}"/>
    <cellStyle name="Normal 11 2 2 2 2 2 4 3 2" xfId="22013" xr:uid="{BCC35F40-E776-4A1C-B40B-53FDCD7ED2A1}"/>
    <cellStyle name="Normal 11 2 2 2 2 2 4 3 2 2" xfId="47505" xr:uid="{D5EC374C-130B-43A1-A991-7342C3888033}"/>
    <cellStyle name="Normal 11 2 2 2 2 2 4 3 3" xfId="34914" xr:uid="{B5327275-8E28-478A-92C6-0F03D6864F2D}"/>
    <cellStyle name="Normal 11 2 2 2 2 2 4 4" xfId="15735" xr:uid="{2F744179-BD22-4318-864B-59C3B43FB53C}"/>
    <cellStyle name="Normal 11 2 2 2 2 2 4 4 2" xfId="41227" xr:uid="{8800E7D4-6E0B-4DF2-9960-7E9B20339D60}"/>
    <cellStyle name="Normal 11 2 2 2 2 2 4 5" xfId="28636" xr:uid="{C8B9F4E8-6040-4214-AA3D-220E3CC457E0}"/>
    <cellStyle name="Normal 11 2 2 2 2 2 5" xfId="3546" xr:uid="{02E447CA-C32B-40F4-822A-ACE8C9D17A3E}"/>
    <cellStyle name="Normal 11 2 2 2 2 2 5 2" xfId="6700" xr:uid="{BC811C66-0309-4333-A01F-BD3EC3535B85}"/>
    <cellStyle name="Normal 11 2 2 2 2 2 5 2 2" xfId="12993" xr:uid="{7A61081A-C2F3-4C65-9462-B4E210153CF7}"/>
    <cellStyle name="Normal 11 2 2 2 2 2 5 2 2 2" xfId="25675" xr:uid="{DB939275-C780-44CD-AC47-5BA5F5F3B46B}"/>
    <cellStyle name="Normal 11 2 2 2 2 2 5 2 2 2 2" xfId="51167" xr:uid="{1BD5AB56-B163-4B1D-9118-E735B8933ED0}"/>
    <cellStyle name="Normal 11 2 2 2 2 2 5 2 2 3" xfId="38576" xr:uid="{060C3CC8-8F6A-4D65-A954-D3FAB0DDF0A5}"/>
    <cellStyle name="Normal 11 2 2 2 2 2 5 2 3" xfId="19397" xr:uid="{0C00CA16-7D19-4196-ADC5-086FCD359C16}"/>
    <cellStyle name="Normal 11 2 2 2 2 2 5 2 3 2" xfId="44889" xr:uid="{5A60D9AC-E5D2-41DC-9CFB-D40DC06E0F31}"/>
    <cellStyle name="Normal 11 2 2 2 2 2 5 2 4" xfId="32298" xr:uid="{6C368E91-D267-416C-955A-BA7D659B950D}"/>
    <cellStyle name="Normal 11 2 2 2 2 2 5 3" xfId="9854" xr:uid="{65FF2128-FB96-4938-B233-FF1E2CD5C6FE}"/>
    <cellStyle name="Normal 11 2 2 2 2 2 5 3 2" xfId="22536" xr:uid="{3E27D78B-099A-4B4A-9A25-B6C57F02386F}"/>
    <cellStyle name="Normal 11 2 2 2 2 2 5 3 2 2" xfId="48028" xr:uid="{FA902814-6475-46B0-A6E0-5FCE0E97BDCA}"/>
    <cellStyle name="Normal 11 2 2 2 2 2 5 3 3" xfId="35437" xr:uid="{3F5E1623-83ED-4C00-9B50-F9B685E6453C}"/>
    <cellStyle name="Normal 11 2 2 2 2 2 5 4" xfId="16258" xr:uid="{B7FA0DBF-9809-4048-BC01-AEE2A75F95AC}"/>
    <cellStyle name="Normal 11 2 2 2 2 2 5 4 2" xfId="41750" xr:uid="{8A0DA5DD-3F36-43C9-B290-6A37A4354E35}"/>
    <cellStyle name="Normal 11 2 2 2 2 2 5 5" xfId="29159" xr:uid="{F80E3324-0504-488D-9067-C9EAFBC0F64F}"/>
    <cellStyle name="Normal 11 2 2 2 2 2 6" xfId="4346" xr:uid="{40FA65B8-78E6-44B9-AD63-BBDF6698DB97}"/>
    <cellStyle name="Normal 11 2 2 2 2 2 6 2" xfId="10639" xr:uid="{075EF374-CF5C-4C1C-96BA-D5A94E9135B6}"/>
    <cellStyle name="Normal 11 2 2 2 2 2 6 2 2" xfId="23321" xr:uid="{DF634EBC-9247-4555-9DF7-9E1F3E4EFF4B}"/>
    <cellStyle name="Normal 11 2 2 2 2 2 6 2 2 2" xfId="48813" xr:uid="{F6F5A4B8-8237-4321-8E1E-E149337C860E}"/>
    <cellStyle name="Normal 11 2 2 2 2 2 6 2 3" xfId="36222" xr:uid="{7A6452AE-118E-4B0D-8459-71EE4044F6B3}"/>
    <cellStyle name="Normal 11 2 2 2 2 2 6 3" xfId="17043" xr:uid="{041C0D28-05FC-4F71-B884-BB63A69FA3FE}"/>
    <cellStyle name="Normal 11 2 2 2 2 2 6 3 2" xfId="42535" xr:uid="{63A6FB50-C745-47BE-9E9B-6E708D69018A}"/>
    <cellStyle name="Normal 11 2 2 2 2 2 6 4" xfId="29944" xr:uid="{3937C1FB-E12A-4478-B314-15E6708E1F9F}"/>
    <cellStyle name="Normal 11 2 2 2 2 2 7" xfId="7500" xr:uid="{73A9FE30-76D9-4FA2-BD84-20657ED6EB2E}"/>
    <cellStyle name="Normal 11 2 2 2 2 2 7 2" xfId="20182" xr:uid="{C1288A39-5B1B-4A00-BD61-C4753EF2E718}"/>
    <cellStyle name="Normal 11 2 2 2 2 2 7 2 2" xfId="45674" xr:uid="{F10FF347-519D-455A-85C4-A63073B075C6}"/>
    <cellStyle name="Normal 11 2 2 2 2 2 7 3" xfId="33083" xr:uid="{25B3D329-6EB3-44A6-8272-AA0A68B8650F}"/>
    <cellStyle name="Normal 11 2 2 2 2 2 8" xfId="13904" xr:uid="{C503FEA0-07C5-425B-81A3-3626461AE04A}"/>
    <cellStyle name="Normal 11 2 2 2 2 2 8 2" xfId="39396" xr:uid="{C8C41A16-7772-4154-BEA3-875003357924}"/>
    <cellStyle name="Normal 11 2 2 2 2 2 9" xfId="26805" xr:uid="{69609E1D-A9CA-4488-8CDC-A27FC183438C}"/>
    <cellStyle name="Normal 11 2 2 2 2 3" xfId="932" xr:uid="{9264E692-716E-464B-A7EE-0F3245C10AC9}"/>
    <cellStyle name="Normal 11 2 2 2 2 3 2" xfId="2239" xr:uid="{3ECA6194-A44C-48C8-8783-43012ED1FB0A}"/>
    <cellStyle name="Normal 11 2 2 2 2 3 2 2" xfId="5393" xr:uid="{FDC59D27-6693-4B93-AC85-E629D2F4C5BA}"/>
    <cellStyle name="Normal 11 2 2 2 2 3 2 2 2" xfId="11686" xr:uid="{A2C4268B-C4AA-4363-B48B-3C0E4957D539}"/>
    <cellStyle name="Normal 11 2 2 2 2 3 2 2 2 2" xfId="24368" xr:uid="{A8F2AEE6-99E2-479D-A82F-D19A896D1249}"/>
    <cellStyle name="Normal 11 2 2 2 2 3 2 2 2 2 2" xfId="49860" xr:uid="{7A6FD071-332A-4A37-9B74-720DC6D05696}"/>
    <cellStyle name="Normal 11 2 2 2 2 3 2 2 2 3" xfId="37269" xr:uid="{4D581975-F0CC-4939-A409-02DBB1F5DD4B}"/>
    <cellStyle name="Normal 11 2 2 2 2 3 2 2 3" xfId="18090" xr:uid="{F2052327-0790-4F17-8698-96A368FA6049}"/>
    <cellStyle name="Normal 11 2 2 2 2 3 2 2 3 2" xfId="43582" xr:uid="{6AB0441E-73E5-4212-837C-D06E2A1933F6}"/>
    <cellStyle name="Normal 11 2 2 2 2 3 2 2 4" xfId="30991" xr:uid="{3E9808F4-9B17-48E4-92BA-8CC4FB702187}"/>
    <cellStyle name="Normal 11 2 2 2 2 3 2 3" xfId="8547" xr:uid="{5248080E-FCBC-43A0-B6F3-A82F17C6712D}"/>
    <cellStyle name="Normal 11 2 2 2 2 3 2 3 2" xfId="21229" xr:uid="{FBA085CD-3AD9-47E4-9885-5473C34AE43F}"/>
    <cellStyle name="Normal 11 2 2 2 2 3 2 3 2 2" xfId="46721" xr:uid="{A85AEB8E-4D99-4B91-8F78-AE4B5E1E255F}"/>
    <cellStyle name="Normal 11 2 2 2 2 3 2 3 3" xfId="34130" xr:uid="{B8901EB2-C472-41B9-B0B4-E9E99A651486}"/>
    <cellStyle name="Normal 11 2 2 2 2 3 2 4" xfId="14951" xr:uid="{8C1CE816-EEB0-4120-B402-4761CAC1A16C}"/>
    <cellStyle name="Normal 11 2 2 2 2 3 2 4 2" xfId="40443" xr:uid="{BA4D4193-287C-499F-A4A9-5F046347904D}"/>
    <cellStyle name="Normal 11 2 2 2 2 3 2 5" xfId="27852" xr:uid="{8EC8086C-268D-4077-8DA3-7146824F95E0}"/>
    <cellStyle name="Normal 11 2 2 2 2 3 3" xfId="4086" xr:uid="{1133C9C8-8498-46FF-B5A2-F1C6146F2906}"/>
    <cellStyle name="Normal 11 2 2 2 2 3 3 2" xfId="10379" xr:uid="{7D722F9C-87A4-40C0-9F4E-66EA2700E34D}"/>
    <cellStyle name="Normal 11 2 2 2 2 3 3 2 2" xfId="23061" xr:uid="{FB48B57C-30BF-4383-AA1D-65311F1CCF52}"/>
    <cellStyle name="Normal 11 2 2 2 2 3 3 2 2 2" xfId="48553" xr:uid="{A35074CE-8127-4762-B683-C8547F8370BA}"/>
    <cellStyle name="Normal 11 2 2 2 2 3 3 2 3" xfId="35962" xr:uid="{A40219AA-9F08-4D75-8865-E1FBFB025652}"/>
    <cellStyle name="Normal 11 2 2 2 2 3 3 3" xfId="16783" xr:uid="{AECA779D-E9B6-43CF-9A11-EA4116DFC28A}"/>
    <cellStyle name="Normal 11 2 2 2 2 3 3 3 2" xfId="42275" xr:uid="{8EC657FE-2E3B-4DB1-AF14-A0EFD4234FAB}"/>
    <cellStyle name="Normal 11 2 2 2 2 3 3 4" xfId="29684" xr:uid="{6238458C-4DDA-4E3C-942C-676188E14C46}"/>
    <cellStyle name="Normal 11 2 2 2 2 3 4" xfId="7240" xr:uid="{DF14F718-AAF2-495E-B2F2-01A774D5E535}"/>
    <cellStyle name="Normal 11 2 2 2 2 3 4 2" xfId="19922" xr:uid="{247049F2-2AD4-4215-BF20-1B4ACF3255F2}"/>
    <cellStyle name="Normal 11 2 2 2 2 3 4 2 2" xfId="45414" xr:uid="{C094CCD2-C997-4AC9-A344-22089AD23E11}"/>
    <cellStyle name="Normal 11 2 2 2 2 3 4 3" xfId="32823" xr:uid="{99987E88-22EB-40B7-AB83-DF8A4DE4BE47}"/>
    <cellStyle name="Normal 11 2 2 2 2 3 5" xfId="13644" xr:uid="{97D8518E-74F5-4BEB-844F-F0DA7F860B47}"/>
    <cellStyle name="Normal 11 2 2 2 2 3 5 2" xfId="39136" xr:uid="{BC3BB4C7-3E96-4742-9375-9F10E56B5450}"/>
    <cellStyle name="Normal 11 2 2 2 2 3 6" xfId="26545" xr:uid="{2BFC499F-7800-4BCF-A8A9-6791E02C38FF}"/>
    <cellStyle name="Normal 11 2 2 2 2 4" xfId="1977" xr:uid="{1953FB12-228A-4B00-9A8A-8F97DD51D1F9}"/>
    <cellStyle name="Normal 11 2 2 2 2 4 2" xfId="5131" xr:uid="{5F17C9C2-E252-493E-AF0C-BA9E7EBB8F2C}"/>
    <cellStyle name="Normal 11 2 2 2 2 4 2 2" xfId="11424" xr:uid="{01B8EA93-5497-49AA-81D6-1A948D085580}"/>
    <cellStyle name="Normal 11 2 2 2 2 4 2 2 2" xfId="24106" xr:uid="{4E095C6C-3894-472B-B904-9AE414D97232}"/>
    <cellStyle name="Normal 11 2 2 2 2 4 2 2 2 2" xfId="49598" xr:uid="{2572B4A1-5A47-4FE0-BD94-96EFD27C1719}"/>
    <cellStyle name="Normal 11 2 2 2 2 4 2 2 3" xfId="37007" xr:uid="{EB8BF91A-3774-4B65-9A90-8C0A772E11EF}"/>
    <cellStyle name="Normal 11 2 2 2 2 4 2 3" xfId="17828" xr:uid="{25608846-6F2B-4894-96DB-E77ECF8B4861}"/>
    <cellStyle name="Normal 11 2 2 2 2 4 2 3 2" xfId="43320" xr:uid="{4EC11F26-4692-408D-BDFB-232BEB916DED}"/>
    <cellStyle name="Normal 11 2 2 2 2 4 2 4" xfId="30729" xr:uid="{DAE1CF61-344C-40A7-9C15-6104A96B9360}"/>
    <cellStyle name="Normal 11 2 2 2 2 4 3" xfId="8285" xr:uid="{A28BDEF7-DDFF-4C43-A11D-312A8926A917}"/>
    <cellStyle name="Normal 11 2 2 2 2 4 3 2" xfId="20967" xr:uid="{4805BCEA-4BEE-4717-AFD9-E9797D1AFB1B}"/>
    <cellStyle name="Normal 11 2 2 2 2 4 3 2 2" xfId="46459" xr:uid="{20C11B61-058C-42C8-89B4-ABC8BFC557EA}"/>
    <cellStyle name="Normal 11 2 2 2 2 4 3 3" xfId="33868" xr:uid="{06F1468A-5D3E-4557-BD45-262D417462C9}"/>
    <cellStyle name="Normal 11 2 2 2 2 4 4" xfId="14689" xr:uid="{63913273-925A-47A2-BF4E-D34CD8DBE31E}"/>
    <cellStyle name="Normal 11 2 2 2 2 4 4 2" xfId="40181" xr:uid="{B9F8BB70-05CA-4274-8B1C-9794CCC8CB54}"/>
    <cellStyle name="Normal 11 2 2 2 2 4 5" xfId="27590" xr:uid="{0081C84E-5894-41FE-8BDB-139710ED5B2A}"/>
    <cellStyle name="Normal 11 2 2 2 2 5" xfId="1455" xr:uid="{1290DD9C-542E-4F1B-8253-C535464645FF}"/>
    <cellStyle name="Normal 11 2 2 2 2 5 2" xfId="4609" xr:uid="{01E654FE-7ECF-4EF7-B311-313AB85D813A}"/>
    <cellStyle name="Normal 11 2 2 2 2 5 2 2" xfId="10902" xr:uid="{64B67175-7CFB-4D69-8714-B3C6F3590FE5}"/>
    <cellStyle name="Normal 11 2 2 2 2 5 2 2 2" xfId="23584" xr:uid="{100308C1-C9A1-47B3-8780-D12F3E339908}"/>
    <cellStyle name="Normal 11 2 2 2 2 5 2 2 2 2" xfId="49076" xr:uid="{0207CF72-D4BB-461E-A085-AAF1A4C7BB8B}"/>
    <cellStyle name="Normal 11 2 2 2 2 5 2 2 3" xfId="36485" xr:uid="{2D6458C4-8D25-442B-826B-D7023F5B4D66}"/>
    <cellStyle name="Normal 11 2 2 2 2 5 2 3" xfId="17306" xr:uid="{74D1C8BA-6CD1-45DC-8428-488F3045EACB}"/>
    <cellStyle name="Normal 11 2 2 2 2 5 2 3 2" xfId="42798" xr:uid="{423F72DA-6654-46EA-AA0D-1EC9D589AB91}"/>
    <cellStyle name="Normal 11 2 2 2 2 5 2 4" xfId="30207" xr:uid="{01F28429-6921-4925-A753-469F4A5EF33A}"/>
    <cellStyle name="Normal 11 2 2 2 2 5 3" xfId="7763" xr:uid="{C55FAC60-EDC2-4F9C-BE0C-F02B09968094}"/>
    <cellStyle name="Normal 11 2 2 2 2 5 3 2" xfId="20445" xr:uid="{52B5F692-9E43-4A6F-A708-EB7908DFD71F}"/>
    <cellStyle name="Normal 11 2 2 2 2 5 3 2 2" xfId="45937" xr:uid="{B6AA9892-F2B1-4295-8907-1B1D89260BD5}"/>
    <cellStyle name="Normal 11 2 2 2 2 5 3 3" xfId="33346" xr:uid="{385E6F42-C2EE-484D-B551-DEA623DE2C46}"/>
    <cellStyle name="Normal 11 2 2 2 2 5 4" xfId="14167" xr:uid="{498D9F11-594D-4F92-95A8-21A1A1873E27}"/>
    <cellStyle name="Normal 11 2 2 2 2 5 4 2" xfId="39659" xr:uid="{1381F12D-D546-4B28-AB24-A4BC35125185}"/>
    <cellStyle name="Normal 11 2 2 2 2 5 5" xfId="27068" xr:uid="{3FCF7520-749D-4296-8658-7D676C3A3C1C}"/>
    <cellStyle name="Normal 11 2 2 2 2 6" xfId="2762" xr:uid="{D2F9E0D0-88F6-4E33-B151-53A207BCF59B}"/>
    <cellStyle name="Normal 11 2 2 2 2 6 2" xfId="5916" xr:uid="{3762F660-56D4-4338-9293-873AD6449E7E}"/>
    <cellStyle name="Normal 11 2 2 2 2 6 2 2" xfId="12209" xr:uid="{6B282113-FD35-46CB-961C-3CF84110BEDC}"/>
    <cellStyle name="Normal 11 2 2 2 2 6 2 2 2" xfId="24891" xr:uid="{6BB3BE04-5128-4030-B832-124BD6D53501}"/>
    <cellStyle name="Normal 11 2 2 2 2 6 2 2 2 2" xfId="50383" xr:uid="{1FDBFCEE-DB97-4C20-B849-6F49B3BEF38B}"/>
    <cellStyle name="Normal 11 2 2 2 2 6 2 2 3" xfId="37792" xr:uid="{AADE3765-7243-4397-B2FB-C6DFCFD788E2}"/>
    <cellStyle name="Normal 11 2 2 2 2 6 2 3" xfId="18613" xr:uid="{0C7DBBAA-13BD-4226-94EA-872D52799702}"/>
    <cellStyle name="Normal 11 2 2 2 2 6 2 3 2" xfId="44105" xr:uid="{7B377132-C440-47C8-91B8-FCFB16E29515}"/>
    <cellStyle name="Normal 11 2 2 2 2 6 2 4" xfId="31514" xr:uid="{849D7970-C007-43FE-A90C-F6CFDDFF614D}"/>
    <cellStyle name="Normal 11 2 2 2 2 6 3" xfId="9070" xr:uid="{A0DC2115-FBFB-4B81-A2C0-3FF2D0A2BE04}"/>
    <cellStyle name="Normal 11 2 2 2 2 6 3 2" xfId="21752" xr:uid="{CC6E982B-4538-4D38-8A95-4F907371A287}"/>
    <cellStyle name="Normal 11 2 2 2 2 6 3 2 2" xfId="47244" xr:uid="{04E0BAE7-294D-4BC2-9E7D-1553B272D480}"/>
    <cellStyle name="Normal 11 2 2 2 2 6 3 3" xfId="34653" xr:uid="{74A7F5DB-2C25-49AB-95FA-289A1415AB50}"/>
    <cellStyle name="Normal 11 2 2 2 2 6 4" xfId="15474" xr:uid="{0F7ABAA2-9A2E-426E-8082-0A0D8206E940}"/>
    <cellStyle name="Normal 11 2 2 2 2 6 4 2" xfId="40966" xr:uid="{07D51456-5D8C-4366-B8CB-FA2355B982EA}"/>
    <cellStyle name="Normal 11 2 2 2 2 6 5" xfId="28375" xr:uid="{466C6992-4B97-4C4E-8A6E-D9F3A5062190}"/>
    <cellStyle name="Normal 11 2 2 2 2 7" xfId="3285" xr:uid="{0976FF9C-5394-4AB9-AC58-5E5B340577D3}"/>
    <cellStyle name="Normal 11 2 2 2 2 7 2" xfId="6439" xr:uid="{AA4F5B88-A065-4DCA-8871-9DA9F1D56379}"/>
    <cellStyle name="Normal 11 2 2 2 2 7 2 2" xfId="12732" xr:uid="{50B93816-6307-4211-809C-14B56C587A97}"/>
    <cellStyle name="Normal 11 2 2 2 2 7 2 2 2" xfId="25414" xr:uid="{C1DFF375-5EC3-418C-BE3F-0FB2A83B2DF1}"/>
    <cellStyle name="Normal 11 2 2 2 2 7 2 2 2 2" xfId="50906" xr:uid="{22115FBE-32FF-45CA-91D8-000938B30ABC}"/>
    <cellStyle name="Normal 11 2 2 2 2 7 2 2 3" xfId="38315" xr:uid="{FD49729A-C35C-408D-BC72-8D1C7DFEF255}"/>
    <cellStyle name="Normal 11 2 2 2 2 7 2 3" xfId="19136" xr:uid="{55CB5983-F823-4050-8676-EF4DF4CA9A00}"/>
    <cellStyle name="Normal 11 2 2 2 2 7 2 3 2" xfId="44628" xr:uid="{3460B9FB-8B57-4098-B5E0-8C1D6E4D868C}"/>
    <cellStyle name="Normal 11 2 2 2 2 7 2 4" xfId="32037" xr:uid="{D0A5A72B-2FA1-4CE9-B3CF-F7A5DCA7D100}"/>
    <cellStyle name="Normal 11 2 2 2 2 7 3" xfId="9593" xr:uid="{CC115E4A-46C7-4BB3-BA5F-52FCAF6892B3}"/>
    <cellStyle name="Normal 11 2 2 2 2 7 3 2" xfId="22275" xr:uid="{4B148040-2E4B-403A-A19D-E526D2F38303}"/>
    <cellStyle name="Normal 11 2 2 2 2 7 3 2 2" xfId="47767" xr:uid="{2570AEAB-E210-4B22-9129-AE6352CE2FEF}"/>
    <cellStyle name="Normal 11 2 2 2 2 7 3 3" xfId="35176" xr:uid="{7C6344EA-2655-4B54-B3F7-BBB40B45B42F}"/>
    <cellStyle name="Normal 11 2 2 2 2 7 4" xfId="15997" xr:uid="{EFB5FC36-1530-4BFA-B9E8-A7B7EADC31A1}"/>
    <cellStyle name="Normal 11 2 2 2 2 7 4 2" xfId="41489" xr:uid="{2FF1FA76-4E51-4A0F-85AF-57E50D46B1D6}"/>
    <cellStyle name="Normal 11 2 2 2 2 7 5" xfId="28898" xr:uid="{35E868F3-BF35-4EB4-B5C7-AF11764F31DC}"/>
    <cellStyle name="Normal 11 2 2 2 2 8" xfId="3824" xr:uid="{83C37F4D-3749-47C7-8F76-9AF4B196CC8A}"/>
    <cellStyle name="Normal 11 2 2 2 2 8 2" xfId="10117" xr:uid="{45CB5E80-CB8C-4531-AF41-986A0C8803C5}"/>
    <cellStyle name="Normal 11 2 2 2 2 8 2 2" xfId="22799" xr:uid="{698D2284-7214-4FD0-8502-DF9FD4872412}"/>
    <cellStyle name="Normal 11 2 2 2 2 8 2 2 2" xfId="48291" xr:uid="{626B2BF8-E47C-4AD1-B08B-8EBF9C5208A2}"/>
    <cellStyle name="Normal 11 2 2 2 2 8 2 3" xfId="35700" xr:uid="{38DC09B7-88AF-423A-A23B-8F9288420922}"/>
    <cellStyle name="Normal 11 2 2 2 2 8 3" xfId="16521" xr:uid="{3562F362-89DC-4E7A-A333-A8B2FCD4E4C0}"/>
    <cellStyle name="Normal 11 2 2 2 2 8 3 2" xfId="42013" xr:uid="{3F5B9547-206B-4D56-8614-05C89A6212BA}"/>
    <cellStyle name="Normal 11 2 2 2 2 8 4" xfId="29422" xr:uid="{8A7BA99F-E2AF-4C5C-B02C-C4B2EC9FD004}"/>
    <cellStyle name="Normal 11 2 2 2 2 9" xfId="6978" xr:uid="{71DECE3C-51F1-4591-83B0-F32B8C16971B}"/>
    <cellStyle name="Normal 11 2 2 2 2 9 2" xfId="19660" xr:uid="{90041E68-BCC9-4B69-8FA8-EAD0A108E464}"/>
    <cellStyle name="Normal 11 2 2 2 2 9 2 2" xfId="45152" xr:uid="{499DFFAA-C212-4AC6-959A-AE11D176701C}"/>
    <cellStyle name="Normal 11 2 2 2 2 9 3" xfId="32561" xr:uid="{395547E0-8BB0-4312-AD08-94C8B3E928FA}"/>
    <cellStyle name="Normal 11 2 2 2 3" xfId="1033" xr:uid="{542437E9-57CF-460A-9755-312E7D8C8F08}"/>
    <cellStyle name="Normal 11 2 2 2 3 2" xfId="2340" xr:uid="{2C4BE6C9-08F7-4188-9BA8-035B50933DF3}"/>
    <cellStyle name="Normal 11 2 2 2 3 2 2" xfId="5494" xr:uid="{BDEEB743-F653-4915-A04D-0A39180B4187}"/>
    <cellStyle name="Normal 11 2 2 2 3 2 2 2" xfId="11787" xr:uid="{C4927C28-D3BC-4D1B-87F0-7392EA017E6E}"/>
    <cellStyle name="Normal 11 2 2 2 3 2 2 2 2" xfId="24469" xr:uid="{A8235ED1-CA9F-4CBF-8639-C04D3F4CEA17}"/>
    <cellStyle name="Normal 11 2 2 2 3 2 2 2 2 2" xfId="49961" xr:uid="{66BD49B7-0BE1-4130-90B9-A7674D014A02}"/>
    <cellStyle name="Normal 11 2 2 2 3 2 2 2 3" xfId="37370" xr:uid="{5F1994FB-0491-40C5-8C91-9FB7E5D64C29}"/>
    <cellStyle name="Normal 11 2 2 2 3 2 2 3" xfId="18191" xr:uid="{80F6D4E4-65D3-412E-91D1-30D2672E1A12}"/>
    <cellStyle name="Normal 11 2 2 2 3 2 2 3 2" xfId="43683" xr:uid="{F5A6055F-6FBA-4CDA-90E1-0CAF9FAF9013}"/>
    <cellStyle name="Normal 11 2 2 2 3 2 2 4" xfId="31092" xr:uid="{CC661343-7727-4C60-9C12-3147426D2997}"/>
    <cellStyle name="Normal 11 2 2 2 3 2 3" xfId="8648" xr:uid="{D60F16C3-D21C-433A-9BFB-C8EAB33232DE}"/>
    <cellStyle name="Normal 11 2 2 2 3 2 3 2" xfId="21330" xr:uid="{5627EDA0-5901-4B65-9575-3427997D4272}"/>
    <cellStyle name="Normal 11 2 2 2 3 2 3 2 2" xfId="46822" xr:uid="{B7EDBDEB-B5E8-4C5E-9243-2D48239A2D19}"/>
    <cellStyle name="Normal 11 2 2 2 3 2 3 3" xfId="34231" xr:uid="{C5B3C5D0-7477-4285-8DB8-4A98FE7FF986}"/>
    <cellStyle name="Normal 11 2 2 2 3 2 4" xfId="15052" xr:uid="{F52A7D1F-09D1-422F-A742-1C13EF025EAE}"/>
    <cellStyle name="Normal 11 2 2 2 3 2 4 2" xfId="40544" xr:uid="{1B495387-E84C-4E84-B6BC-5036C7E76A88}"/>
    <cellStyle name="Normal 11 2 2 2 3 2 5" xfId="27953" xr:uid="{05C3B614-43B9-46FC-8446-CBAE06F8D46E}"/>
    <cellStyle name="Normal 11 2 2 2 3 3" xfId="1557" xr:uid="{689EEFF7-C5F3-4670-9C0A-3434E9504BFA}"/>
    <cellStyle name="Normal 11 2 2 2 3 3 2" xfId="4711" xr:uid="{99953695-4897-441F-8B41-5CD924FC6731}"/>
    <cellStyle name="Normal 11 2 2 2 3 3 2 2" xfId="11004" xr:uid="{EF235A25-9D04-4443-BDEB-41733D054AD9}"/>
    <cellStyle name="Normal 11 2 2 2 3 3 2 2 2" xfId="23686" xr:uid="{61A7ECD4-35D5-4AC2-8204-3BA6D92DC612}"/>
    <cellStyle name="Normal 11 2 2 2 3 3 2 2 2 2" xfId="49178" xr:uid="{A381B550-DDEB-4FEA-B884-224A88C209C7}"/>
    <cellStyle name="Normal 11 2 2 2 3 3 2 2 3" xfId="36587" xr:uid="{B5CA32EE-6046-447A-8246-9696B1704F3E}"/>
    <cellStyle name="Normal 11 2 2 2 3 3 2 3" xfId="17408" xr:uid="{328B0F06-6EBB-4DDB-8E0B-F0F7E24CB42B}"/>
    <cellStyle name="Normal 11 2 2 2 3 3 2 3 2" xfId="42900" xr:uid="{C0DB0817-24D6-493C-964F-5E4947BF505A}"/>
    <cellStyle name="Normal 11 2 2 2 3 3 2 4" xfId="30309" xr:uid="{B5B5C7A6-DB91-4EDD-9610-DBDC14808EF3}"/>
    <cellStyle name="Normal 11 2 2 2 3 3 3" xfId="7865" xr:uid="{23942992-D21A-428C-A9DF-D5826128EDD4}"/>
    <cellStyle name="Normal 11 2 2 2 3 3 3 2" xfId="20547" xr:uid="{175EE5DF-2B86-4627-B08A-BA8D77E70FF9}"/>
    <cellStyle name="Normal 11 2 2 2 3 3 3 2 2" xfId="46039" xr:uid="{A0BBEB80-D02F-4E39-888A-940370076982}"/>
    <cellStyle name="Normal 11 2 2 2 3 3 3 3" xfId="33448" xr:uid="{0D394434-EE86-408F-8A9A-D25E5F6FD817}"/>
    <cellStyle name="Normal 11 2 2 2 3 3 4" xfId="14269" xr:uid="{F7DFB2AF-23E4-4471-B7F9-D64436285A44}"/>
    <cellStyle name="Normal 11 2 2 2 3 3 4 2" xfId="39761" xr:uid="{7E327137-D83B-4D7C-B8F6-9903A9FFE1B2}"/>
    <cellStyle name="Normal 11 2 2 2 3 3 5" xfId="27170" xr:uid="{C9F69EDF-1CA3-4D6D-ACD2-F338B6A5D8A2}"/>
    <cellStyle name="Normal 11 2 2 2 3 4" xfId="2864" xr:uid="{3282EE35-7EB2-4970-B0BA-13D7C0810A70}"/>
    <cellStyle name="Normal 11 2 2 2 3 4 2" xfId="6018" xr:uid="{F14BA664-7847-4D32-89D1-64AC78ECD09E}"/>
    <cellStyle name="Normal 11 2 2 2 3 4 2 2" xfId="12311" xr:uid="{85F88298-F981-4A4C-BE69-94A44603A670}"/>
    <cellStyle name="Normal 11 2 2 2 3 4 2 2 2" xfId="24993" xr:uid="{0D7688F3-7939-4974-95AA-9605E2AB836A}"/>
    <cellStyle name="Normal 11 2 2 2 3 4 2 2 2 2" xfId="50485" xr:uid="{D85EF70E-98DE-4A49-9350-8358C547F229}"/>
    <cellStyle name="Normal 11 2 2 2 3 4 2 2 3" xfId="37894" xr:uid="{12733FA3-3A41-42BB-B636-24CC37B0D3C3}"/>
    <cellStyle name="Normal 11 2 2 2 3 4 2 3" xfId="18715" xr:uid="{E2BB0243-FABE-4C0B-A821-547702FA1595}"/>
    <cellStyle name="Normal 11 2 2 2 3 4 2 3 2" xfId="44207" xr:uid="{E8DC72B9-2AB7-4439-8733-841AE457B4C0}"/>
    <cellStyle name="Normal 11 2 2 2 3 4 2 4" xfId="31616" xr:uid="{E74E66AB-DC4A-4DBB-87F1-6FBE4894751B}"/>
    <cellStyle name="Normal 11 2 2 2 3 4 3" xfId="9172" xr:uid="{927285F2-69CC-42A7-B7F3-152D19CE23E1}"/>
    <cellStyle name="Normal 11 2 2 2 3 4 3 2" xfId="21854" xr:uid="{A8080BCC-BDB0-4F5E-8C91-11AD17ECA3E2}"/>
    <cellStyle name="Normal 11 2 2 2 3 4 3 2 2" xfId="47346" xr:uid="{6C6F81A8-7D91-4CE8-82E7-86C75399F66C}"/>
    <cellStyle name="Normal 11 2 2 2 3 4 3 3" xfId="34755" xr:uid="{D3E505E5-BBB6-40DC-B07F-1B0F28FC0194}"/>
    <cellStyle name="Normal 11 2 2 2 3 4 4" xfId="15576" xr:uid="{65DF5E8F-2387-47CA-B88A-CC3722CF4EE2}"/>
    <cellStyle name="Normal 11 2 2 2 3 4 4 2" xfId="41068" xr:uid="{F3531706-35A5-4F64-A111-399B67F04598}"/>
    <cellStyle name="Normal 11 2 2 2 3 4 5" xfId="28477" xr:uid="{6ED7A9F8-425A-426E-B474-5B7D435802CA}"/>
    <cellStyle name="Normal 11 2 2 2 3 5" xfId="3387" xr:uid="{D0F0F397-1609-43A4-B55D-F23911E840A4}"/>
    <cellStyle name="Normal 11 2 2 2 3 5 2" xfId="6541" xr:uid="{3D3641B3-35D3-4F28-A95D-CBE073343121}"/>
    <cellStyle name="Normal 11 2 2 2 3 5 2 2" xfId="12834" xr:uid="{9D10692A-6F72-4DA0-8444-1BEAA1CDA406}"/>
    <cellStyle name="Normal 11 2 2 2 3 5 2 2 2" xfId="25516" xr:uid="{F934EF45-DA3F-4276-B80C-68CFBE182171}"/>
    <cellStyle name="Normal 11 2 2 2 3 5 2 2 2 2" xfId="51008" xr:uid="{AB803CB7-6DAE-491B-AF1A-B5E470EC5D88}"/>
    <cellStyle name="Normal 11 2 2 2 3 5 2 2 3" xfId="38417" xr:uid="{52A46BF6-AA77-4D89-9166-32A82C568734}"/>
    <cellStyle name="Normal 11 2 2 2 3 5 2 3" xfId="19238" xr:uid="{EA976434-8442-4652-9137-4CC6B08207A7}"/>
    <cellStyle name="Normal 11 2 2 2 3 5 2 3 2" xfId="44730" xr:uid="{99A04B49-ED16-4D49-A246-E463BB768722}"/>
    <cellStyle name="Normal 11 2 2 2 3 5 2 4" xfId="32139" xr:uid="{B00DE174-D470-4FD3-ACD4-845D01F54702}"/>
    <cellStyle name="Normal 11 2 2 2 3 5 3" xfId="9695" xr:uid="{25BC269B-AEF7-4BDB-BA7F-91F1D7A78372}"/>
    <cellStyle name="Normal 11 2 2 2 3 5 3 2" xfId="22377" xr:uid="{176C9583-A0E5-47F3-A825-180CCD34D58E}"/>
    <cellStyle name="Normal 11 2 2 2 3 5 3 2 2" xfId="47869" xr:uid="{C452FA8E-DF35-4E6B-8809-A1904AD8B4DD}"/>
    <cellStyle name="Normal 11 2 2 2 3 5 3 3" xfId="35278" xr:uid="{11F492DC-0EC5-4183-B60B-297BC5B3779C}"/>
    <cellStyle name="Normal 11 2 2 2 3 5 4" xfId="16099" xr:uid="{F21D5930-6C7C-48B2-9547-ECB66FE67099}"/>
    <cellStyle name="Normal 11 2 2 2 3 5 4 2" xfId="41591" xr:uid="{E37C0C51-6C78-466E-BEB3-6752CB5CBA93}"/>
    <cellStyle name="Normal 11 2 2 2 3 5 5" xfId="29000" xr:uid="{1EF1D776-241B-4510-BE58-E4543031F32C}"/>
    <cellStyle name="Normal 11 2 2 2 3 6" xfId="4187" xr:uid="{7791B099-8293-4EEB-98B7-BC0E0C147454}"/>
    <cellStyle name="Normal 11 2 2 2 3 6 2" xfId="10480" xr:uid="{B873AD57-417F-471C-8989-00235D6C60C6}"/>
    <cellStyle name="Normal 11 2 2 2 3 6 2 2" xfId="23162" xr:uid="{4EE5BAED-7361-412E-AB31-967C5E02CFCF}"/>
    <cellStyle name="Normal 11 2 2 2 3 6 2 2 2" xfId="48654" xr:uid="{35FD6CF3-FB03-4D78-A85E-44372EAE57C9}"/>
    <cellStyle name="Normal 11 2 2 2 3 6 2 3" xfId="36063" xr:uid="{0985ED66-612B-49D9-A246-66329F2DB387}"/>
    <cellStyle name="Normal 11 2 2 2 3 6 3" xfId="16884" xr:uid="{D816212B-B79C-4376-B90F-B5846E26DEE1}"/>
    <cellStyle name="Normal 11 2 2 2 3 6 3 2" xfId="42376" xr:uid="{6120D901-A76C-4C65-B489-FD3774C3824A}"/>
    <cellStyle name="Normal 11 2 2 2 3 6 4" xfId="29785" xr:uid="{9EC5FC97-B83E-4759-B61E-E6C37E2B3E44}"/>
    <cellStyle name="Normal 11 2 2 2 3 7" xfId="7341" xr:uid="{41C6A3E3-415A-4B04-840E-1455445E3BB8}"/>
    <cellStyle name="Normal 11 2 2 2 3 7 2" xfId="20023" xr:uid="{8C356AC8-F171-40DC-AA8A-BFE3022AECCE}"/>
    <cellStyle name="Normal 11 2 2 2 3 7 2 2" xfId="45515" xr:uid="{27C5C869-1A7D-4ED4-A369-020172A0C32F}"/>
    <cellStyle name="Normal 11 2 2 2 3 7 3" xfId="32924" xr:uid="{C6D51BE4-3056-4EB9-BFD5-DAABC41999D3}"/>
    <cellStyle name="Normal 11 2 2 2 3 8" xfId="13745" xr:uid="{A7713CD8-7BE2-47AB-A83B-D843FB758BE3}"/>
    <cellStyle name="Normal 11 2 2 2 3 8 2" xfId="39237" xr:uid="{B3029192-6E03-4E3C-81BE-0A089FAFF677}"/>
    <cellStyle name="Normal 11 2 2 2 3 9" xfId="26646" xr:uid="{554A1DEF-77CC-4E6E-987D-15276AC4AEF5}"/>
    <cellStyle name="Normal 11 2 2 2 4" xfId="773" xr:uid="{07B2814F-0F34-4977-A737-C5DD5D5233A6}"/>
    <cellStyle name="Normal 11 2 2 2 4 2" xfId="2080" xr:uid="{B6121EC1-02CA-412B-9900-606AD5949078}"/>
    <cellStyle name="Normal 11 2 2 2 4 2 2" xfId="5234" xr:uid="{40AFBF8B-E05D-45F9-8790-BC5836759316}"/>
    <cellStyle name="Normal 11 2 2 2 4 2 2 2" xfId="11527" xr:uid="{CA1C8359-D3EB-4C8E-990F-1EFAB5D359D7}"/>
    <cellStyle name="Normal 11 2 2 2 4 2 2 2 2" xfId="24209" xr:uid="{7AE82841-FD33-4C16-8999-9CB8DD1909BD}"/>
    <cellStyle name="Normal 11 2 2 2 4 2 2 2 2 2" xfId="49701" xr:uid="{DCCF0BD1-4111-405B-9923-1B1D180990FD}"/>
    <cellStyle name="Normal 11 2 2 2 4 2 2 2 3" xfId="37110" xr:uid="{39C1CC9C-D368-4E63-839F-200717418487}"/>
    <cellStyle name="Normal 11 2 2 2 4 2 2 3" xfId="17931" xr:uid="{59E99DCC-B717-4119-BBBD-BCC5ADC00D87}"/>
    <cellStyle name="Normal 11 2 2 2 4 2 2 3 2" xfId="43423" xr:uid="{9282C409-6421-4887-AA2D-A842138D5CAF}"/>
    <cellStyle name="Normal 11 2 2 2 4 2 2 4" xfId="30832" xr:uid="{E87E89FD-D959-4826-A620-CC2C16812A09}"/>
    <cellStyle name="Normal 11 2 2 2 4 2 3" xfId="8388" xr:uid="{D85AA665-462C-44C8-88F3-865C7EC42FD6}"/>
    <cellStyle name="Normal 11 2 2 2 4 2 3 2" xfId="21070" xr:uid="{A64E9AA3-8DB2-4A6E-852F-FCD87219D438}"/>
    <cellStyle name="Normal 11 2 2 2 4 2 3 2 2" xfId="46562" xr:uid="{293D928B-DF9A-41BB-B654-705F5F98E596}"/>
    <cellStyle name="Normal 11 2 2 2 4 2 3 3" xfId="33971" xr:uid="{9FDC05FC-CA95-419B-B579-4AC7BCFAD538}"/>
    <cellStyle name="Normal 11 2 2 2 4 2 4" xfId="14792" xr:uid="{C68B27A5-55D8-431B-822D-8A1E3BF2CECA}"/>
    <cellStyle name="Normal 11 2 2 2 4 2 4 2" xfId="40284" xr:uid="{3017547B-A358-4C58-93BD-99D71B1F99AB}"/>
    <cellStyle name="Normal 11 2 2 2 4 2 5" xfId="27693" xr:uid="{AE139C7D-129E-4E98-9309-C186DF39F511}"/>
    <cellStyle name="Normal 11 2 2 2 4 3" xfId="3927" xr:uid="{0EAC4E3E-AAC7-4DBC-B61C-C58E9B834B72}"/>
    <cellStyle name="Normal 11 2 2 2 4 3 2" xfId="10220" xr:uid="{0851028E-FBB7-4CF5-9659-50E7490D80E6}"/>
    <cellStyle name="Normal 11 2 2 2 4 3 2 2" xfId="22902" xr:uid="{D2AA18D0-31F8-4AED-890C-921B923A0BE5}"/>
    <cellStyle name="Normal 11 2 2 2 4 3 2 2 2" xfId="48394" xr:uid="{FBAD845C-D1C4-41CF-948D-3E0A0AE4A7D8}"/>
    <cellStyle name="Normal 11 2 2 2 4 3 2 3" xfId="35803" xr:uid="{0ECCA268-DA3F-4032-9A13-5F66323C3C04}"/>
    <cellStyle name="Normal 11 2 2 2 4 3 3" xfId="16624" xr:uid="{A7927467-489B-48AD-BBD2-B0BFFA2CB7D3}"/>
    <cellStyle name="Normal 11 2 2 2 4 3 3 2" xfId="42116" xr:uid="{AFD4174E-16F3-4BBB-86D1-021E104635E0}"/>
    <cellStyle name="Normal 11 2 2 2 4 3 4" xfId="29525" xr:uid="{02D11852-AF06-4014-BEF0-D90FBD836B9B}"/>
    <cellStyle name="Normal 11 2 2 2 4 4" xfId="7081" xr:uid="{CDEBB057-4449-4C10-A095-85368F3D63B9}"/>
    <cellStyle name="Normal 11 2 2 2 4 4 2" xfId="19763" xr:uid="{E4F139BA-53B8-4FB6-9073-AB4A8CAE2BE2}"/>
    <cellStyle name="Normal 11 2 2 2 4 4 2 2" xfId="45255" xr:uid="{5C2283B3-17C4-466D-A1E7-D6E0FD76FF79}"/>
    <cellStyle name="Normal 11 2 2 2 4 4 3" xfId="32664" xr:uid="{6F60E8E8-D2FD-4093-A1DF-BA33B50A29F5}"/>
    <cellStyle name="Normal 11 2 2 2 4 5" xfId="13485" xr:uid="{A0249362-11A1-4CF0-BC1E-57F55780CBFF}"/>
    <cellStyle name="Normal 11 2 2 2 4 5 2" xfId="38977" xr:uid="{9C5AAF35-2504-4E40-882E-A0C577BEE160}"/>
    <cellStyle name="Normal 11 2 2 2 4 6" xfId="26386" xr:uid="{1888705D-C811-480F-BCAB-D4E0401A4993}"/>
    <cellStyle name="Normal 11 2 2 2 5" xfId="1818" xr:uid="{798462C5-F8DE-47CF-B99C-CE447B19F352}"/>
    <cellStyle name="Normal 11 2 2 2 5 2" xfId="4972" xr:uid="{00D49AC5-C71B-4023-9AC3-85E7793884A1}"/>
    <cellStyle name="Normal 11 2 2 2 5 2 2" xfId="11265" xr:uid="{C6ABC236-5F35-40B5-B16E-E7598D4DD645}"/>
    <cellStyle name="Normal 11 2 2 2 5 2 2 2" xfId="23947" xr:uid="{54AAE086-633A-44CA-8C29-A9B3C0805CD5}"/>
    <cellStyle name="Normal 11 2 2 2 5 2 2 2 2" xfId="49439" xr:uid="{231E7BE2-38D3-4C5A-B8A8-E8809A36B2C2}"/>
    <cellStyle name="Normal 11 2 2 2 5 2 2 3" xfId="36848" xr:uid="{26DC387F-350E-4BCD-AF44-0C440C1346BB}"/>
    <cellStyle name="Normal 11 2 2 2 5 2 3" xfId="17669" xr:uid="{F5700A69-060B-4F02-AF2D-A9B510861892}"/>
    <cellStyle name="Normal 11 2 2 2 5 2 3 2" xfId="43161" xr:uid="{42576F1C-6BF8-4F0C-BE01-533FCE4C22BE}"/>
    <cellStyle name="Normal 11 2 2 2 5 2 4" xfId="30570" xr:uid="{63680CA9-7384-48EF-83A9-2386C6DE506D}"/>
    <cellStyle name="Normal 11 2 2 2 5 3" xfId="8126" xr:uid="{6CACDD81-2B67-491E-BF00-74BB2C24407E}"/>
    <cellStyle name="Normal 11 2 2 2 5 3 2" xfId="20808" xr:uid="{50B1BAA5-6DE8-42A8-8785-895758CBE9DF}"/>
    <cellStyle name="Normal 11 2 2 2 5 3 2 2" xfId="46300" xr:uid="{F2B52959-C062-43E1-ABD7-E838365A8247}"/>
    <cellStyle name="Normal 11 2 2 2 5 3 3" xfId="33709" xr:uid="{035C4F85-F15F-4E3D-83FF-84A25C951546}"/>
    <cellStyle name="Normal 11 2 2 2 5 4" xfId="14530" xr:uid="{2C595922-C0D0-4E91-8C9A-4D195AFBDC51}"/>
    <cellStyle name="Normal 11 2 2 2 5 4 2" xfId="40022" xr:uid="{11D46784-8204-434F-B981-5FCD8E49E83B}"/>
    <cellStyle name="Normal 11 2 2 2 5 5" xfId="27431" xr:uid="{4244CAE5-0921-484F-85E6-6F00F87D08B5}"/>
    <cellStyle name="Normal 11 2 2 2 6" xfId="1296" xr:uid="{7DD9455E-B3B7-411D-B941-B057A7B1058F}"/>
    <cellStyle name="Normal 11 2 2 2 6 2" xfId="4450" xr:uid="{BAADF9BF-F184-41FA-8112-F03486496936}"/>
    <cellStyle name="Normal 11 2 2 2 6 2 2" xfId="10743" xr:uid="{F91F6052-96BD-4302-AF06-2B9BC6AE0F2E}"/>
    <cellStyle name="Normal 11 2 2 2 6 2 2 2" xfId="23425" xr:uid="{58BE6A53-1608-4793-AC07-60D03272FEEA}"/>
    <cellStyle name="Normal 11 2 2 2 6 2 2 2 2" xfId="48917" xr:uid="{7FC2597D-38B1-4218-938C-B01951F6E4C1}"/>
    <cellStyle name="Normal 11 2 2 2 6 2 2 3" xfId="36326" xr:uid="{66B39AE1-DA57-4E2B-B560-DC2C4A541855}"/>
    <cellStyle name="Normal 11 2 2 2 6 2 3" xfId="17147" xr:uid="{258BD534-7D2A-458F-8AD0-098DF1320674}"/>
    <cellStyle name="Normal 11 2 2 2 6 2 3 2" xfId="42639" xr:uid="{05EEDDBD-DABB-4060-BAF2-4565B1033EBB}"/>
    <cellStyle name="Normal 11 2 2 2 6 2 4" xfId="30048" xr:uid="{4A859E21-A730-4E13-9C2E-B4A1BA593956}"/>
    <cellStyle name="Normal 11 2 2 2 6 3" xfId="7604" xr:uid="{D131098F-C34E-45C5-9E8F-CA1D6328802A}"/>
    <cellStyle name="Normal 11 2 2 2 6 3 2" xfId="20286" xr:uid="{A83085D8-2693-43DE-BCAE-ACB1BF82E5B2}"/>
    <cellStyle name="Normal 11 2 2 2 6 3 2 2" xfId="45778" xr:uid="{FA344B07-777E-4C74-ABCB-F0E3015C5B17}"/>
    <cellStyle name="Normal 11 2 2 2 6 3 3" xfId="33187" xr:uid="{809711E5-4E19-498C-8E50-BA2211F49877}"/>
    <cellStyle name="Normal 11 2 2 2 6 4" xfId="14008" xr:uid="{079343EF-D94D-4507-B6E9-E4156B8E9136}"/>
    <cellStyle name="Normal 11 2 2 2 6 4 2" xfId="39500" xr:uid="{C3884E83-78CF-4237-8AA7-96A94162FF83}"/>
    <cellStyle name="Normal 11 2 2 2 6 5" xfId="26909" xr:uid="{6663B8C9-BF37-4968-9320-489E8F487B8A}"/>
    <cellStyle name="Normal 11 2 2 2 7" xfId="2603" xr:uid="{3B3A3BF8-C5B4-405E-9665-EF38DC183194}"/>
    <cellStyle name="Normal 11 2 2 2 7 2" xfId="5757" xr:uid="{99B6260F-36E3-45BA-BA67-558A2DB9903B}"/>
    <cellStyle name="Normal 11 2 2 2 7 2 2" xfId="12050" xr:uid="{65E2FE2E-87AE-4A8C-9DAD-AA3F3C9A6FBA}"/>
    <cellStyle name="Normal 11 2 2 2 7 2 2 2" xfId="24732" xr:uid="{653AC16F-BD8A-4123-AFA1-F33C646F9E18}"/>
    <cellStyle name="Normal 11 2 2 2 7 2 2 2 2" xfId="50224" xr:uid="{5CC1F34C-A69D-4F59-BDC1-6D12A0041D5A}"/>
    <cellStyle name="Normal 11 2 2 2 7 2 2 3" xfId="37633" xr:uid="{3F3C3770-F22C-42DB-A3D6-65025D6634B9}"/>
    <cellStyle name="Normal 11 2 2 2 7 2 3" xfId="18454" xr:uid="{C7602B51-EB5A-4EA5-8AF1-905B8731B398}"/>
    <cellStyle name="Normal 11 2 2 2 7 2 3 2" xfId="43946" xr:uid="{E63C447D-6E4F-47F9-8D6D-79CC67DA5F14}"/>
    <cellStyle name="Normal 11 2 2 2 7 2 4" xfId="31355" xr:uid="{35372932-1299-448C-AF40-DBF473C0ABEB}"/>
    <cellStyle name="Normal 11 2 2 2 7 3" xfId="8911" xr:uid="{FDE387BC-DA27-4F0B-BA32-356027B778DE}"/>
    <cellStyle name="Normal 11 2 2 2 7 3 2" xfId="21593" xr:uid="{51A917FE-0D56-437D-8C10-85E91FA04D93}"/>
    <cellStyle name="Normal 11 2 2 2 7 3 2 2" xfId="47085" xr:uid="{F9B44AF6-9B84-4A93-849A-5438743E0F0D}"/>
    <cellStyle name="Normal 11 2 2 2 7 3 3" xfId="34494" xr:uid="{1C82C573-91E8-4ED0-AA54-708392A59257}"/>
    <cellStyle name="Normal 11 2 2 2 7 4" xfId="15315" xr:uid="{B61BB08C-D058-46F9-9958-63E872963389}"/>
    <cellStyle name="Normal 11 2 2 2 7 4 2" xfId="40807" xr:uid="{246E541E-0804-4D68-A2AE-5F2A69765063}"/>
    <cellStyle name="Normal 11 2 2 2 7 5" xfId="28216" xr:uid="{163F9BBD-CB19-4F80-AA69-7AFE8416F0A4}"/>
    <cellStyle name="Normal 11 2 2 2 8" xfId="3126" xr:uid="{10DD28F3-E1C4-418E-86D2-B93E6149738E}"/>
    <cellStyle name="Normal 11 2 2 2 8 2" xfId="6280" xr:uid="{FF4765B7-81AA-4CDD-BB54-F5C6959BED8B}"/>
    <cellStyle name="Normal 11 2 2 2 8 2 2" xfId="12573" xr:uid="{10EC2D29-9DCB-4BC6-AB70-DE232666F71A}"/>
    <cellStyle name="Normal 11 2 2 2 8 2 2 2" xfId="25255" xr:uid="{77128F86-B384-4B31-A197-2998E3173DD1}"/>
    <cellStyle name="Normal 11 2 2 2 8 2 2 2 2" xfId="50747" xr:uid="{B87A9C69-B677-4B2E-9D98-BD1DD7D37799}"/>
    <cellStyle name="Normal 11 2 2 2 8 2 2 3" xfId="38156" xr:uid="{F8A211AB-E13E-433A-817F-3D836CC32AED}"/>
    <cellStyle name="Normal 11 2 2 2 8 2 3" xfId="18977" xr:uid="{1078577C-5A8D-4754-9E40-A68398B983B4}"/>
    <cellStyle name="Normal 11 2 2 2 8 2 3 2" xfId="44469" xr:uid="{010B9401-D15F-4ECB-A4C4-0272FE44F133}"/>
    <cellStyle name="Normal 11 2 2 2 8 2 4" xfId="31878" xr:uid="{D318F2A0-E7BF-421D-8469-519381436399}"/>
    <cellStyle name="Normal 11 2 2 2 8 3" xfId="9434" xr:uid="{AD18BF75-ACCF-4E59-BC48-2EA4E0178C68}"/>
    <cellStyle name="Normal 11 2 2 2 8 3 2" xfId="22116" xr:uid="{715A6279-FC7F-4C6B-9367-AFB78F778501}"/>
    <cellStyle name="Normal 11 2 2 2 8 3 2 2" xfId="47608" xr:uid="{3965A0C7-C8F5-4A37-B1EE-7988D40C9038}"/>
    <cellStyle name="Normal 11 2 2 2 8 3 3" xfId="35017" xr:uid="{542546C0-BF87-4AEC-B26B-677023E0B742}"/>
    <cellStyle name="Normal 11 2 2 2 8 4" xfId="15838" xr:uid="{7F8C464D-959E-4547-9A22-97F3335C69C3}"/>
    <cellStyle name="Normal 11 2 2 2 8 4 2" xfId="41330" xr:uid="{22A8C5FD-0776-4C26-A3B5-291B18843D48}"/>
    <cellStyle name="Normal 11 2 2 2 8 5" xfId="28739" xr:uid="{AA905A41-92AE-4641-A8AE-6E1A40015A74}"/>
    <cellStyle name="Normal 11 2 2 2 9" xfId="3665" xr:uid="{01115F59-442D-4ED8-8BFC-50CCC58519EA}"/>
    <cellStyle name="Normal 11 2 2 2 9 2" xfId="9958" xr:uid="{2677F95F-163E-4167-B373-17061FFE435B}"/>
    <cellStyle name="Normal 11 2 2 2 9 2 2" xfId="22640" xr:uid="{B7B08AD2-0DD5-43B7-954B-3E59357BF15B}"/>
    <cellStyle name="Normal 11 2 2 2 9 2 2 2" xfId="48132" xr:uid="{1E237808-122B-4CEA-A88E-522ACC8E4E71}"/>
    <cellStyle name="Normal 11 2 2 2 9 2 3" xfId="35541" xr:uid="{127F22D8-9D4A-4801-97A7-875676ADC171}"/>
    <cellStyle name="Normal 11 2 2 2 9 3" xfId="16362" xr:uid="{25B92A1A-F85E-476F-A3C2-C2F0C909F8BA}"/>
    <cellStyle name="Normal 11 2 2 2 9 3 2" xfId="41854" xr:uid="{514B735C-FCCE-485D-A124-C32DE1A290BF}"/>
    <cellStyle name="Normal 11 2 2 2 9 4" xfId="29263" xr:uid="{3597E87A-4F2A-4F53-A435-CB10DB894D6E}"/>
    <cellStyle name="Normal 11 2 2 3" xfId="594" xr:uid="{B0D5620A-6D81-429E-9C78-BF79C13EE51E}"/>
    <cellStyle name="Normal 11 2 2 3 10" xfId="13321" xr:uid="{B9739C59-ED39-48BC-99D4-F7086F0BAD57}"/>
    <cellStyle name="Normal 11 2 2 3 10 2" xfId="38813" xr:uid="{7BF2CE8B-668A-42DB-A7BD-C349837D77C1}"/>
    <cellStyle name="Normal 11 2 2 3 11" xfId="26222" xr:uid="{212E227F-3CFD-4DA4-9EEA-BA627B1C87C1}"/>
    <cellStyle name="Normal 11 2 2 3 2" xfId="1131" xr:uid="{21F32647-BC88-42C5-9B02-A07A30ABBB30}"/>
    <cellStyle name="Normal 11 2 2 3 2 2" xfId="2438" xr:uid="{12F80826-C1B4-49C4-B84B-319A95153122}"/>
    <cellStyle name="Normal 11 2 2 3 2 2 2" xfId="5592" xr:uid="{ABF39F4D-BC3E-4177-B632-C9B99E63A079}"/>
    <cellStyle name="Normal 11 2 2 3 2 2 2 2" xfId="11885" xr:uid="{6CA83F50-4836-4A40-9D60-6A9585EC930F}"/>
    <cellStyle name="Normal 11 2 2 3 2 2 2 2 2" xfId="24567" xr:uid="{5CBAB4A7-6F1C-4A05-821D-D2AF991D6A5A}"/>
    <cellStyle name="Normal 11 2 2 3 2 2 2 2 2 2" xfId="50059" xr:uid="{7FD219BA-4787-4EB3-9488-018DC636967E}"/>
    <cellStyle name="Normal 11 2 2 3 2 2 2 2 3" xfId="37468" xr:uid="{6C78AB8A-31F4-4831-81AA-A806A7B8E124}"/>
    <cellStyle name="Normal 11 2 2 3 2 2 2 3" xfId="18289" xr:uid="{4C6A4D5D-87DA-4FBB-9604-0763D04F60D6}"/>
    <cellStyle name="Normal 11 2 2 3 2 2 2 3 2" xfId="43781" xr:uid="{4C450078-5879-40D3-BF23-506B39BB145E}"/>
    <cellStyle name="Normal 11 2 2 3 2 2 2 4" xfId="31190" xr:uid="{7B990D05-571D-4B0E-8239-BC90E92A4CCF}"/>
    <cellStyle name="Normal 11 2 2 3 2 2 3" xfId="8746" xr:uid="{AF79216E-4768-410F-A7D7-17FC71303803}"/>
    <cellStyle name="Normal 11 2 2 3 2 2 3 2" xfId="21428" xr:uid="{75E13AD0-108C-4042-9D9D-9B37658852EA}"/>
    <cellStyle name="Normal 11 2 2 3 2 2 3 2 2" xfId="46920" xr:uid="{2989E7A6-439C-447F-B0CA-2EB44E508049}"/>
    <cellStyle name="Normal 11 2 2 3 2 2 3 3" xfId="34329" xr:uid="{8BE1A9B6-27A7-423F-BAEB-051CC9314969}"/>
    <cellStyle name="Normal 11 2 2 3 2 2 4" xfId="15150" xr:uid="{BDFB37A1-535E-4271-8BF6-761B9B7695DF}"/>
    <cellStyle name="Normal 11 2 2 3 2 2 4 2" xfId="40642" xr:uid="{671BC941-86FF-4775-AEBB-7D179FECC899}"/>
    <cellStyle name="Normal 11 2 2 3 2 2 5" xfId="28051" xr:uid="{E7025505-7C29-41EE-9463-399A96880075}"/>
    <cellStyle name="Normal 11 2 2 3 2 3" xfId="1655" xr:uid="{2E8742FB-16FC-44AD-A3B9-89B160D1E224}"/>
    <cellStyle name="Normal 11 2 2 3 2 3 2" xfId="4809" xr:uid="{2B4D30B9-7F23-4FB5-BE90-0FF8B40B5B7F}"/>
    <cellStyle name="Normal 11 2 2 3 2 3 2 2" xfId="11102" xr:uid="{582AE531-1E21-49E2-B98D-9A45A1425D91}"/>
    <cellStyle name="Normal 11 2 2 3 2 3 2 2 2" xfId="23784" xr:uid="{31D150FB-35DA-49DD-ACE9-DFFA40B097C2}"/>
    <cellStyle name="Normal 11 2 2 3 2 3 2 2 2 2" xfId="49276" xr:uid="{7A7EF885-A366-4470-994A-5BB693654EFE}"/>
    <cellStyle name="Normal 11 2 2 3 2 3 2 2 3" xfId="36685" xr:uid="{E7F9D2AF-1151-4AFC-A098-0EA8B7F01E47}"/>
    <cellStyle name="Normal 11 2 2 3 2 3 2 3" xfId="17506" xr:uid="{BE374D69-BE57-4404-83A3-B2A919F532EB}"/>
    <cellStyle name="Normal 11 2 2 3 2 3 2 3 2" xfId="42998" xr:uid="{3EE51D4C-C760-4C47-87C3-6A2993BA6FF9}"/>
    <cellStyle name="Normal 11 2 2 3 2 3 2 4" xfId="30407" xr:uid="{2DDA6BD5-F52A-40D6-84CF-CF1D171BB695}"/>
    <cellStyle name="Normal 11 2 2 3 2 3 3" xfId="7963" xr:uid="{6D444D52-2526-483F-99F7-7E50D3C22DE2}"/>
    <cellStyle name="Normal 11 2 2 3 2 3 3 2" xfId="20645" xr:uid="{4E9D00CA-0972-40B8-83C7-E838FCF9A837}"/>
    <cellStyle name="Normal 11 2 2 3 2 3 3 2 2" xfId="46137" xr:uid="{3BF3770B-6186-43BA-AE06-CEA776B8B392}"/>
    <cellStyle name="Normal 11 2 2 3 2 3 3 3" xfId="33546" xr:uid="{F4666E4A-5401-495B-B2EE-2B5989B0A77F}"/>
    <cellStyle name="Normal 11 2 2 3 2 3 4" xfId="14367" xr:uid="{E3D03E86-E6E7-4109-89B4-87F6EBFE16A5}"/>
    <cellStyle name="Normal 11 2 2 3 2 3 4 2" xfId="39859" xr:uid="{0ACC0551-C20A-43E9-B901-00B194B309F3}"/>
    <cellStyle name="Normal 11 2 2 3 2 3 5" xfId="27268" xr:uid="{9229C624-6B9F-44AD-A8E4-C25BAA01E455}"/>
    <cellStyle name="Normal 11 2 2 3 2 4" xfId="2962" xr:uid="{6E8C4CBC-A8DB-4248-9D71-BC497DB3BFB4}"/>
    <cellStyle name="Normal 11 2 2 3 2 4 2" xfId="6116" xr:uid="{22BFB14E-7EAD-4E75-95C5-5BC7C711A6D3}"/>
    <cellStyle name="Normal 11 2 2 3 2 4 2 2" xfId="12409" xr:uid="{C43DC837-5982-441D-9A96-33CAEC2934C5}"/>
    <cellStyle name="Normal 11 2 2 3 2 4 2 2 2" xfId="25091" xr:uid="{A0A38708-6605-48CF-8220-CCB46C55E898}"/>
    <cellStyle name="Normal 11 2 2 3 2 4 2 2 2 2" xfId="50583" xr:uid="{D204DC85-AF6F-4468-BB82-F37780A8A0FB}"/>
    <cellStyle name="Normal 11 2 2 3 2 4 2 2 3" xfId="37992" xr:uid="{ACE92DE5-68EF-4A34-A079-2FA7F5D89929}"/>
    <cellStyle name="Normal 11 2 2 3 2 4 2 3" xfId="18813" xr:uid="{2B2F691D-0859-4355-A755-5A09FDA5A333}"/>
    <cellStyle name="Normal 11 2 2 3 2 4 2 3 2" xfId="44305" xr:uid="{EEFD5B28-4C60-4CF5-B27E-29CB969D890F}"/>
    <cellStyle name="Normal 11 2 2 3 2 4 2 4" xfId="31714" xr:uid="{2AF07094-C586-4A04-B735-649F34494293}"/>
    <cellStyle name="Normal 11 2 2 3 2 4 3" xfId="9270" xr:uid="{8DA90355-13C1-4026-8B76-4F2E3104B7F6}"/>
    <cellStyle name="Normal 11 2 2 3 2 4 3 2" xfId="21952" xr:uid="{7B1A9704-86A6-40E4-8D7A-BCF1F19D6776}"/>
    <cellStyle name="Normal 11 2 2 3 2 4 3 2 2" xfId="47444" xr:uid="{DA9D10C1-A120-4231-BEFC-6443CC89A425}"/>
    <cellStyle name="Normal 11 2 2 3 2 4 3 3" xfId="34853" xr:uid="{8B9812CA-B889-4DBD-B477-3F90F5AFDEB8}"/>
    <cellStyle name="Normal 11 2 2 3 2 4 4" xfId="15674" xr:uid="{0F7C128D-8F9C-4DD3-9F39-263BCDF3B6BA}"/>
    <cellStyle name="Normal 11 2 2 3 2 4 4 2" xfId="41166" xr:uid="{94FE799B-0259-42AC-A218-E00A7CED8448}"/>
    <cellStyle name="Normal 11 2 2 3 2 4 5" xfId="28575" xr:uid="{4813A333-864D-4951-9E82-BB60FFA1EB03}"/>
    <cellStyle name="Normal 11 2 2 3 2 5" xfId="3485" xr:uid="{AEEE3762-4A58-41F2-BC4A-40DE421F11F3}"/>
    <cellStyle name="Normal 11 2 2 3 2 5 2" xfId="6639" xr:uid="{42CFB7BF-BB20-421A-A931-556814D1C11D}"/>
    <cellStyle name="Normal 11 2 2 3 2 5 2 2" xfId="12932" xr:uid="{28B24367-CED4-4350-89CC-DF1D0ED399A9}"/>
    <cellStyle name="Normal 11 2 2 3 2 5 2 2 2" xfId="25614" xr:uid="{E59B2B68-118B-4C20-AE9D-4318B9643C43}"/>
    <cellStyle name="Normal 11 2 2 3 2 5 2 2 2 2" xfId="51106" xr:uid="{304F6022-1326-4515-8B1F-458D7045E27E}"/>
    <cellStyle name="Normal 11 2 2 3 2 5 2 2 3" xfId="38515" xr:uid="{2F79FDE0-A575-4AB0-BE47-FC27A771A472}"/>
    <cellStyle name="Normal 11 2 2 3 2 5 2 3" xfId="19336" xr:uid="{AEF6BDDD-B6DE-4335-B94D-E78DAE4EA9BD}"/>
    <cellStyle name="Normal 11 2 2 3 2 5 2 3 2" xfId="44828" xr:uid="{D026682A-A84D-4163-80A6-C12DDA7B4FE0}"/>
    <cellStyle name="Normal 11 2 2 3 2 5 2 4" xfId="32237" xr:uid="{EEA9A7F9-6F97-4154-84F2-1586EC662F34}"/>
    <cellStyle name="Normal 11 2 2 3 2 5 3" xfId="9793" xr:uid="{CC531955-E253-47AF-B025-79F4BE930724}"/>
    <cellStyle name="Normal 11 2 2 3 2 5 3 2" xfId="22475" xr:uid="{8DFE2367-8453-4D88-8852-6355D8320AA4}"/>
    <cellStyle name="Normal 11 2 2 3 2 5 3 2 2" xfId="47967" xr:uid="{67E09F15-7D5B-414D-AB48-40171E054987}"/>
    <cellStyle name="Normal 11 2 2 3 2 5 3 3" xfId="35376" xr:uid="{DC86D722-8745-4F98-A25E-A77787453F69}"/>
    <cellStyle name="Normal 11 2 2 3 2 5 4" xfId="16197" xr:uid="{9CE33E6F-6AF3-422C-B47B-6EE6D9889AED}"/>
    <cellStyle name="Normal 11 2 2 3 2 5 4 2" xfId="41689" xr:uid="{4772E331-7216-49F1-BDBE-0853E4DC8E94}"/>
    <cellStyle name="Normal 11 2 2 3 2 5 5" xfId="29098" xr:uid="{98052EE0-5EB2-4A74-BD12-CF28F3CE6AA4}"/>
    <cellStyle name="Normal 11 2 2 3 2 6" xfId="4285" xr:uid="{FD98F212-18B5-4918-9016-61A6E0349E4E}"/>
    <cellStyle name="Normal 11 2 2 3 2 6 2" xfId="10578" xr:uid="{64C1EED8-5166-4CA1-BE25-DCE2E683171B}"/>
    <cellStyle name="Normal 11 2 2 3 2 6 2 2" xfId="23260" xr:uid="{07E850A8-7A2D-45AB-B807-1912CCD0465C}"/>
    <cellStyle name="Normal 11 2 2 3 2 6 2 2 2" xfId="48752" xr:uid="{CE230172-A36E-4D4E-B649-67824821E49F}"/>
    <cellStyle name="Normal 11 2 2 3 2 6 2 3" xfId="36161" xr:uid="{5DCC2658-A5EC-4905-AB13-4DAC955407C7}"/>
    <cellStyle name="Normal 11 2 2 3 2 6 3" xfId="16982" xr:uid="{E8896BA6-FC6E-4CEA-975A-94444AECF63B}"/>
    <cellStyle name="Normal 11 2 2 3 2 6 3 2" xfId="42474" xr:uid="{E560560C-6DB5-46B4-A1C3-56DE15A40AD7}"/>
    <cellStyle name="Normal 11 2 2 3 2 6 4" xfId="29883" xr:uid="{3EE3183A-CB51-4216-8F56-BF8B5C7A5F20}"/>
    <cellStyle name="Normal 11 2 2 3 2 7" xfId="7439" xr:uid="{BD936F5E-314D-4140-A04A-52ABE287C8CD}"/>
    <cellStyle name="Normal 11 2 2 3 2 7 2" xfId="20121" xr:uid="{6599B996-0504-4E28-9117-ACDDFA70A167}"/>
    <cellStyle name="Normal 11 2 2 3 2 7 2 2" xfId="45613" xr:uid="{D41FC014-EF7F-43BF-88C1-9BE2D2A4CE76}"/>
    <cellStyle name="Normal 11 2 2 3 2 7 3" xfId="33022" xr:uid="{79660DAD-BAD5-426A-BB3A-C936FF05A6A8}"/>
    <cellStyle name="Normal 11 2 2 3 2 8" xfId="13843" xr:uid="{0D3818EB-6FD8-4409-AF57-C987A3B8B3CE}"/>
    <cellStyle name="Normal 11 2 2 3 2 8 2" xfId="39335" xr:uid="{F0611EF4-D2F2-407D-93D8-22E494759C9C}"/>
    <cellStyle name="Normal 11 2 2 3 2 9" xfId="26744" xr:uid="{C3343038-4DCC-4327-8B41-FBA3843605BF}"/>
    <cellStyle name="Normal 11 2 2 3 3" xfId="871" xr:uid="{F2172C23-B6D6-48AC-ACBA-CC63A37CEB29}"/>
    <cellStyle name="Normal 11 2 2 3 3 2" xfId="2178" xr:uid="{6CBBD1B5-8A93-4F7E-9A93-2EC2298BCC0B}"/>
    <cellStyle name="Normal 11 2 2 3 3 2 2" xfId="5332" xr:uid="{AE875164-6C45-41F4-AB13-8FE885053D29}"/>
    <cellStyle name="Normal 11 2 2 3 3 2 2 2" xfId="11625" xr:uid="{1325A19C-2AD4-4CB0-B49C-2CF940BABCB2}"/>
    <cellStyle name="Normal 11 2 2 3 3 2 2 2 2" xfId="24307" xr:uid="{B9574590-046A-4490-AD12-C58F0E000C75}"/>
    <cellStyle name="Normal 11 2 2 3 3 2 2 2 2 2" xfId="49799" xr:uid="{1C77A6A6-8F89-4BB1-B090-2478D632DD5D}"/>
    <cellStyle name="Normal 11 2 2 3 3 2 2 2 3" xfId="37208" xr:uid="{FFB670BA-6EF0-4F54-8640-66E2EE62D6FE}"/>
    <cellStyle name="Normal 11 2 2 3 3 2 2 3" xfId="18029" xr:uid="{4FAAF329-966A-4781-BA54-34CF785681A5}"/>
    <cellStyle name="Normal 11 2 2 3 3 2 2 3 2" xfId="43521" xr:uid="{D0193A9B-F3CB-4141-BBF5-11163BA5CE54}"/>
    <cellStyle name="Normal 11 2 2 3 3 2 2 4" xfId="30930" xr:uid="{D33E9CC1-7E4D-4F3B-BA67-2F4233102805}"/>
    <cellStyle name="Normal 11 2 2 3 3 2 3" xfId="8486" xr:uid="{C9A5823D-1DDA-4A7E-9E13-FBA75D17C47D}"/>
    <cellStyle name="Normal 11 2 2 3 3 2 3 2" xfId="21168" xr:uid="{BAF9B540-2545-438A-9D09-C2ECA9A0FEC7}"/>
    <cellStyle name="Normal 11 2 2 3 3 2 3 2 2" xfId="46660" xr:uid="{8E9B7736-32F1-458A-B556-96875CD83DEE}"/>
    <cellStyle name="Normal 11 2 2 3 3 2 3 3" xfId="34069" xr:uid="{20B04241-4212-4A6E-AAC8-339A6B910B0B}"/>
    <cellStyle name="Normal 11 2 2 3 3 2 4" xfId="14890" xr:uid="{FE0213CD-9627-470A-ACD1-9BDF578EF58C}"/>
    <cellStyle name="Normal 11 2 2 3 3 2 4 2" xfId="40382" xr:uid="{CFA71E42-280A-4EFA-8525-6D8D52DAB21B}"/>
    <cellStyle name="Normal 11 2 2 3 3 2 5" xfId="27791" xr:uid="{1547A515-7B44-48BE-A630-85A3A5E5F321}"/>
    <cellStyle name="Normal 11 2 2 3 3 3" xfId="4025" xr:uid="{632A974F-7084-450F-B9C3-F5A0D9BB9113}"/>
    <cellStyle name="Normal 11 2 2 3 3 3 2" xfId="10318" xr:uid="{0EB973DD-33A2-4BC5-8A5C-FEABB05A8FD6}"/>
    <cellStyle name="Normal 11 2 2 3 3 3 2 2" xfId="23000" xr:uid="{F00C6DFA-8E10-4F74-95C3-E534AA9BC431}"/>
    <cellStyle name="Normal 11 2 2 3 3 3 2 2 2" xfId="48492" xr:uid="{32257C13-7AEF-406B-8B5F-B4BE5D6BFBDA}"/>
    <cellStyle name="Normal 11 2 2 3 3 3 2 3" xfId="35901" xr:uid="{18887097-C868-4B23-89B5-1CAEF2B378B1}"/>
    <cellStyle name="Normal 11 2 2 3 3 3 3" xfId="16722" xr:uid="{9D3827A2-000C-410A-A5DB-4C6D0FC95006}"/>
    <cellStyle name="Normal 11 2 2 3 3 3 3 2" xfId="42214" xr:uid="{970BBCB5-2E7A-4BD1-93B4-C4C345F27E5D}"/>
    <cellStyle name="Normal 11 2 2 3 3 3 4" xfId="29623" xr:uid="{EDEA7AC7-AA97-4C4B-B74B-59F4E6F33D3B}"/>
    <cellStyle name="Normal 11 2 2 3 3 4" xfId="7179" xr:uid="{66DCC4EF-9C0A-44A3-9B39-F8004A6565C5}"/>
    <cellStyle name="Normal 11 2 2 3 3 4 2" xfId="19861" xr:uid="{39A52560-9E60-45CF-BDD8-2C9BAC968BE2}"/>
    <cellStyle name="Normal 11 2 2 3 3 4 2 2" xfId="45353" xr:uid="{0B3479FB-4D49-49E0-850B-EAF95ABE1995}"/>
    <cellStyle name="Normal 11 2 2 3 3 4 3" xfId="32762" xr:uid="{CD4B03E4-F254-41FD-A2A0-2399429C045A}"/>
    <cellStyle name="Normal 11 2 2 3 3 5" xfId="13583" xr:uid="{0C43C9AE-ADAE-4F9B-9208-C633CF49992C}"/>
    <cellStyle name="Normal 11 2 2 3 3 5 2" xfId="39075" xr:uid="{7188C3BA-A3A9-4C1C-B790-FDE32A3EAF4D}"/>
    <cellStyle name="Normal 11 2 2 3 3 6" xfId="26484" xr:uid="{009F8384-F3F3-42E6-AE6D-1FA0AA9D6690}"/>
    <cellStyle name="Normal 11 2 2 3 4" xfId="1916" xr:uid="{BE7815EA-5199-436E-A9EF-5FD64615B1C9}"/>
    <cellStyle name="Normal 11 2 2 3 4 2" xfId="5070" xr:uid="{21D72028-2C05-4684-8DFA-57201EB66FA9}"/>
    <cellStyle name="Normal 11 2 2 3 4 2 2" xfId="11363" xr:uid="{C109974C-2DDF-44BD-B807-796EBD6C2A8B}"/>
    <cellStyle name="Normal 11 2 2 3 4 2 2 2" xfId="24045" xr:uid="{C7B8D060-F7D5-453A-9BA1-95CFFD377DB5}"/>
    <cellStyle name="Normal 11 2 2 3 4 2 2 2 2" xfId="49537" xr:uid="{1B9A64BC-A4E6-433F-A5AC-3A0ED9592AF5}"/>
    <cellStyle name="Normal 11 2 2 3 4 2 2 3" xfId="36946" xr:uid="{24251043-B922-4882-82D7-28493DCA1122}"/>
    <cellStyle name="Normal 11 2 2 3 4 2 3" xfId="17767" xr:uid="{F9907BE7-5F4C-40CE-BA1F-80707C52AA42}"/>
    <cellStyle name="Normal 11 2 2 3 4 2 3 2" xfId="43259" xr:uid="{4A2B32EE-1362-45F2-A6EB-5E7F9730C047}"/>
    <cellStyle name="Normal 11 2 2 3 4 2 4" xfId="30668" xr:uid="{2966B258-DAED-4CAB-A86B-A520F0104F62}"/>
    <cellStyle name="Normal 11 2 2 3 4 3" xfId="8224" xr:uid="{EA9FD8A0-C1AE-4E20-AEBB-76B72812025B}"/>
    <cellStyle name="Normal 11 2 2 3 4 3 2" xfId="20906" xr:uid="{822B0930-D7D7-4DD7-936C-8A5637F4598D}"/>
    <cellStyle name="Normal 11 2 2 3 4 3 2 2" xfId="46398" xr:uid="{A0118E6F-5359-4D9A-8472-081EAB980DC5}"/>
    <cellStyle name="Normal 11 2 2 3 4 3 3" xfId="33807" xr:uid="{A7CD50D1-00B3-45A8-BE18-5DF216779133}"/>
    <cellStyle name="Normal 11 2 2 3 4 4" xfId="14628" xr:uid="{90E57EE4-3E22-4806-91F7-580660795295}"/>
    <cellStyle name="Normal 11 2 2 3 4 4 2" xfId="40120" xr:uid="{ED6DF98F-E2B0-4010-82A3-7D0BB5762B14}"/>
    <cellStyle name="Normal 11 2 2 3 4 5" xfId="27529" xr:uid="{C65812C9-4D15-409E-8619-E57D391070FD}"/>
    <cellStyle name="Normal 11 2 2 3 5" xfId="1394" xr:uid="{5F587B9F-7722-4B94-87DD-B97D31304DDF}"/>
    <cellStyle name="Normal 11 2 2 3 5 2" xfId="4548" xr:uid="{CF1C17C2-4373-4214-93B8-589826BCF425}"/>
    <cellStyle name="Normal 11 2 2 3 5 2 2" xfId="10841" xr:uid="{6A5B1C9E-D5CD-4CCE-83C6-E269E4B5D855}"/>
    <cellStyle name="Normal 11 2 2 3 5 2 2 2" xfId="23523" xr:uid="{1B137055-DFEE-497E-86C3-9476098300B5}"/>
    <cellStyle name="Normal 11 2 2 3 5 2 2 2 2" xfId="49015" xr:uid="{1498CF59-38EB-4A48-9090-76301FA2BF23}"/>
    <cellStyle name="Normal 11 2 2 3 5 2 2 3" xfId="36424" xr:uid="{3D94FD6F-52E1-468D-8892-15482D20FB84}"/>
    <cellStyle name="Normal 11 2 2 3 5 2 3" xfId="17245" xr:uid="{EBD5226E-8399-41E5-AA69-CCBBC2109F7B}"/>
    <cellStyle name="Normal 11 2 2 3 5 2 3 2" xfId="42737" xr:uid="{3715201C-2434-42F6-BBEC-2E3689375829}"/>
    <cellStyle name="Normal 11 2 2 3 5 2 4" xfId="30146" xr:uid="{CC4707E1-26CB-4506-97E3-40402A171AA3}"/>
    <cellStyle name="Normal 11 2 2 3 5 3" xfId="7702" xr:uid="{CFD24CC7-665D-4167-90E1-8255D169E1BB}"/>
    <cellStyle name="Normal 11 2 2 3 5 3 2" xfId="20384" xr:uid="{6D5876DF-FA50-4A7B-8076-C5366AD72DB4}"/>
    <cellStyle name="Normal 11 2 2 3 5 3 2 2" xfId="45876" xr:uid="{85D0B123-2026-4964-B418-75E53C3D8DAF}"/>
    <cellStyle name="Normal 11 2 2 3 5 3 3" xfId="33285" xr:uid="{C9997829-03D0-4648-88DC-0D2F80362EB7}"/>
    <cellStyle name="Normal 11 2 2 3 5 4" xfId="14106" xr:uid="{38A23E7F-A19F-47E9-A9D4-17D294525F96}"/>
    <cellStyle name="Normal 11 2 2 3 5 4 2" xfId="39598" xr:uid="{D56E7A8D-09AC-4EA4-8A7D-587277983305}"/>
    <cellStyle name="Normal 11 2 2 3 5 5" xfId="27007" xr:uid="{0256A748-896D-4B2B-8C4C-4F1AA33B52A2}"/>
    <cellStyle name="Normal 11 2 2 3 6" xfId="2701" xr:uid="{43C6901C-076B-4681-8216-EAB394ACC6B4}"/>
    <cellStyle name="Normal 11 2 2 3 6 2" xfId="5855" xr:uid="{42AEF23C-6972-4485-BD1F-4F0EBDC0B5F4}"/>
    <cellStyle name="Normal 11 2 2 3 6 2 2" xfId="12148" xr:uid="{E70D1C04-7E8E-4991-BFEA-079F644B1919}"/>
    <cellStyle name="Normal 11 2 2 3 6 2 2 2" xfId="24830" xr:uid="{D3E4E8BD-E64D-42E3-B1C5-B03DB969C8FC}"/>
    <cellStyle name="Normal 11 2 2 3 6 2 2 2 2" xfId="50322" xr:uid="{2246ADB9-4095-4F15-8A01-14855B4F8EC6}"/>
    <cellStyle name="Normal 11 2 2 3 6 2 2 3" xfId="37731" xr:uid="{82798842-EE61-45F5-901E-F23ADF4EF720}"/>
    <cellStyle name="Normal 11 2 2 3 6 2 3" xfId="18552" xr:uid="{71DA9EC4-C9DF-49EB-A877-F3B8F51A7C61}"/>
    <cellStyle name="Normal 11 2 2 3 6 2 3 2" xfId="44044" xr:uid="{080F4682-80FC-4BCF-BB1B-4A22CF2D2B00}"/>
    <cellStyle name="Normal 11 2 2 3 6 2 4" xfId="31453" xr:uid="{D80A598C-2802-4C5B-8F76-9B80FCF9FBCF}"/>
    <cellStyle name="Normal 11 2 2 3 6 3" xfId="9009" xr:uid="{31F23010-D901-4268-99C6-13E7A6239548}"/>
    <cellStyle name="Normal 11 2 2 3 6 3 2" xfId="21691" xr:uid="{71EA17E4-19B9-457D-B571-8497BDD8AA94}"/>
    <cellStyle name="Normal 11 2 2 3 6 3 2 2" xfId="47183" xr:uid="{231CFF9F-4FC1-4540-9F71-FD38C7BAAE34}"/>
    <cellStyle name="Normal 11 2 2 3 6 3 3" xfId="34592" xr:uid="{4B449672-05DD-4801-8577-75C0DA87C952}"/>
    <cellStyle name="Normal 11 2 2 3 6 4" xfId="15413" xr:uid="{756104AB-9BE4-4271-B605-45AD62D65C65}"/>
    <cellStyle name="Normal 11 2 2 3 6 4 2" xfId="40905" xr:uid="{B56A8AD4-4AAF-4E93-AFEA-6B7DDFBE99DE}"/>
    <cellStyle name="Normal 11 2 2 3 6 5" xfId="28314" xr:uid="{311DD16A-EC78-4E97-B6DD-BF1518ADC1FC}"/>
    <cellStyle name="Normal 11 2 2 3 7" xfId="3224" xr:uid="{61D66BE2-94F2-4196-8B5C-5A35A61704CB}"/>
    <cellStyle name="Normal 11 2 2 3 7 2" xfId="6378" xr:uid="{A5CE77CB-9BEF-48B8-A30A-BD6B732FA37D}"/>
    <cellStyle name="Normal 11 2 2 3 7 2 2" xfId="12671" xr:uid="{B1D2B7AE-85FB-41E1-A1F0-CA9D89395879}"/>
    <cellStyle name="Normal 11 2 2 3 7 2 2 2" xfId="25353" xr:uid="{F9575D8C-8B74-4C56-9429-E92DD0F94987}"/>
    <cellStyle name="Normal 11 2 2 3 7 2 2 2 2" xfId="50845" xr:uid="{EAE2915A-A3C6-4EF2-9CBC-FD048F42CA73}"/>
    <cellStyle name="Normal 11 2 2 3 7 2 2 3" xfId="38254" xr:uid="{B48ADFA4-54C5-4566-891F-1F734FDD3C1C}"/>
    <cellStyle name="Normal 11 2 2 3 7 2 3" xfId="19075" xr:uid="{7D09C261-9DCD-4685-9BDC-38CB362653AA}"/>
    <cellStyle name="Normal 11 2 2 3 7 2 3 2" xfId="44567" xr:uid="{472D7687-F326-44EC-B046-068589F0847F}"/>
    <cellStyle name="Normal 11 2 2 3 7 2 4" xfId="31976" xr:uid="{919A0BC5-6D0E-4681-A4F1-05561560832F}"/>
    <cellStyle name="Normal 11 2 2 3 7 3" xfId="9532" xr:uid="{25CC264D-2695-4FAB-A28F-F84042905177}"/>
    <cellStyle name="Normal 11 2 2 3 7 3 2" xfId="22214" xr:uid="{FA5125BA-D59E-496B-90FC-49528509A638}"/>
    <cellStyle name="Normal 11 2 2 3 7 3 2 2" xfId="47706" xr:uid="{B95BEE93-196A-4F06-8FDA-1DD9A4F6C37C}"/>
    <cellStyle name="Normal 11 2 2 3 7 3 3" xfId="35115" xr:uid="{E7011DA7-14FE-43D2-9EE1-DEE2AA07BFF7}"/>
    <cellStyle name="Normal 11 2 2 3 7 4" xfId="15936" xr:uid="{C7F513D1-4A39-41AC-8E4B-7803ACBDC965}"/>
    <cellStyle name="Normal 11 2 2 3 7 4 2" xfId="41428" xr:uid="{CA28AF62-580F-4D97-9A7F-93B5221DDF4C}"/>
    <cellStyle name="Normal 11 2 2 3 7 5" xfId="28837" xr:uid="{5C38011F-1129-4AC4-8C18-01ACAF7B825E}"/>
    <cellStyle name="Normal 11 2 2 3 8" xfId="3763" xr:uid="{8AC21410-8091-4394-93CF-61E57F75C57E}"/>
    <cellStyle name="Normal 11 2 2 3 8 2" xfId="10056" xr:uid="{B946A091-D1E2-44F8-AB5C-55148C3950F6}"/>
    <cellStyle name="Normal 11 2 2 3 8 2 2" xfId="22738" xr:uid="{EABD8B04-CD49-4E4B-AD0C-E2F5D36058C9}"/>
    <cellStyle name="Normal 11 2 2 3 8 2 2 2" xfId="48230" xr:uid="{6A1E379C-863A-479A-A97F-6A54E0986EAF}"/>
    <cellStyle name="Normal 11 2 2 3 8 2 3" xfId="35639" xr:uid="{4E5BF6DD-1345-4B5B-9CAF-C296BE57F2D6}"/>
    <cellStyle name="Normal 11 2 2 3 8 3" xfId="16460" xr:uid="{A30BA0CF-2E08-4E04-9878-40C98E01BB75}"/>
    <cellStyle name="Normal 11 2 2 3 8 3 2" xfId="41952" xr:uid="{FEFA5C52-BA22-46FE-A5C2-C46A0884EFAA}"/>
    <cellStyle name="Normal 11 2 2 3 8 4" xfId="29361" xr:uid="{338E2282-8676-47A6-AAF9-A5F6AB3B383C}"/>
    <cellStyle name="Normal 11 2 2 3 9" xfId="6917" xr:uid="{A6A07024-4249-49F3-B2D9-5BEC287082B3}"/>
    <cellStyle name="Normal 11 2 2 3 9 2" xfId="19599" xr:uid="{C05CACA6-CA6C-4F72-9B06-B05C47095FF7}"/>
    <cellStyle name="Normal 11 2 2 3 9 2 2" xfId="45091" xr:uid="{A8C66FEF-96E2-444D-9772-B2EDDF97D78F}"/>
    <cellStyle name="Normal 11 2 2 3 9 3" xfId="32500" xr:uid="{FB111640-4374-47ED-8B86-B502BC2DF46B}"/>
    <cellStyle name="Normal 11 2 2 4" xfId="555" xr:uid="{FB117204-D624-4C62-B244-6D44F554EAC1}"/>
    <cellStyle name="Normal 11 2 2 4 10" xfId="13282" xr:uid="{7687F836-CC19-456A-8018-50D41C4E2DFB}"/>
    <cellStyle name="Normal 11 2 2 4 10 2" xfId="38774" xr:uid="{857B0583-8508-4125-B810-3C1A3EA45AF5}"/>
    <cellStyle name="Normal 11 2 2 4 11" xfId="26183" xr:uid="{1164A706-3371-4483-8001-00419C0FC681}"/>
    <cellStyle name="Normal 11 2 2 4 2" xfId="1092" xr:uid="{C4724267-366F-4E0D-A79F-9A8994E146B8}"/>
    <cellStyle name="Normal 11 2 2 4 2 2" xfId="2399" xr:uid="{87F7C439-2E6F-47C7-B2AA-00C10F9D7AB9}"/>
    <cellStyle name="Normal 11 2 2 4 2 2 2" xfId="5553" xr:uid="{AB62BB80-2342-4DBA-A4EF-9C744E2CEC1F}"/>
    <cellStyle name="Normal 11 2 2 4 2 2 2 2" xfId="11846" xr:uid="{680C5691-7CED-429F-B75B-0D21D7CD88D6}"/>
    <cellStyle name="Normal 11 2 2 4 2 2 2 2 2" xfId="24528" xr:uid="{63D63BD2-656D-4AC2-B659-749BF01F4750}"/>
    <cellStyle name="Normal 11 2 2 4 2 2 2 2 2 2" xfId="50020" xr:uid="{1ADC5E44-94E3-42E1-8704-DB77706DF4B1}"/>
    <cellStyle name="Normal 11 2 2 4 2 2 2 2 3" xfId="37429" xr:uid="{D082242F-65F7-4853-8617-FC671E0D134C}"/>
    <cellStyle name="Normal 11 2 2 4 2 2 2 3" xfId="18250" xr:uid="{3F1CACF1-7BF9-45E6-82B2-8162E459A5BB}"/>
    <cellStyle name="Normal 11 2 2 4 2 2 2 3 2" xfId="43742" xr:uid="{460479AE-B4BB-4EB8-B871-E32953A30D9E}"/>
    <cellStyle name="Normal 11 2 2 4 2 2 2 4" xfId="31151" xr:uid="{F2036882-8BFB-4895-893D-C9BFAC366CA8}"/>
    <cellStyle name="Normal 11 2 2 4 2 2 3" xfId="8707" xr:uid="{56BA4660-21DC-4629-8DC3-969EDF94F179}"/>
    <cellStyle name="Normal 11 2 2 4 2 2 3 2" xfId="21389" xr:uid="{CE1B37A7-1D43-463D-B79F-69A1F43977A2}"/>
    <cellStyle name="Normal 11 2 2 4 2 2 3 2 2" xfId="46881" xr:uid="{E095A1B5-689C-4B66-8010-51C5ECE387E7}"/>
    <cellStyle name="Normal 11 2 2 4 2 2 3 3" xfId="34290" xr:uid="{962803B3-64BD-4C82-94BB-BE38B2B3811D}"/>
    <cellStyle name="Normal 11 2 2 4 2 2 4" xfId="15111" xr:uid="{DC6ECDEE-488B-46D7-8CCE-08D683B030DD}"/>
    <cellStyle name="Normal 11 2 2 4 2 2 4 2" xfId="40603" xr:uid="{7BEC3E9F-77D7-4969-8050-8E318D4C2420}"/>
    <cellStyle name="Normal 11 2 2 4 2 2 5" xfId="28012" xr:uid="{3EBEC43C-BCDF-4316-A1DE-4E1A90092481}"/>
    <cellStyle name="Normal 11 2 2 4 2 3" xfId="1616" xr:uid="{186E8E05-9EEA-4949-AF3B-7FEE52E18D03}"/>
    <cellStyle name="Normal 11 2 2 4 2 3 2" xfId="4770" xr:uid="{C2CB26EA-10CF-4A11-8CDA-A5EA6380C798}"/>
    <cellStyle name="Normal 11 2 2 4 2 3 2 2" xfId="11063" xr:uid="{AA8185D1-51D4-4607-8B38-5BEFBA5BAD53}"/>
    <cellStyle name="Normal 11 2 2 4 2 3 2 2 2" xfId="23745" xr:uid="{90F98435-06F0-4740-9389-CE56520490CE}"/>
    <cellStyle name="Normal 11 2 2 4 2 3 2 2 2 2" xfId="49237" xr:uid="{3395BFD7-EC99-4BC2-807D-9C3CE2999935}"/>
    <cellStyle name="Normal 11 2 2 4 2 3 2 2 3" xfId="36646" xr:uid="{76835C0C-3845-47D8-AA7D-B11C8C4A8D76}"/>
    <cellStyle name="Normal 11 2 2 4 2 3 2 3" xfId="17467" xr:uid="{59B28E50-C8D9-47A4-9C7B-7B6BD016B180}"/>
    <cellStyle name="Normal 11 2 2 4 2 3 2 3 2" xfId="42959" xr:uid="{61ECD6BC-2E35-44EC-8532-F31BD044CEBB}"/>
    <cellStyle name="Normal 11 2 2 4 2 3 2 4" xfId="30368" xr:uid="{272633F4-6B59-4EC6-BA35-70E9221F66B6}"/>
    <cellStyle name="Normal 11 2 2 4 2 3 3" xfId="7924" xr:uid="{6D4AA4BB-65FC-470A-AF79-720324EE20B5}"/>
    <cellStyle name="Normal 11 2 2 4 2 3 3 2" xfId="20606" xr:uid="{82A9C71F-09AB-41D7-8303-E41F03B4CD7E}"/>
    <cellStyle name="Normal 11 2 2 4 2 3 3 2 2" xfId="46098" xr:uid="{92B00502-C0DD-4B1F-A538-2B326FDFD802}"/>
    <cellStyle name="Normal 11 2 2 4 2 3 3 3" xfId="33507" xr:uid="{CFBC5C93-7688-4E62-A003-05005FEECAB2}"/>
    <cellStyle name="Normal 11 2 2 4 2 3 4" xfId="14328" xr:uid="{28F7970E-08D9-4DD9-B496-0C2BF0F96EDF}"/>
    <cellStyle name="Normal 11 2 2 4 2 3 4 2" xfId="39820" xr:uid="{77669860-7A1D-4F89-94BA-85A07E94BDAE}"/>
    <cellStyle name="Normal 11 2 2 4 2 3 5" xfId="27229" xr:uid="{82EBF043-AA68-422D-B296-6C26920FE192}"/>
    <cellStyle name="Normal 11 2 2 4 2 4" xfId="2923" xr:uid="{5D368DAD-63C7-4DFF-946E-1D65EBE65F46}"/>
    <cellStyle name="Normal 11 2 2 4 2 4 2" xfId="6077" xr:uid="{B6A0C630-3E37-46BF-AFB1-F4970DFA46A8}"/>
    <cellStyle name="Normal 11 2 2 4 2 4 2 2" xfId="12370" xr:uid="{733C5C24-44BB-402B-BAD6-8A37758FE2ED}"/>
    <cellStyle name="Normal 11 2 2 4 2 4 2 2 2" xfId="25052" xr:uid="{71887145-FE10-4140-9798-DF425C4028B6}"/>
    <cellStyle name="Normal 11 2 2 4 2 4 2 2 2 2" xfId="50544" xr:uid="{FC3F78E0-807D-420B-ABD6-C9783FB1F752}"/>
    <cellStyle name="Normal 11 2 2 4 2 4 2 2 3" xfId="37953" xr:uid="{DA3BC43F-25E0-4AFB-AFC3-E9B9F166EEB7}"/>
    <cellStyle name="Normal 11 2 2 4 2 4 2 3" xfId="18774" xr:uid="{C1439C8C-C024-4D36-B932-5145387B2C33}"/>
    <cellStyle name="Normal 11 2 2 4 2 4 2 3 2" xfId="44266" xr:uid="{5DE88FA2-09FE-49C8-8AD4-7CC9D8425034}"/>
    <cellStyle name="Normal 11 2 2 4 2 4 2 4" xfId="31675" xr:uid="{A96ED92F-3881-4438-AF12-311569CE17FB}"/>
    <cellStyle name="Normal 11 2 2 4 2 4 3" xfId="9231" xr:uid="{86359DE2-EEA4-41E7-8147-9BD9408C3A0F}"/>
    <cellStyle name="Normal 11 2 2 4 2 4 3 2" xfId="21913" xr:uid="{4562D6D1-79EB-4050-B1A2-A660FA810F3C}"/>
    <cellStyle name="Normal 11 2 2 4 2 4 3 2 2" xfId="47405" xr:uid="{C9E44EDA-2E25-4873-9D55-7AA50F7705F3}"/>
    <cellStyle name="Normal 11 2 2 4 2 4 3 3" xfId="34814" xr:uid="{DEECB6AC-F6B6-4095-A5F2-AD70D000D8FB}"/>
    <cellStyle name="Normal 11 2 2 4 2 4 4" xfId="15635" xr:uid="{04FDAE8D-F721-4C81-87B1-B7DC13FBAE13}"/>
    <cellStyle name="Normal 11 2 2 4 2 4 4 2" xfId="41127" xr:uid="{CD5E2741-9B08-450C-BBFE-BB594B8C6035}"/>
    <cellStyle name="Normal 11 2 2 4 2 4 5" xfId="28536" xr:uid="{0EFF5EC8-07FD-4A93-B2F9-9BD4AC2B9F09}"/>
    <cellStyle name="Normal 11 2 2 4 2 5" xfId="3446" xr:uid="{8A57D5AF-D543-46F5-AB05-D16C9532FE7E}"/>
    <cellStyle name="Normal 11 2 2 4 2 5 2" xfId="6600" xr:uid="{3453618F-535F-4C3D-84B6-23490471222D}"/>
    <cellStyle name="Normal 11 2 2 4 2 5 2 2" xfId="12893" xr:uid="{CF64BE91-B412-4809-B92C-B845C0682140}"/>
    <cellStyle name="Normal 11 2 2 4 2 5 2 2 2" xfId="25575" xr:uid="{3FB4CDAF-74DB-4DF1-8CA2-F2388B9C2790}"/>
    <cellStyle name="Normal 11 2 2 4 2 5 2 2 2 2" xfId="51067" xr:uid="{CA44C403-B684-433F-982A-6F3164E2A53D}"/>
    <cellStyle name="Normal 11 2 2 4 2 5 2 2 3" xfId="38476" xr:uid="{1B1484B5-BCDD-4E24-91E8-C1241577ACD3}"/>
    <cellStyle name="Normal 11 2 2 4 2 5 2 3" xfId="19297" xr:uid="{DD036E03-F980-4E19-B40F-861FD2512757}"/>
    <cellStyle name="Normal 11 2 2 4 2 5 2 3 2" xfId="44789" xr:uid="{4B6DB9BF-CE42-4722-8F96-EFCD8FF325C5}"/>
    <cellStyle name="Normal 11 2 2 4 2 5 2 4" xfId="32198" xr:uid="{98FB359A-1286-4E9F-9F42-EA5D6F3EA183}"/>
    <cellStyle name="Normal 11 2 2 4 2 5 3" xfId="9754" xr:uid="{5133A053-7F28-4D63-B2EE-61156C19E9BD}"/>
    <cellStyle name="Normal 11 2 2 4 2 5 3 2" xfId="22436" xr:uid="{F997AAFC-756F-4882-8142-E25382F99F36}"/>
    <cellStyle name="Normal 11 2 2 4 2 5 3 2 2" xfId="47928" xr:uid="{D12D37FC-12BD-4908-BFB1-BD513F7FFA61}"/>
    <cellStyle name="Normal 11 2 2 4 2 5 3 3" xfId="35337" xr:uid="{7136DB54-8E47-43B7-8087-F2BB940B41C2}"/>
    <cellStyle name="Normal 11 2 2 4 2 5 4" xfId="16158" xr:uid="{424C9C23-6ABA-4901-8B49-BE4076A30278}"/>
    <cellStyle name="Normal 11 2 2 4 2 5 4 2" xfId="41650" xr:uid="{F8006D0D-023F-4468-AFD4-E8CA9AECEEE7}"/>
    <cellStyle name="Normal 11 2 2 4 2 5 5" xfId="29059" xr:uid="{BD21CB0E-3B1B-491A-A7AA-CCC62BA13A08}"/>
    <cellStyle name="Normal 11 2 2 4 2 6" xfId="4246" xr:uid="{A3A10D07-24CE-4880-A782-FF9E70454A9F}"/>
    <cellStyle name="Normal 11 2 2 4 2 6 2" xfId="10539" xr:uid="{AB016751-6C98-47D9-8380-2E04287FF0E8}"/>
    <cellStyle name="Normal 11 2 2 4 2 6 2 2" xfId="23221" xr:uid="{312A680F-7751-49F1-AC66-7B035D83A075}"/>
    <cellStyle name="Normal 11 2 2 4 2 6 2 2 2" xfId="48713" xr:uid="{A8DB8D9C-A5B3-4A8F-ADE1-C72A47D17ED0}"/>
    <cellStyle name="Normal 11 2 2 4 2 6 2 3" xfId="36122" xr:uid="{2C1C0B83-F8D1-4BC6-A8C0-77AD4F49CC0D}"/>
    <cellStyle name="Normal 11 2 2 4 2 6 3" xfId="16943" xr:uid="{64B8BF9C-C725-4D99-82D5-8A69441A99E6}"/>
    <cellStyle name="Normal 11 2 2 4 2 6 3 2" xfId="42435" xr:uid="{716EE95B-7386-4FE1-985A-0E234FEE431F}"/>
    <cellStyle name="Normal 11 2 2 4 2 6 4" xfId="29844" xr:uid="{1A05F545-0C6F-403B-88B1-68690EABA7E9}"/>
    <cellStyle name="Normal 11 2 2 4 2 7" xfId="7400" xr:uid="{0F0EE869-25A9-4346-B16F-F9FFCD28DF9E}"/>
    <cellStyle name="Normal 11 2 2 4 2 7 2" xfId="20082" xr:uid="{E75C2C49-6F2C-4CB7-A6E3-0099B23E7A96}"/>
    <cellStyle name="Normal 11 2 2 4 2 7 2 2" xfId="45574" xr:uid="{68FDABAE-E50A-4C33-9022-8857EE7B24B8}"/>
    <cellStyle name="Normal 11 2 2 4 2 7 3" xfId="32983" xr:uid="{91167200-8121-4E1A-91BA-DB211B532E89}"/>
    <cellStyle name="Normal 11 2 2 4 2 8" xfId="13804" xr:uid="{86939E76-0485-4A28-A520-046DAEF79E20}"/>
    <cellStyle name="Normal 11 2 2 4 2 8 2" xfId="39296" xr:uid="{9314DFAF-1CBD-4866-BA05-D7AEAC4ADECF}"/>
    <cellStyle name="Normal 11 2 2 4 2 9" xfId="26705" xr:uid="{E8FEA745-C99D-4791-9DC0-A18882A59095}"/>
    <cellStyle name="Normal 11 2 2 4 3" xfId="832" xr:uid="{9D02D42C-F159-4336-9863-50707FCDF25C}"/>
    <cellStyle name="Normal 11 2 2 4 3 2" xfId="2139" xr:uid="{475BA084-AF40-481F-9AB3-90A46BDD6076}"/>
    <cellStyle name="Normal 11 2 2 4 3 2 2" xfId="5293" xr:uid="{AE26EA82-ABA0-42D5-9296-6BCCE13C1072}"/>
    <cellStyle name="Normal 11 2 2 4 3 2 2 2" xfId="11586" xr:uid="{0876E349-EA5A-418E-B092-5220A7F5BAB4}"/>
    <cellStyle name="Normal 11 2 2 4 3 2 2 2 2" xfId="24268" xr:uid="{F520DD40-32D4-4A7C-90E8-3432D2DBB16F}"/>
    <cellStyle name="Normal 11 2 2 4 3 2 2 2 2 2" xfId="49760" xr:uid="{A95EF93A-8463-4335-81F6-E54AADE0C238}"/>
    <cellStyle name="Normal 11 2 2 4 3 2 2 2 3" xfId="37169" xr:uid="{E046AED0-DF0C-4225-8F4B-A20668B1E07B}"/>
    <cellStyle name="Normal 11 2 2 4 3 2 2 3" xfId="17990" xr:uid="{4831582C-8A27-4B76-A703-F31D41E13895}"/>
    <cellStyle name="Normal 11 2 2 4 3 2 2 3 2" xfId="43482" xr:uid="{AD340EDE-F114-41AE-B688-CB69076FCDFE}"/>
    <cellStyle name="Normal 11 2 2 4 3 2 2 4" xfId="30891" xr:uid="{56380F53-8FCB-49A8-B7B0-3713F1FF2361}"/>
    <cellStyle name="Normal 11 2 2 4 3 2 3" xfId="8447" xr:uid="{CAA53C0D-4C19-4DE3-836A-7CF997A22202}"/>
    <cellStyle name="Normal 11 2 2 4 3 2 3 2" xfId="21129" xr:uid="{B01C0C1F-901A-4A0D-9B53-90A5518275F4}"/>
    <cellStyle name="Normal 11 2 2 4 3 2 3 2 2" xfId="46621" xr:uid="{51F94962-52D9-4889-9A48-0895D6A0DEA1}"/>
    <cellStyle name="Normal 11 2 2 4 3 2 3 3" xfId="34030" xr:uid="{EF005736-D6C6-439D-BDCC-9D9BA2FD8B95}"/>
    <cellStyle name="Normal 11 2 2 4 3 2 4" xfId="14851" xr:uid="{646FFB62-1A3B-4CAF-BB40-C2B67C278EC4}"/>
    <cellStyle name="Normal 11 2 2 4 3 2 4 2" xfId="40343" xr:uid="{C8F4E1DF-BFDD-4435-A402-62D360DB7344}"/>
    <cellStyle name="Normal 11 2 2 4 3 2 5" xfId="27752" xr:uid="{E8F58A4F-8A6C-43F3-84E9-9F37C2A38542}"/>
    <cellStyle name="Normal 11 2 2 4 3 3" xfId="3986" xr:uid="{1BF7F25A-CE51-4C1B-8291-F5C66A2088CF}"/>
    <cellStyle name="Normal 11 2 2 4 3 3 2" xfId="10279" xr:uid="{A7CBE7BC-0109-4BD7-8994-85F60A13E2C6}"/>
    <cellStyle name="Normal 11 2 2 4 3 3 2 2" xfId="22961" xr:uid="{A3905BB9-A2FA-4EE4-89ED-5D7F3006EE52}"/>
    <cellStyle name="Normal 11 2 2 4 3 3 2 2 2" xfId="48453" xr:uid="{F418FCDB-18F5-4A0C-8F6C-A2CCD7481BA6}"/>
    <cellStyle name="Normal 11 2 2 4 3 3 2 3" xfId="35862" xr:uid="{03B81AE5-B9D0-4D4E-AEB0-D54E2DB81853}"/>
    <cellStyle name="Normal 11 2 2 4 3 3 3" xfId="16683" xr:uid="{06BDE15A-8BA8-4C0D-BA98-87B84D64B6F4}"/>
    <cellStyle name="Normal 11 2 2 4 3 3 3 2" xfId="42175" xr:uid="{482E1259-DDE3-4343-9D25-35CEC1DCAF9A}"/>
    <cellStyle name="Normal 11 2 2 4 3 3 4" xfId="29584" xr:uid="{74DABE14-59FA-4981-B9AE-AD84DDC870F0}"/>
    <cellStyle name="Normal 11 2 2 4 3 4" xfId="7140" xr:uid="{CFB1522C-5303-4A95-8623-7D0556BBADB2}"/>
    <cellStyle name="Normal 11 2 2 4 3 4 2" xfId="19822" xr:uid="{5B8E6CE7-1CDC-4CD0-A79F-292175629A72}"/>
    <cellStyle name="Normal 11 2 2 4 3 4 2 2" xfId="45314" xr:uid="{0506CA0E-6412-4320-9805-CC764A2B4786}"/>
    <cellStyle name="Normal 11 2 2 4 3 4 3" xfId="32723" xr:uid="{01174B49-AA99-457F-8B47-52D13C4AB299}"/>
    <cellStyle name="Normal 11 2 2 4 3 5" xfId="13544" xr:uid="{7076BDFB-28EB-416B-B3A7-106C498E1544}"/>
    <cellStyle name="Normal 11 2 2 4 3 5 2" xfId="39036" xr:uid="{123FBA73-913D-4487-8987-A3B1F0ADF5B6}"/>
    <cellStyle name="Normal 11 2 2 4 3 6" xfId="26445" xr:uid="{62D80CF4-DA2A-4182-8AB1-157687D6AEDE}"/>
    <cellStyle name="Normal 11 2 2 4 4" xfId="1877" xr:uid="{4F57E1C5-8B4D-4564-8624-44C353F600DF}"/>
    <cellStyle name="Normal 11 2 2 4 4 2" xfId="5031" xr:uid="{A1ED4DBF-B31B-46B4-8E79-E4D5BD91EB4A}"/>
    <cellStyle name="Normal 11 2 2 4 4 2 2" xfId="11324" xr:uid="{7810AD8C-0B4F-4FB3-93FF-5ACFCB413D4E}"/>
    <cellStyle name="Normal 11 2 2 4 4 2 2 2" xfId="24006" xr:uid="{C84A5458-9727-43D3-93A8-769A7BFBDCE7}"/>
    <cellStyle name="Normal 11 2 2 4 4 2 2 2 2" xfId="49498" xr:uid="{82776344-9E41-4117-AF8A-EAEE57A7B969}"/>
    <cellStyle name="Normal 11 2 2 4 4 2 2 3" xfId="36907" xr:uid="{67EE21A0-1BF8-4D11-BAA9-62E85CC7504F}"/>
    <cellStyle name="Normal 11 2 2 4 4 2 3" xfId="17728" xr:uid="{D0C2B29D-7AC1-4489-A407-A64FC0E6B9AA}"/>
    <cellStyle name="Normal 11 2 2 4 4 2 3 2" xfId="43220" xr:uid="{263FF5C6-22AF-47DA-AFCD-9410287FD614}"/>
    <cellStyle name="Normal 11 2 2 4 4 2 4" xfId="30629" xr:uid="{AA3FA9BC-5D24-4B07-90E4-0FDFDD457A1F}"/>
    <cellStyle name="Normal 11 2 2 4 4 3" xfId="8185" xr:uid="{4F075155-4AC8-4CDD-A151-EA4725A2139E}"/>
    <cellStyle name="Normal 11 2 2 4 4 3 2" xfId="20867" xr:uid="{15F1407E-B0F9-4CBD-B21B-29200F8EA18A}"/>
    <cellStyle name="Normal 11 2 2 4 4 3 2 2" xfId="46359" xr:uid="{558CA52E-E5FD-42A0-895E-AFD124690329}"/>
    <cellStyle name="Normal 11 2 2 4 4 3 3" xfId="33768" xr:uid="{C5AAEB40-CCE9-4B36-8AAE-8A09B489AA9E}"/>
    <cellStyle name="Normal 11 2 2 4 4 4" xfId="14589" xr:uid="{E11BB0CC-47F4-43A8-817F-0E927DE9A294}"/>
    <cellStyle name="Normal 11 2 2 4 4 4 2" xfId="40081" xr:uid="{96D3C48E-92BF-4896-AA30-9AF564EA7119}"/>
    <cellStyle name="Normal 11 2 2 4 4 5" xfId="27490" xr:uid="{3A98583B-E5F4-4319-BFC0-F22A208186DE}"/>
    <cellStyle name="Normal 11 2 2 4 5" xfId="1355" xr:uid="{908FDED3-F1A8-403B-B619-DF8A716A63E6}"/>
    <cellStyle name="Normal 11 2 2 4 5 2" xfId="4509" xr:uid="{715277B3-B84F-4E95-8A9A-716CC9D07778}"/>
    <cellStyle name="Normal 11 2 2 4 5 2 2" xfId="10802" xr:uid="{62237684-CBEA-4E2A-9954-8D5EF726785A}"/>
    <cellStyle name="Normal 11 2 2 4 5 2 2 2" xfId="23484" xr:uid="{E31A97C8-A556-4FDB-8A6C-1120CCD9E1C7}"/>
    <cellStyle name="Normal 11 2 2 4 5 2 2 2 2" xfId="48976" xr:uid="{569C1B31-DF7C-4F43-A38E-F8CB0B5D940C}"/>
    <cellStyle name="Normal 11 2 2 4 5 2 2 3" xfId="36385" xr:uid="{4EF38BED-229F-4765-BD85-57621B6F752A}"/>
    <cellStyle name="Normal 11 2 2 4 5 2 3" xfId="17206" xr:uid="{5C1E8792-0A8B-47D7-8609-A836DF1DFE0F}"/>
    <cellStyle name="Normal 11 2 2 4 5 2 3 2" xfId="42698" xr:uid="{B1AB7A8D-07DA-48B2-A6F6-7137F8CAEC40}"/>
    <cellStyle name="Normal 11 2 2 4 5 2 4" xfId="30107" xr:uid="{B326847C-8838-40B4-9281-CDD3BDA32507}"/>
    <cellStyle name="Normal 11 2 2 4 5 3" xfId="7663" xr:uid="{B3D00AF8-012D-40DE-825C-E62303ACDE32}"/>
    <cellStyle name="Normal 11 2 2 4 5 3 2" xfId="20345" xr:uid="{ED3266A1-8637-42D2-86FF-496CD9DC3469}"/>
    <cellStyle name="Normal 11 2 2 4 5 3 2 2" xfId="45837" xr:uid="{25103C1A-154E-4CDA-8E6A-BDBD79D846FC}"/>
    <cellStyle name="Normal 11 2 2 4 5 3 3" xfId="33246" xr:uid="{E93A6551-E3C3-452F-B914-B7BE6337886F}"/>
    <cellStyle name="Normal 11 2 2 4 5 4" xfId="14067" xr:uid="{0CFB8062-92E3-404A-BD3F-ECF929D2A759}"/>
    <cellStyle name="Normal 11 2 2 4 5 4 2" xfId="39559" xr:uid="{0EE64D40-0FFE-4751-B069-F53551967C6E}"/>
    <cellStyle name="Normal 11 2 2 4 5 5" xfId="26968" xr:uid="{D43C88F9-71DE-42CB-B896-920ED207A3D2}"/>
    <cellStyle name="Normal 11 2 2 4 6" xfId="2662" xr:uid="{DDC6FBF5-E10B-4355-B817-566ECA438C0B}"/>
    <cellStyle name="Normal 11 2 2 4 6 2" xfId="5816" xr:uid="{538AC4D8-32EA-4B2F-8E1F-208926CB53A3}"/>
    <cellStyle name="Normal 11 2 2 4 6 2 2" xfId="12109" xr:uid="{51076FBD-CC92-49D1-8A21-E24874CBB3CE}"/>
    <cellStyle name="Normal 11 2 2 4 6 2 2 2" xfId="24791" xr:uid="{F5CB7B69-1243-4212-A2FE-2EB68E3C7E8F}"/>
    <cellStyle name="Normal 11 2 2 4 6 2 2 2 2" xfId="50283" xr:uid="{C1B1FB3B-7850-40D8-9150-623DD14D9F64}"/>
    <cellStyle name="Normal 11 2 2 4 6 2 2 3" xfId="37692" xr:uid="{269165EB-5181-467C-B5E6-6E5B983D0C6F}"/>
    <cellStyle name="Normal 11 2 2 4 6 2 3" xfId="18513" xr:uid="{B8F9CE34-08F1-4477-B9A3-CC87ABC68668}"/>
    <cellStyle name="Normal 11 2 2 4 6 2 3 2" xfId="44005" xr:uid="{028FA5E7-A16E-41B3-AD1D-74B994E8AAE4}"/>
    <cellStyle name="Normal 11 2 2 4 6 2 4" xfId="31414" xr:uid="{2AB1768C-20C6-4358-948C-BD8E61371735}"/>
    <cellStyle name="Normal 11 2 2 4 6 3" xfId="8970" xr:uid="{249D5A14-4ECB-4CF8-A620-ED5500C9AA36}"/>
    <cellStyle name="Normal 11 2 2 4 6 3 2" xfId="21652" xr:uid="{DF1D1D35-51D1-45FB-B37A-0B80B2D2CBE4}"/>
    <cellStyle name="Normal 11 2 2 4 6 3 2 2" xfId="47144" xr:uid="{E167E18E-A7E1-4ECF-845D-408E9F5714D0}"/>
    <cellStyle name="Normal 11 2 2 4 6 3 3" xfId="34553" xr:uid="{F2716C82-4830-4026-9754-597ABC55943D}"/>
    <cellStyle name="Normal 11 2 2 4 6 4" xfId="15374" xr:uid="{651D3B08-70D4-41D1-8BA5-4C4F91E94897}"/>
    <cellStyle name="Normal 11 2 2 4 6 4 2" xfId="40866" xr:uid="{461FF36D-D53A-4E59-A433-08398E899884}"/>
    <cellStyle name="Normal 11 2 2 4 6 5" xfId="28275" xr:uid="{FA7C8BD4-F344-4184-B35C-6523397CB2E9}"/>
    <cellStyle name="Normal 11 2 2 4 7" xfId="3185" xr:uid="{9D0C6E0D-6EC7-42D7-94B1-9F1594A8268E}"/>
    <cellStyle name="Normal 11 2 2 4 7 2" xfId="6339" xr:uid="{7DBA1A25-6864-4396-ACF7-6C5A23F6810D}"/>
    <cellStyle name="Normal 11 2 2 4 7 2 2" xfId="12632" xr:uid="{54E0613E-292C-472F-BA89-681BC49C2C2D}"/>
    <cellStyle name="Normal 11 2 2 4 7 2 2 2" xfId="25314" xr:uid="{340BFE89-EFD3-43EB-B885-017A7F9EDC30}"/>
    <cellStyle name="Normal 11 2 2 4 7 2 2 2 2" xfId="50806" xr:uid="{6FC60F38-FF7D-4970-A2EC-62F0C3C8B862}"/>
    <cellStyle name="Normal 11 2 2 4 7 2 2 3" xfId="38215" xr:uid="{A6DBDD7F-2375-437E-8DA1-352B00A42325}"/>
    <cellStyle name="Normal 11 2 2 4 7 2 3" xfId="19036" xr:uid="{680A8DB7-B39D-4053-92B9-AFCA111FB06C}"/>
    <cellStyle name="Normal 11 2 2 4 7 2 3 2" xfId="44528" xr:uid="{B646F6FB-9CAF-435E-BEBF-BFAA8557AB9C}"/>
    <cellStyle name="Normal 11 2 2 4 7 2 4" xfId="31937" xr:uid="{FEDEDD42-B0EB-4D84-A322-5F4C0F624CCC}"/>
    <cellStyle name="Normal 11 2 2 4 7 3" xfId="9493" xr:uid="{DBE30C01-043B-4B65-A253-23755F896F8F}"/>
    <cellStyle name="Normal 11 2 2 4 7 3 2" xfId="22175" xr:uid="{6E5966DA-6DA5-45F8-84C0-C2A4AE470F3E}"/>
    <cellStyle name="Normal 11 2 2 4 7 3 2 2" xfId="47667" xr:uid="{EF8C2099-B4B4-43C7-9D3A-E6ACCB6AE62E}"/>
    <cellStyle name="Normal 11 2 2 4 7 3 3" xfId="35076" xr:uid="{D741E804-797A-4D20-9035-2C635305AFCB}"/>
    <cellStyle name="Normal 11 2 2 4 7 4" xfId="15897" xr:uid="{57723716-5090-48A7-A7BA-4BBE23AD8B6E}"/>
    <cellStyle name="Normal 11 2 2 4 7 4 2" xfId="41389" xr:uid="{D32539AD-9871-4005-9862-4D9FC675967D}"/>
    <cellStyle name="Normal 11 2 2 4 7 5" xfId="28798" xr:uid="{19A4C628-6CAD-488F-956D-431822FDAFBC}"/>
    <cellStyle name="Normal 11 2 2 4 8" xfId="3724" xr:uid="{37787F55-6841-42D9-A58D-9593E62AF320}"/>
    <cellStyle name="Normal 11 2 2 4 8 2" xfId="10017" xr:uid="{0C2B6711-BF84-48B3-A4CA-0E4532AE33A2}"/>
    <cellStyle name="Normal 11 2 2 4 8 2 2" xfId="22699" xr:uid="{B163066D-6396-4299-8370-70954210E601}"/>
    <cellStyle name="Normal 11 2 2 4 8 2 2 2" xfId="48191" xr:uid="{41A95AF3-B82C-4A7C-94D9-B1B45015F2C9}"/>
    <cellStyle name="Normal 11 2 2 4 8 2 3" xfId="35600" xr:uid="{82864193-5120-47CF-9954-C86FA35A7330}"/>
    <cellStyle name="Normal 11 2 2 4 8 3" xfId="16421" xr:uid="{5721AECF-9029-4FBA-AE0E-CEDEDB282397}"/>
    <cellStyle name="Normal 11 2 2 4 8 3 2" xfId="41913" xr:uid="{3F3FD554-CD99-45A2-831B-474491EEF40B}"/>
    <cellStyle name="Normal 11 2 2 4 8 4" xfId="29322" xr:uid="{E56E0794-9B68-4A7E-8FBA-0E395D5C1019}"/>
    <cellStyle name="Normal 11 2 2 4 9" xfId="6878" xr:uid="{42B5222C-C7E7-42D5-AA81-9BC4DB2CB636}"/>
    <cellStyle name="Normal 11 2 2 4 9 2" xfId="19560" xr:uid="{C22C3D2D-95F7-4066-ABD1-3883D9E18EA4}"/>
    <cellStyle name="Normal 11 2 2 4 9 2 2" xfId="45052" xr:uid="{3898BBAB-1241-4913-AD79-46A7AF40EE7C}"/>
    <cellStyle name="Normal 11 2 2 4 9 3" xfId="32461" xr:uid="{1F0CBC55-0383-434C-99E8-2B6BBAE5B0CF}"/>
    <cellStyle name="Normal 11 2 2 5" xfId="972" xr:uid="{7FD48FBC-8CC5-45A1-A18E-C3B88849F7BA}"/>
    <cellStyle name="Normal 11 2 2 5 2" xfId="2279" xr:uid="{CEB3B703-B109-4D30-A534-746B193E088D}"/>
    <cellStyle name="Normal 11 2 2 5 2 2" xfId="5433" xr:uid="{67992F93-C833-4FAB-813B-5E9CB16E8C61}"/>
    <cellStyle name="Normal 11 2 2 5 2 2 2" xfId="11726" xr:uid="{285A5BDB-10EA-4BCD-B143-22C5D08D76AF}"/>
    <cellStyle name="Normal 11 2 2 5 2 2 2 2" xfId="24408" xr:uid="{10B81A99-4E69-4BFB-9A3B-D653438E2AA1}"/>
    <cellStyle name="Normal 11 2 2 5 2 2 2 2 2" xfId="49900" xr:uid="{8BD436B6-A68B-418B-A487-3E0C41E6B5A1}"/>
    <cellStyle name="Normal 11 2 2 5 2 2 2 3" xfId="37309" xr:uid="{8680B9D0-2466-4F0B-9882-DDCCD6C0276B}"/>
    <cellStyle name="Normal 11 2 2 5 2 2 3" xfId="18130" xr:uid="{401F4302-2464-4F20-ACE1-92161DD400F9}"/>
    <cellStyle name="Normal 11 2 2 5 2 2 3 2" xfId="43622" xr:uid="{0649B39E-4E2B-466D-A204-0FBC77A96D77}"/>
    <cellStyle name="Normal 11 2 2 5 2 2 4" xfId="31031" xr:uid="{32DAD55A-BCA4-4544-9DEE-82DA2142EFF6}"/>
    <cellStyle name="Normal 11 2 2 5 2 3" xfId="8587" xr:uid="{655402D7-A2BD-484D-ADAB-C7A6D1BAB0F4}"/>
    <cellStyle name="Normal 11 2 2 5 2 3 2" xfId="21269" xr:uid="{6CED7B8D-DD8C-47D7-AC4C-7DEC63CDF68B}"/>
    <cellStyle name="Normal 11 2 2 5 2 3 2 2" xfId="46761" xr:uid="{64D571C5-DAB5-459C-884F-5374408F47A7}"/>
    <cellStyle name="Normal 11 2 2 5 2 3 3" xfId="34170" xr:uid="{BD8F3027-1BC6-4A29-9009-D969F0E0C8C1}"/>
    <cellStyle name="Normal 11 2 2 5 2 4" xfId="14991" xr:uid="{374381A4-D07C-4FA3-8812-185EE58D98FA}"/>
    <cellStyle name="Normal 11 2 2 5 2 4 2" xfId="40483" xr:uid="{A249E921-73DD-479C-AFC9-02F0BC07384C}"/>
    <cellStyle name="Normal 11 2 2 5 2 5" xfId="27892" xr:uid="{304E2E18-9F73-484E-BEA4-4BEDD92EB623}"/>
    <cellStyle name="Normal 11 2 2 5 3" xfId="1496" xr:uid="{912B1E87-E4E7-4C6D-A005-7C15097864F1}"/>
    <cellStyle name="Normal 11 2 2 5 3 2" xfId="4650" xr:uid="{B9859DD8-5859-429A-85A3-9A010915C760}"/>
    <cellStyle name="Normal 11 2 2 5 3 2 2" xfId="10943" xr:uid="{E7F1038C-B0C3-4701-B306-1B5DA1576C88}"/>
    <cellStyle name="Normal 11 2 2 5 3 2 2 2" xfId="23625" xr:uid="{0A802B25-0DFE-4D3A-B70B-66EB750F8BAC}"/>
    <cellStyle name="Normal 11 2 2 5 3 2 2 2 2" xfId="49117" xr:uid="{3252A34E-19EF-498D-B222-11F9E88A1209}"/>
    <cellStyle name="Normal 11 2 2 5 3 2 2 3" xfId="36526" xr:uid="{FECBCF5A-33EE-40CD-9CEB-51C9EF0DCF48}"/>
    <cellStyle name="Normal 11 2 2 5 3 2 3" xfId="17347" xr:uid="{58DD1245-1C57-4C34-BA4D-A90C5EB0C8BE}"/>
    <cellStyle name="Normal 11 2 2 5 3 2 3 2" xfId="42839" xr:uid="{A2A0DE8B-A030-4D40-9402-6C32A067D423}"/>
    <cellStyle name="Normal 11 2 2 5 3 2 4" xfId="30248" xr:uid="{CC800E63-84AF-4BEF-9238-C8071A932AC2}"/>
    <cellStyle name="Normal 11 2 2 5 3 3" xfId="7804" xr:uid="{B53839B1-30C6-4638-8A90-D2870D4A3297}"/>
    <cellStyle name="Normal 11 2 2 5 3 3 2" xfId="20486" xr:uid="{F4759A88-EDF6-46FE-B73E-BF5DBD3F0C63}"/>
    <cellStyle name="Normal 11 2 2 5 3 3 2 2" xfId="45978" xr:uid="{2E4B9774-2761-41D4-80F5-3279082C3CCD}"/>
    <cellStyle name="Normal 11 2 2 5 3 3 3" xfId="33387" xr:uid="{E0E73DC6-DC13-4A3A-AEFD-C3447C5CE7C6}"/>
    <cellStyle name="Normal 11 2 2 5 3 4" xfId="14208" xr:uid="{E32969E4-2150-4183-BF21-7A2E09F5B92B}"/>
    <cellStyle name="Normal 11 2 2 5 3 4 2" xfId="39700" xr:uid="{9F761CE4-E150-4D88-B42C-7105224F2E3A}"/>
    <cellStyle name="Normal 11 2 2 5 3 5" xfId="27109" xr:uid="{330F0754-7528-4EAC-BA16-73959043228F}"/>
    <cellStyle name="Normal 11 2 2 5 4" xfId="2803" xr:uid="{7F9A822A-70B8-489E-ADC1-9113F4D0243A}"/>
    <cellStyle name="Normal 11 2 2 5 4 2" xfId="5957" xr:uid="{73A3D566-5F52-4CCC-BF1A-0AB2315BF3DD}"/>
    <cellStyle name="Normal 11 2 2 5 4 2 2" xfId="12250" xr:uid="{223DF857-9E37-4224-95A8-A6F112A3A777}"/>
    <cellStyle name="Normal 11 2 2 5 4 2 2 2" xfId="24932" xr:uid="{2E1D9AA8-E05E-41BB-A4D2-153C40C842C3}"/>
    <cellStyle name="Normal 11 2 2 5 4 2 2 2 2" xfId="50424" xr:uid="{2280BC20-00B3-48F3-9170-3A6928842464}"/>
    <cellStyle name="Normal 11 2 2 5 4 2 2 3" xfId="37833" xr:uid="{EA41074C-9C33-4BF4-A67F-35328C2CC36A}"/>
    <cellStyle name="Normal 11 2 2 5 4 2 3" xfId="18654" xr:uid="{44C1C98C-1FED-47DA-894F-0CEFF115317D}"/>
    <cellStyle name="Normal 11 2 2 5 4 2 3 2" xfId="44146" xr:uid="{D86FF149-AB31-4EA5-B10B-061719D6F876}"/>
    <cellStyle name="Normal 11 2 2 5 4 2 4" xfId="31555" xr:uid="{D547AAC5-ED8C-4FDA-9575-2305E5783B22}"/>
    <cellStyle name="Normal 11 2 2 5 4 3" xfId="9111" xr:uid="{2ECFF774-52AD-4FF7-BAFC-9A10778653BE}"/>
    <cellStyle name="Normal 11 2 2 5 4 3 2" xfId="21793" xr:uid="{4C199D72-6409-496E-A1DE-E559CC206A63}"/>
    <cellStyle name="Normal 11 2 2 5 4 3 2 2" xfId="47285" xr:uid="{1D27A4C4-F097-4131-A788-87F94F5593C2}"/>
    <cellStyle name="Normal 11 2 2 5 4 3 3" xfId="34694" xr:uid="{DEBC0FEC-8A26-44AA-94D5-6F5DA49CA1FC}"/>
    <cellStyle name="Normal 11 2 2 5 4 4" xfId="15515" xr:uid="{E04DBA45-0BD7-4CEC-B663-A78EC1A477A8}"/>
    <cellStyle name="Normal 11 2 2 5 4 4 2" xfId="41007" xr:uid="{09A68A48-77E1-4D08-B452-2DEFC6541E7C}"/>
    <cellStyle name="Normal 11 2 2 5 4 5" xfId="28416" xr:uid="{C2A47AAF-8DC9-4A17-8819-17EB11126164}"/>
    <cellStyle name="Normal 11 2 2 5 5" xfId="3326" xr:uid="{78A8E314-201C-4079-8358-093E1529B348}"/>
    <cellStyle name="Normal 11 2 2 5 5 2" xfId="6480" xr:uid="{D9A63B6A-AF42-4CD4-9BE9-F5791E35039D}"/>
    <cellStyle name="Normal 11 2 2 5 5 2 2" xfId="12773" xr:uid="{0C23EBF5-A6B3-4898-BAA9-A960F7B5AEC1}"/>
    <cellStyle name="Normal 11 2 2 5 5 2 2 2" xfId="25455" xr:uid="{F13062EE-51EA-4064-813B-564CC7BC8BC3}"/>
    <cellStyle name="Normal 11 2 2 5 5 2 2 2 2" xfId="50947" xr:uid="{3C422CE2-0ED3-4A15-ADD1-145B691C443D}"/>
    <cellStyle name="Normal 11 2 2 5 5 2 2 3" xfId="38356" xr:uid="{801DD21F-0BBC-4D93-90A4-4F88A5952CED}"/>
    <cellStyle name="Normal 11 2 2 5 5 2 3" xfId="19177" xr:uid="{13ABE6E3-BE50-41E5-BF43-0FF05F4E285D}"/>
    <cellStyle name="Normal 11 2 2 5 5 2 3 2" xfId="44669" xr:uid="{8AADF53A-12B2-4709-AF29-9DA21DE03D83}"/>
    <cellStyle name="Normal 11 2 2 5 5 2 4" xfId="32078" xr:uid="{E0083C11-2EBE-41B5-B528-DF7FDB696695}"/>
    <cellStyle name="Normal 11 2 2 5 5 3" xfId="9634" xr:uid="{9F1C3527-9421-476B-B4AD-B031E730F2AD}"/>
    <cellStyle name="Normal 11 2 2 5 5 3 2" xfId="22316" xr:uid="{4FDC18B8-849B-45D2-97C8-44592B8DA76D}"/>
    <cellStyle name="Normal 11 2 2 5 5 3 2 2" xfId="47808" xr:uid="{C5FAE2CB-160A-4EDD-B132-D1225A82CE72}"/>
    <cellStyle name="Normal 11 2 2 5 5 3 3" xfId="35217" xr:uid="{BC32B75B-B8CE-4E2A-801E-2CEC61752866}"/>
    <cellStyle name="Normal 11 2 2 5 5 4" xfId="16038" xr:uid="{7B46AE89-6AB9-4B9F-9697-BB8435415AF0}"/>
    <cellStyle name="Normal 11 2 2 5 5 4 2" xfId="41530" xr:uid="{12CFE2C4-4E37-42C4-A3CB-9F69911F3409}"/>
    <cellStyle name="Normal 11 2 2 5 5 5" xfId="28939" xr:uid="{0FFC9EB6-1AC7-4995-B3CE-AA0BB20CE21E}"/>
    <cellStyle name="Normal 11 2 2 5 6" xfId="4126" xr:uid="{EEDB5D54-FF44-4F7A-92B7-7CBD2A5DA351}"/>
    <cellStyle name="Normal 11 2 2 5 6 2" xfId="10419" xr:uid="{1CFAE43B-E154-4A32-BA48-E063EB77AFDD}"/>
    <cellStyle name="Normal 11 2 2 5 6 2 2" xfId="23101" xr:uid="{D7B56467-CE1A-485E-98A3-3B2476AF7D59}"/>
    <cellStyle name="Normal 11 2 2 5 6 2 2 2" xfId="48593" xr:uid="{5B05935C-2CAE-4400-89DB-937C8F1F6E74}"/>
    <cellStyle name="Normal 11 2 2 5 6 2 3" xfId="36002" xr:uid="{FB3B33AC-951F-42D3-AD6F-4208D066EAA8}"/>
    <cellStyle name="Normal 11 2 2 5 6 3" xfId="16823" xr:uid="{1AC7999D-3246-485A-B4A0-3ACA4B48CEA5}"/>
    <cellStyle name="Normal 11 2 2 5 6 3 2" xfId="42315" xr:uid="{D48775C5-36E5-447A-BAFC-CE27168830CB}"/>
    <cellStyle name="Normal 11 2 2 5 6 4" xfId="29724" xr:uid="{7D971BBA-FD30-47AB-B367-6A1BFECED962}"/>
    <cellStyle name="Normal 11 2 2 5 7" xfId="7280" xr:uid="{FF6ABB84-F3FD-4F63-AF85-9D63C2CAE4B7}"/>
    <cellStyle name="Normal 11 2 2 5 7 2" xfId="19962" xr:uid="{914ED62A-9975-4282-87A2-08975E5C76F4}"/>
    <cellStyle name="Normal 11 2 2 5 7 2 2" xfId="45454" xr:uid="{0B9B4C89-F91B-4D81-A371-68DCC9274D85}"/>
    <cellStyle name="Normal 11 2 2 5 7 3" xfId="32863" xr:uid="{83DFC12C-95DE-41F0-9E4C-69E2966362CE}"/>
    <cellStyle name="Normal 11 2 2 5 8" xfId="13684" xr:uid="{4F00CCC8-E8C2-4AE1-8054-FDF1D418F696}"/>
    <cellStyle name="Normal 11 2 2 5 8 2" xfId="39176" xr:uid="{AA501FCF-711C-4C9A-BD7A-0A4BA44E3BE7}"/>
    <cellStyle name="Normal 11 2 2 5 9" xfId="26585" xr:uid="{E195CF73-1CE0-46FD-A993-07FA15ADF79E}"/>
    <cellStyle name="Normal 11 2 2 6" xfId="712" xr:uid="{17AC419A-C6AB-4401-A53C-DE845D32C853}"/>
    <cellStyle name="Normal 11 2 2 6 2" xfId="2019" xr:uid="{FE84A50A-D695-400E-BFDF-A95B594F0CA7}"/>
    <cellStyle name="Normal 11 2 2 6 2 2" xfId="5173" xr:uid="{97649376-AE45-4BEE-8117-7A571A154B0E}"/>
    <cellStyle name="Normal 11 2 2 6 2 2 2" xfId="11466" xr:uid="{D3319253-23FE-4D0D-AAD5-D84D8B496D44}"/>
    <cellStyle name="Normal 11 2 2 6 2 2 2 2" xfId="24148" xr:uid="{D64B5774-E263-47B0-9AD9-D27757958B45}"/>
    <cellStyle name="Normal 11 2 2 6 2 2 2 2 2" xfId="49640" xr:uid="{7932F6EB-17D9-4403-A0DB-CE0D1809494B}"/>
    <cellStyle name="Normal 11 2 2 6 2 2 2 3" xfId="37049" xr:uid="{A25B7522-CD3E-4112-9B0B-234693CDAAE7}"/>
    <cellStyle name="Normal 11 2 2 6 2 2 3" xfId="17870" xr:uid="{D54FC05E-732E-4D4E-B82E-EBBF8DC80E71}"/>
    <cellStyle name="Normal 11 2 2 6 2 2 3 2" xfId="43362" xr:uid="{9CE78C8C-A544-4E95-A476-B4591E9D13BE}"/>
    <cellStyle name="Normal 11 2 2 6 2 2 4" xfId="30771" xr:uid="{ED370409-0901-477B-B13C-1890E5C8B97B}"/>
    <cellStyle name="Normal 11 2 2 6 2 3" xfId="8327" xr:uid="{BAA6BB8B-C581-4E6A-936C-913263621A4E}"/>
    <cellStyle name="Normal 11 2 2 6 2 3 2" xfId="21009" xr:uid="{E8E99000-0A04-4BC0-A5C1-BEBA00F10D3D}"/>
    <cellStyle name="Normal 11 2 2 6 2 3 2 2" xfId="46501" xr:uid="{EF0F184D-E799-458E-8438-B528137C2419}"/>
    <cellStyle name="Normal 11 2 2 6 2 3 3" xfId="33910" xr:uid="{7F2B9D13-BF76-4A89-A6D5-1ECEC9600A37}"/>
    <cellStyle name="Normal 11 2 2 6 2 4" xfId="14731" xr:uid="{0645C36A-6D51-4F7B-9716-86B94FD54309}"/>
    <cellStyle name="Normal 11 2 2 6 2 4 2" xfId="40223" xr:uid="{0E12971B-3B2C-47BD-983D-1B544BB52909}"/>
    <cellStyle name="Normal 11 2 2 6 2 5" xfId="27632" xr:uid="{467E6C42-061A-456B-B270-3E60939B6C2E}"/>
    <cellStyle name="Normal 11 2 2 6 3" xfId="3866" xr:uid="{C876DD2C-A36C-430A-9899-3DFC01C0D940}"/>
    <cellStyle name="Normal 11 2 2 6 3 2" xfId="10159" xr:uid="{DE59BEA9-D417-4919-B66F-7A4F77EF74F7}"/>
    <cellStyle name="Normal 11 2 2 6 3 2 2" xfId="22841" xr:uid="{A5426018-BB57-4E94-8678-43FAA0C0E060}"/>
    <cellStyle name="Normal 11 2 2 6 3 2 2 2" xfId="48333" xr:uid="{E6500C86-945C-4547-B8AB-1C777EBF4E56}"/>
    <cellStyle name="Normal 11 2 2 6 3 2 3" xfId="35742" xr:uid="{2AC725A4-B901-44DC-9D67-AEFE27E39DEA}"/>
    <cellStyle name="Normal 11 2 2 6 3 3" xfId="16563" xr:uid="{AD01FE5E-BF62-4E9D-A10D-4CBFA32A60D8}"/>
    <cellStyle name="Normal 11 2 2 6 3 3 2" xfId="42055" xr:uid="{CE4E5B5A-98AA-49FD-B036-619F888B78F5}"/>
    <cellStyle name="Normal 11 2 2 6 3 4" xfId="29464" xr:uid="{9CB5884A-7CDE-4A61-AC9A-B650030CAA8B}"/>
    <cellStyle name="Normal 11 2 2 6 4" xfId="7020" xr:uid="{EDC7087D-BFFB-47AB-A470-C543520FB15E}"/>
    <cellStyle name="Normal 11 2 2 6 4 2" xfId="19702" xr:uid="{C1684152-D517-4B75-8A43-CEA3792C83AE}"/>
    <cellStyle name="Normal 11 2 2 6 4 2 2" xfId="45194" xr:uid="{1027B795-88B4-48A1-BC4B-D2BA988086B1}"/>
    <cellStyle name="Normal 11 2 2 6 4 3" xfId="32603" xr:uid="{1AA04728-6402-4A3A-A2F4-E69C49C7D55F}"/>
    <cellStyle name="Normal 11 2 2 6 5" xfId="13424" xr:uid="{A2C57020-6D0E-4137-94CA-FCBE1EDE22D3}"/>
    <cellStyle name="Normal 11 2 2 6 5 2" xfId="38916" xr:uid="{21784496-B872-4149-B381-160FC32876D1}"/>
    <cellStyle name="Normal 11 2 2 6 6" xfId="26325" xr:uid="{C74D90FA-A88C-4514-B00D-3935F274F380}"/>
    <cellStyle name="Normal 11 2 2 7" xfId="1757" xr:uid="{AC388697-195F-467B-A1D9-3993122926B1}"/>
    <cellStyle name="Normal 11 2 2 7 2" xfId="4911" xr:uid="{77698D71-1C50-44E8-B7F2-3AC462F69928}"/>
    <cellStyle name="Normal 11 2 2 7 2 2" xfId="11204" xr:uid="{AAA4474D-6AEC-4836-B240-C6820E37EE60}"/>
    <cellStyle name="Normal 11 2 2 7 2 2 2" xfId="23886" xr:uid="{743FE90D-770C-4FA7-B319-59C8B2D9A93D}"/>
    <cellStyle name="Normal 11 2 2 7 2 2 2 2" xfId="49378" xr:uid="{C5E36128-2A82-42C2-A947-E3F074EF4ADE}"/>
    <cellStyle name="Normal 11 2 2 7 2 2 3" xfId="36787" xr:uid="{E7AE1EF0-49EC-4084-ADFD-91405E6F7623}"/>
    <cellStyle name="Normal 11 2 2 7 2 3" xfId="17608" xr:uid="{89F7A390-8E1F-47D8-A299-3AAE761A1BBB}"/>
    <cellStyle name="Normal 11 2 2 7 2 3 2" xfId="43100" xr:uid="{18C130BD-0A08-4CA2-AFD1-8D8A5B427F8F}"/>
    <cellStyle name="Normal 11 2 2 7 2 4" xfId="30509" xr:uid="{7C4274E8-4C1A-454F-8FA0-62485F82258D}"/>
    <cellStyle name="Normal 11 2 2 7 3" xfId="8065" xr:uid="{40E26920-8C0E-43FD-BA42-BDD1A134B5B8}"/>
    <cellStyle name="Normal 11 2 2 7 3 2" xfId="20747" xr:uid="{3F9D11FB-091A-4F87-9F45-CF210C8290CA}"/>
    <cellStyle name="Normal 11 2 2 7 3 2 2" xfId="46239" xr:uid="{A3257DF6-53E7-4712-B207-CC5E0ACA9E21}"/>
    <cellStyle name="Normal 11 2 2 7 3 3" xfId="33648" xr:uid="{70A6A7FA-6693-4FA5-A6F7-B4E4751781E8}"/>
    <cellStyle name="Normal 11 2 2 7 4" xfId="14469" xr:uid="{5E9E2DCE-047C-4F33-8D5D-2658AFE49A50}"/>
    <cellStyle name="Normal 11 2 2 7 4 2" xfId="39961" xr:uid="{5199AA2F-EC51-4F8E-9211-4323AACE6DB3}"/>
    <cellStyle name="Normal 11 2 2 7 5" xfId="27370" xr:uid="{03D9A904-61AA-424E-A5B9-B99C683D3E41}"/>
    <cellStyle name="Normal 11 2 2 8" xfId="1235" xr:uid="{04B472E3-64D2-463F-A2A9-A352EAA557F7}"/>
    <cellStyle name="Normal 11 2 2 8 2" xfId="4389" xr:uid="{CC670D61-E2ED-40F2-8339-E74E24A3BAB1}"/>
    <cellStyle name="Normal 11 2 2 8 2 2" xfId="10682" xr:uid="{C60AC8CD-9803-473F-A9DA-5481F34FA98C}"/>
    <cellStyle name="Normal 11 2 2 8 2 2 2" xfId="23364" xr:uid="{588E369C-BE89-4B32-8A43-004BCD801123}"/>
    <cellStyle name="Normal 11 2 2 8 2 2 2 2" xfId="48856" xr:uid="{B6CBFF94-5EF2-4A66-9147-781791F84475}"/>
    <cellStyle name="Normal 11 2 2 8 2 2 3" xfId="36265" xr:uid="{6FA77A23-D922-47A1-BF51-822D0ED17ACA}"/>
    <cellStyle name="Normal 11 2 2 8 2 3" xfId="17086" xr:uid="{D684E1CB-0EB5-49C4-A209-6454F4AA21CB}"/>
    <cellStyle name="Normal 11 2 2 8 2 3 2" xfId="42578" xr:uid="{3C39A390-5428-4D79-84A9-3232E64686D6}"/>
    <cellStyle name="Normal 11 2 2 8 2 4" xfId="29987" xr:uid="{59EC6AC1-631E-4B8D-95DF-2F167DE3FA61}"/>
    <cellStyle name="Normal 11 2 2 8 3" xfId="7543" xr:uid="{A27E723F-F0D6-4272-BBAF-C49EC62913CE}"/>
    <cellStyle name="Normal 11 2 2 8 3 2" xfId="20225" xr:uid="{C47D0868-8446-4DD9-95E2-C7D36137FF7F}"/>
    <cellStyle name="Normal 11 2 2 8 3 2 2" xfId="45717" xr:uid="{7166FD69-3A16-42BB-8A0B-D60DFD782A36}"/>
    <cellStyle name="Normal 11 2 2 8 3 3" xfId="33126" xr:uid="{1B05218B-4DE3-4948-B9F2-DC1776F754E8}"/>
    <cellStyle name="Normal 11 2 2 8 4" xfId="13947" xr:uid="{769030C6-A1CE-43C0-BBCA-701E90EB01BC}"/>
    <cellStyle name="Normal 11 2 2 8 4 2" xfId="39439" xr:uid="{14097017-D904-44F1-961F-736DD142505B}"/>
    <cellStyle name="Normal 11 2 2 8 5" xfId="26848" xr:uid="{2D5FD2FA-2520-4DEE-B23B-A603C0F9E94D}"/>
    <cellStyle name="Normal 11 2 2 9" xfId="2542" xr:uid="{A7D19BA5-D4D2-46EA-87BD-24D3AE3DBBAA}"/>
    <cellStyle name="Normal 11 2 2 9 2" xfId="5696" xr:uid="{0C579B69-5026-4A9A-BDFA-C85D1040A307}"/>
    <cellStyle name="Normal 11 2 2 9 2 2" xfId="11989" xr:uid="{73AA1884-CE94-4D64-83D8-616CD60E60CB}"/>
    <cellStyle name="Normal 11 2 2 9 2 2 2" xfId="24671" xr:uid="{41E89589-9B59-403F-A92E-95083E35E619}"/>
    <cellStyle name="Normal 11 2 2 9 2 2 2 2" xfId="50163" xr:uid="{E0C9FFA5-A789-4A5A-B408-E37EAF5FF69D}"/>
    <cellStyle name="Normal 11 2 2 9 2 2 3" xfId="37572" xr:uid="{E218633A-3180-44CF-A10C-7A60B990953F}"/>
    <cellStyle name="Normal 11 2 2 9 2 3" xfId="18393" xr:uid="{D8450011-B01B-443B-9D9F-46653F045F22}"/>
    <cellStyle name="Normal 11 2 2 9 2 3 2" xfId="43885" xr:uid="{88CB3D45-C007-4569-9336-7BE563163072}"/>
    <cellStyle name="Normal 11 2 2 9 2 4" xfId="31294" xr:uid="{415A3E65-8AEC-4882-9E22-A584ADC83F68}"/>
    <cellStyle name="Normal 11 2 2 9 3" xfId="8850" xr:uid="{78795723-00C6-44FF-85AF-050B7D9A242E}"/>
    <cellStyle name="Normal 11 2 2 9 3 2" xfId="21532" xr:uid="{60E1A275-C482-4C01-AD7E-8CBBF88EC068}"/>
    <cellStyle name="Normal 11 2 2 9 3 2 2" xfId="47024" xr:uid="{A2C66648-261B-4927-BB37-2DB178B603CB}"/>
    <cellStyle name="Normal 11 2 2 9 3 3" xfId="34433" xr:uid="{C1EC9DD5-9815-4501-B3EC-ED9E5C384C13}"/>
    <cellStyle name="Normal 11 2 2 9 4" xfId="15254" xr:uid="{2A8704D2-D8DA-45F7-98A2-9B87E3F7F202}"/>
    <cellStyle name="Normal 11 2 2 9 4 2" xfId="40746" xr:uid="{3B877C7F-2AC3-4CF3-AC97-DF85CF0DA63E}"/>
    <cellStyle name="Normal 11 2 2 9 5" xfId="28155" xr:uid="{5E9003E1-5E92-490F-B4F4-4669571B07CE}"/>
    <cellStyle name="Normal 11 2 3" xfId="476" xr:uid="{7F2F6BFF-F3EE-45D1-B8DA-16F6DF1C2152}"/>
    <cellStyle name="Normal 11 2 3 10" xfId="3645" xr:uid="{D7D9E8FB-F062-47B9-9AD4-062B44DD0DF3}"/>
    <cellStyle name="Normal 11 2 3 10 2" xfId="9938" xr:uid="{92624343-89AB-4C73-B7FE-4109CCA7A250}"/>
    <cellStyle name="Normal 11 2 3 10 2 2" xfId="22620" xr:uid="{61E64D54-9988-44FE-87A2-88D2E1161332}"/>
    <cellStyle name="Normal 11 2 3 10 2 2 2" xfId="48112" xr:uid="{993B9ADC-CCAB-48B1-A66A-9F2BCA0219A5}"/>
    <cellStyle name="Normal 11 2 3 10 2 3" xfId="35521" xr:uid="{7FEC04F2-8B20-49C4-A518-B2A26BF57981}"/>
    <cellStyle name="Normal 11 2 3 10 3" xfId="16342" xr:uid="{DD84E4BE-4FC4-442E-A5DB-D7E5FF81FB16}"/>
    <cellStyle name="Normal 11 2 3 10 3 2" xfId="41834" xr:uid="{A03908D6-990E-45A9-B234-63470955DA07}"/>
    <cellStyle name="Normal 11 2 3 10 4" xfId="29243" xr:uid="{405369F5-B36A-42C2-8B5B-73BD22293A96}"/>
    <cellStyle name="Normal 11 2 3 11" xfId="6799" xr:uid="{C70D964B-15F6-4967-B36A-C1B16BEE458C}"/>
    <cellStyle name="Normal 11 2 3 11 2" xfId="19481" xr:uid="{7F9C4DBE-619F-47B8-9998-C4C0B5534010}"/>
    <cellStyle name="Normal 11 2 3 11 2 2" xfId="44973" xr:uid="{17045021-6E21-4E0E-83DB-5348C392E334}"/>
    <cellStyle name="Normal 11 2 3 11 3" xfId="32382" xr:uid="{D3C699F1-6893-402A-B931-D76CBE351968}"/>
    <cellStyle name="Normal 11 2 3 12" xfId="13203" xr:uid="{157936D1-3D7D-49CA-8992-769DEE06270B}"/>
    <cellStyle name="Normal 11 2 3 12 2" xfId="38695" xr:uid="{F196C6F0-307B-4BC0-9925-434A521C86F3}"/>
    <cellStyle name="Normal 11 2 3 13" xfId="26104" xr:uid="{C84883D2-1086-41E5-A5F2-462FC3A8FB1D}"/>
    <cellStyle name="Normal 11 2 3 2" xfId="635" xr:uid="{EAE6FFCF-DCE9-4900-B7E6-50246963EB17}"/>
    <cellStyle name="Normal 11 2 3 2 10" xfId="13362" xr:uid="{B03A9518-DCEF-4979-97A6-50EE9B52EB62}"/>
    <cellStyle name="Normal 11 2 3 2 10 2" xfId="38854" xr:uid="{C16985A2-5AA3-4CCC-B985-76C6DC804CEE}"/>
    <cellStyle name="Normal 11 2 3 2 11" xfId="26263" xr:uid="{4BD9F2E9-C002-4A73-A817-383397B6C6C7}"/>
    <cellStyle name="Normal 11 2 3 2 2" xfId="1172" xr:uid="{2E2C20EF-DB7F-421E-A845-0D2996E4964B}"/>
    <cellStyle name="Normal 11 2 3 2 2 2" xfId="2479" xr:uid="{8518B2AF-5EEB-4734-984C-2E03D4114B24}"/>
    <cellStyle name="Normal 11 2 3 2 2 2 2" xfId="5633" xr:uid="{F40F0B14-9CCB-4764-8C66-893DBF6FEE1C}"/>
    <cellStyle name="Normal 11 2 3 2 2 2 2 2" xfId="11926" xr:uid="{51CCCF15-E4E9-4FD7-BF92-A316EB96C68A}"/>
    <cellStyle name="Normal 11 2 3 2 2 2 2 2 2" xfId="24608" xr:uid="{494DCA3C-D0D3-4D9F-9CCD-7F528ECF6047}"/>
    <cellStyle name="Normal 11 2 3 2 2 2 2 2 2 2" xfId="50100" xr:uid="{6DD32162-AC51-4039-9F92-FC178E9BE004}"/>
    <cellStyle name="Normal 11 2 3 2 2 2 2 2 3" xfId="37509" xr:uid="{84E5DFE8-D073-4896-A674-11BBCB3D6473}"/>
    <cellStyle name="Normal 11 2 3 2 2 2 2 3" xfId="18330" xr:uid="{E8A2745F-4D88-4EC5-9D9B-4FD073E04A24}"/>
    <cellStyle name="Normal 11 2 3 2 2 2 2 3 2" xfId="43822" xr:uid="{091CD368-2A2D-4481-8AC9-682B931AB963}"/>
    <cellStyle name="Normal 11 2 3 2 2 2 2 4" xfId="31231" xr:uid="{AC8D146C-5218-4BA4-AFBD-1ED55E39C966}"/>
    <cellStyle name="Normal 11 2 3 2 2 2 3" xfId="8787" xr:uid="{7C92D945-CBD2-43C2-8DE8-8FA5C0094D8A}"/>
    <cellStyle name="Normal 11 2 3 2 2 2 3 2" xfId="21469" xr:uid="{48DC919C-0DD2-4763-8682-16C8643E41ED}"/>
    <cellStyle name="Normal 11 2 3 2 2 2 3 2 2" xfId="46961" xr:uid="{A6ABF8C7-4208-4024-92F5-78DADE49F8A1}"/>
    <cellStyle name="Normal 11 2 3 2 2 2 3 3" xfId="34370" xr:uid="{368C8294-CFEE-400C-B437-9CD58E34CACB}"/>
    <cellStyle name="Normal 11 2 3 2 2 2 4" xfId="15191" xr:uid="{1AB8F2C7-BCBD-470C-9908-10C274708511}"/>
    <cellStyle name="Normal 11 2 3 2 2 2 4 2" xfId="40683" xr:uid="{D9E3DA1F-CFB5-48A5-A8A8-BDA5F7B9C273}"/>
    <cellStyle name="Normal 11 2 3 2 2 2 5" xfId="28092" xr:uid="{991C4A8F-AE9E-4222-BE17-644875BA9E37}"/>
    <cellStyle name="Normal 11 2 3 2 2 3" xfId="1696" xr:uid="{80492DCB-555B-4F49-B861-8CAD0F214B84}"/>
    <cellStyle name="Normal 11 2 3 2 2 3 2" xfId="4850" xr:uid="{B5AB25CE-8824-46CD-A750-36BE1BEAEE69}"/>
    <cellStyle name="Normal 11 2 3 2 2 3 2 2" xfId="11143" xr:uid="{4D156C24-2341-476C-B94D-FC2FB13E8F1D}"/>
    <cellStyle name="Normal 11 2 3 2 2 3 2 2 2" xfId="23825" xr:uid="{F4CB9D08-02CF-4D40-A1A1-8A4FF37072D3}"/>
    <cellStyle name="Normal 11 2 3 2 2 3 2 2 2 2" xfId="49317" xr:uid="{DD22508C-6EFE-4549-8DD4-AAB2447FF5AE}"/>
    <cellStyle name="Normal 11 2 3 2 2 3 2 2 3" xfId="36726" xr:uid="{1FFEF567-4603-49C5-A4AB-C7512D474FD4}"/>
    <cellStyle name="Normal 11 2 3 2 2 3 2 3" xfId="17547" xr:uid="{44A5A7DD-45E7-4B95-90E0-32E3E66C3BC4}"/>
    <cellStyle name="Normal 11 2 3 2 2 3 2 3 2" xfId="43039" xr:uid="{7F9D4F19-6CDD-4505-A904-CB4FC882789E}"/>
    <cellStyle name="Normal 11 2 3 2 2 3 2 4" xfId="30448" xr:uid="{B1C3CCD6-948B-44B3-94D1-71DB051716C2}"/>
    <cellStyle name="Normal 11 2 3 2 2 3 3" xfId="8004" xr:uid="{B68FC10D-A590-4447-8586-700A4E743435}"/>
    <cellStyle name="Normal 11 2 3 2 2 3 3 2" xfId="20686" xr:uid="{D17FE0FC-7677-4AB9-B109-814B688D4ADD}"/>
    <cellStyle name="Normal 11 2 3 2 2 3 3 2 2" xfId="46178" xr:uid="{9DBF86F4-A876-4307-BFD0-82EF435D7FA4}"/>
    <cellStyle name="Normal 11 2 3 2 2 3 3 3" xfId="33587" xr:uid="{ECE8D7A3-5504-4737-8428-BABB882E85B4}"/>
    <cellStyle name="Normal 11 2 3 2 2 3 4" xfId="14408" xr:uid="{97F9BB59-D2C9-4658-A731-1A2BE89E28EC}"/>
    <cellStyle name="Normal 11 2 3 2 2 3 4 2" xfId="39900" xr:uid="{A2EAF72F-71A0-4080-895E-C788F0A19962}"/>
    <cellStyle name="Normal 11 2 3 2 2 3 5" xfId="27309" xr:uid="{19890FC0-BFF6-47A8-9E00-E5AF01CC8732}"/>
    <cellStyle name="Normal 11 2 3 2 2 4" xfId="3003" xr:uid="{9F5E2FA6-1619-44D9-BC11-F7C823C74661}"/>
    <cellStyle name="Normal 11 2 3 2 2 4 2" xfId="6157" xr:uid="{C016A1ED-2362-4893-A44A-18F1C169178E}"/>
    <cellStyle name="Normal 11 2 3 2 2 4 2 2" xfId="12450" xr:uid="{8C4C5B72-3F63-470E-93E2-7CE961FC882A}"/>
    <cellStyle name="Normal 11 2 3 2 2 4 2 2 2" xfId="25132" xr:uid="{DAC2032B-7A76-46E9-8685-93CC44D19D07}"/>
    <cellStyle name="Normal 11 2 3 2 2 4 2 2 2 2" xfId="50624" xr:uid="{3C69D3DC-4496-44DD-8987-8E64859FE01B}"/>
    <cellStyle name="Normal 11 2 3 2 2 4 2 2 3" xfId="38033" xr:uid="{DF9CAB8A-CAD3-44F3-AA43-2F06B6D4EF80}"/>
    <cellStyle name="Normal 11 2 3 2 2 4 2 3" xfId="18854" xr:uid="{4F628EFC-DF23-49ED-8EB4-D94E94E00CD1}"/>
    <cellStyle name="Normal 11 2 3 2 2 4 2 3 2" xfId="44346" xr:uid="{6E3D1307-754C-437E-86DD-2F05774916B5}"/>
    <cellStyle name="Normal 11 2 3 2 2 4 2 4" xfId="31755" xr:uid="{FD196EB7-BF29-4258-81E5-00988D59DC58}"/>
    <cellStyle name="Normal 11 2 3 2 2 4 3" xfId="9311" xr:uid="{D32F9FB3-DA35-4381-8F26-2AF9FD3F1975}"/>
    <cellStyle name="Normal 11 2 3 2 2 4 3 2" xfId="21993" xr:uid="{4CC14310-3183-4634-BAB8-5F5BD41672E4}"/>
    <cellStyle name="Normal 11 2 3 2 2 4 3 2 2" xfId="47485" xr:uid="{4A97C4A7-B05E-40BE-8C58-41531EACF482}"/>
    <cellStyle name="Normal 11 2 3 2 2 4 3 3" xfId="34894" xr:uid="{9A2EFF83-915E-474D-952A-D01627DCF294}"/>
    <cellStyle name="Normal 11 2 3 2 2 4 4" xfId="15715" xr:uid="{864095E6-4135-410A-9F84-2A2A7A65A3A4}"/>
    <cellStyle name="Normal 11 2 3 2 2 4 4 2" xfId="41207" xr:uid="{B2E94E28-1D72-46D9-8F82-CE1C9C3E0F58}"/>
    <cellStyle name="Normal 11 2 3 2 2 4 5" xfId="28616" xr:uid="{8E9C5CD4-7A8A-4219-83E3-5FEF70EE62EE}"/>
    <cellStyle name="Normal 11 2 3 2 2 5" xfId="3526" xr:uid="{C20290BD-0D9A-4C16-B64D-818E2506A7DD}"/>
    <cellStyle name="Normal 11 2 3 2 2 5 2" xfId="6680" xr:uid="{6DDD75F7-35A2-471B-A668-2FA7EA3D4652}"/>
    <cellStyle name="Normal 11 2 3 2 2 5 2 2" xfId="12973" xr:uid="{17C2FFF5-893B-4E84-887F-CFE721DF051D}"/>
    <cellStyle name="Normal 11 2 3 2 2 5 2 2 2" xfId="25655" xr:uid="{966AE5C7-D25C-42E7-9BF9-CA3F03E168B5}"/>
    <cellStyle name="Normal 11 2 3 2 2 5 2 2 2 2" xfId="51147" xr:uid="{132C05DB-524F-4FD6-84AD-D9FE35EFB672}"/>
    <cellStyle name="Normal 11 2 3 2 2 5 2 2 3" xfId="38556" xr:uid="{CDA6717C-52DE-493D-81CA-7C93FB5BD59A}"/>
    <cellStyle name="Normal 11 2 3 2 2 5 2 3" xfId="19377" xr:uid="{01830467-56DF-4F81-BF92-21F045D6CCB7}"/>
    <cellStyle name="Normal 11 2 3 2 2 5 2 3 2" xfId="44869" xr:uid="{F03D1A58-8F66-413C-820C-9DBBDB7E9F04}"/>
    <cellStyle name="Normal 11 2 3 2 2 5 2 4" xfId="32278" xr:uid="{E0E11BF2-7C07-4E4E-BAA0-D35B17285C10}"/>
    <cellStyle name="Normal 11 2 3 2 2 5 3" xfId="9834" xr:uid="{91BED94B-10FB-4FD8-907B-E9DE6324B994}"/>
    <cellStyle name="Normal 11 2 3 2 2 5 3 2" xfId="22516" xr:uid="{FC7C2BD6-3268-478A-BC4E-99DBD0D6AC07}"/>
    <cellStyle name="Normal 11 2 3 2 2 5 3 2 2" xfId="48008" xr:uid="{9D34EABE-62DC-4E60-9B74-D9FE01CA33DF}"/>
    <cellStyle name="Normal 11 2 3 2 2 5 3 3" xfId="35417" xr:uid="{6C448924-FB05-47AF-8596-F528D4697CD7}"/>
    <cellStyle name="Normal 11 2 3 2 2 5 4" xfId="16238" xr:uid="{BA3D122E-69DF-485E-9DCF-6737CE494B5D}"/>
    <cellStyle name="Normal 11 2 3 2 2 5 4 2" xfId="41730" xr:uid="{B59925CF-86C0-424E-AC44-3E2EE7226EE4}"/>
    <cellStyle name="Normal 11 2 3 2 2 5 5" xfId="29139" xr:uid="{9F0F2BDB-E8AC-4B41-9818-2EB835419F15}"/>
    <cellStyle name="Normal 11 2 3 2 2 6" xfId="4326" xr:uid="{832FBD7D-B8B4-488D-AD41-CFFE34FB9CA8}"/>
    <cellStyle name="Normal 11 2 3 2 2 6 2" xfId="10619" xr:uid="{616424E7-A7EF-46CB-933C-0B90D0695D0D}"/>
    <cellStyle name="Normal 11 2 3 2 2 6 2 2" xfId="23301" xr:uid="{794BBBA0-24D3-4BB1-96E9-42756A7CDF94}"/>
    <cellStyle name="Normal 11 2 3 2 2 6 2 2 2" xfId="48793" xr:uid="{9AD868C4-D4EE-46AC-8837-096CD87F7050}"/>
    <cellStyle name="Normal 11 2 3 2 2 6 2 3" xfId="36202" xr:uid="{4BC1F16F-E40A-425D-AED5-9CE0042E3108}"/>
    <cellStyle name="Normal 11 2 3 2 2 6 3" xfId="17023" xr:uid="{45055C28-757F-4A2F-B666-D39420D23B72}"/>
    <cellStyle name="Normal 11 2 3 2 2 6 3 2" xfId="42515" xr:uid="{5346FDE5-DCBF-4630-93BE-399CCD05E84B}"/>
    <cellStyle name="Normal 11 2 3 2 2 6 4" xfId="29924" xr:uid="{ECCAA596-AAAF-4908-8FB3-A90AE147C456}"/>
    <cellStyle name="Normal 11 2 3 2 2 7" xfId="7480" xr:uid="{9BD7956D-6349-487B-BB74-6B5BA17809CE}"/>
    <cellStyle name="Normal 11 2 3 2 2 7 2" xfId="20162" xr:uid="{903A9B0C-6D23-4D20-BD6D-7ADECD2A1A9E}"/>
    <cellStyle name="Normal 11 2 3 2 2 7 2 2" xfId="45654" xr:uid="{905DA147-D48C-4A70-9491-3BDCB38C2988}"/>
    <cellStyle name="Normal 11 2 3 2 2 7 3" xfId="33063" xr:uid="{60744B81-6F69-41F2-94C0-22EDAC4F8E42}"/>
    <cellStyle name="Normal 11 2 3 2 2 8" xfId="13884" xr:uid="{23813EF5-0DC4-4CB9-9360-EFC48468EBDC}"/>
    <cellStyle name="Normal 11 2 3 2 2 8 2" xfId="39376" xr:uid="{DD0601A6-9464-4559-8A1A-96764CF1FCCD}"/>
    <cellStyle name="Normal 11 2 3 2 2 9" xfId="26785" xr:uid="{3E94A249-0A24-4FC9-ADD8-784ABF11330E}"/>
    <cellStyle name="Normal 11 2 3 2 3" xfId="912" xr:uid="{7470FBB2-9C71-4FE3-AF3D-2189B5BD3AD7}"/>
    <cellStyle name="Normal 11 2 3 2 3 2" xfId="2219" xr:uid="{04770672-0A41-4F8C-A8FA-D2FBB3E2CDE7}"/>
    <cellStyle name="Normal 11 2 3 2 3 2 2" xfId="5373" xr:uid="{3AC05D01-9CBC-4588-BF69-614BDCD2E7A7}"/>
    <cellStyle name="Normal 11 2 3 2 3 2 2 2" xfId="11666" xr:uid="{D94D15D4-9291-4CB7-9A69-16E75476F5CF}"/>
    <cellStyle name="Normal 11 2 3 2 3 2 2 2 2" xfId="24348" xr:uid="{277CFE8B-4A9C-43E5-901C-1EDACFCA62DB}"/>
    <cellStyle name="Normal 11 2 3 2 3 2 2 2 2 2" xfId="49840" xr:uid="{7E4CC6CD-27DE-4C14-ACD5-23DF3EBC6469}"/>
    <cellStyle name="Normal 11 2 3 2 3 2 2 2 3" xfId="37249" xr:uid="{2DCD354E-21E8-4C5C-BE06-2E9A01B27052}"/>
    <cellStyle name="Normal 11 2 3 2 3 2 2 3" xfId="18070" xr:uid="{C7E913D8-BD77-4841-A87D-7CE2BAD8E6CC}"/>
    <cellStyle name="Normal 11 2 3 2 3 2 2 3 2" xfId="43562" xr:uid="{D85DB92E-B519-4225-9A33-A02D75FC1573}"/>
    <cellStyle name="Normal 11 2 3 2 3 2 2 4" xfId="30971" xr:uid="{EC26A41C-F26E-4193-A272-80DA000C3C0A}"/>
    <cellStyle name="Normal 11 2 3 2 3 2 3" xfId="8527" xr:uid="{67D294E7-52B5-4462-A33E-52C51B1E643E}"/>
    <cellStyle name="Normal 11 2 3 2 3 2 3 2" xfId="21209" xr:uid="{38D7AAA9-A16D-491A-96BD-41D27C480CC4}"/>
    <cellStyle name="Normal 11 2 3 2 3 2 3 2 2" xfId="46701" xr:uid="{DA6693F3-D7B5-4B0D-949F-0321C02797EE}"/>
    <cellStyle name="Normal 11 2 3 2 3 2 3 3" xfId="34110" xr:uid="{B44A99C7-5E7E-4144-9EE1-5113CD506F71}"/>
    <cellStyle name="Normal 11 2 3 2 3 2 4" xfId="14931" xr:uid="{F880AC72-287B-4E28-AA1D-80400639619A}"/>
    <cellStyle name="Normal 11 2 3 2 3 2 4 2" xfId="40423" xr:uid="{67FDA7E9-31F6-4A3A-B5FD-0394867B9E9F}"/>
    <cellStyle name="Normal 11 2 3 2 3 2 5" xfId="27832" xr:uid="{C2765BCF-B41B-4404-9F70-3B5DCD2246E1}"/>
    <cellStyle name="Normal 11 2 3 2 3 3" xfId="4066" xr:uid="{29A05AC3-D975-4FA2-A1BA-96073A82CF7B}"/>
    <cellStyle name="Normal 11 2 3 2 3 3 2" xfId="10359" xr:uid="{956E66E2-FC26-42F6-8B9C-ECD99ECF3667}"/>
    <cellStyle name="Normal 11 2 3 2 3 3 2 2" xfId="23041" xr:uid="{95FAF0FD-32A0-4D4E-BD1D-58703258C1C6}"/>
    <cellStyle name="Normal 11 2 3 2 3 3 2 2 2" xfId="48533" xr:uid="{5BEF8A17-E379-45D9-93F5-1B90EA1D86EE}"/>
    <cellStyle name="Normal 11 2 3 2 3 3 2 3" xfId="35942" xr:uid="{2161E37D-DA37-4A07-87BC-896799A4EBE2}"/>
    <cellStyle name="Normal 11 2 3 2 3 3 3" xfId="16763" xr:uid="{8E4A5356-666A-432C-A427-6F01E31C9238}"/>
    <cellStyle name="Normal 11 2 3 2 3 3 3 2" xfId="42255" xr:uid="{7F331146-3AE0-4EDA-807E-9A3C16746CB5}"/>
    <cellStyle name="Normal 11 2 3 2 3 3 4" xfId="29664" xr:uid="{685E61E4-79AB-4E00-ADDF-2C0462FD6CCE}"/>
    <cellStyle name="Normal 11 2 3 2 3 4" xfId="7220" xr:uid="{80FD4CC5-0454-4F1C-BB5E-A16E9FC4FE6D}"/>
    <cellStyle name="Normal 11 2 3 2 3 4 2" xfId="19902" xr:uid="{F277E32A-95F1-44B4-AEFC-9834CE445A53}"/>
    <cellStyle name="Normal 11 2 3 2 3 4 2 2" xfId="45394" xr:uid="{8A134FA9-D0AB-4914-9320-A50732251FBC}"/>
    <cellStyle name="Normal 11 2 3 2 3 4 3" xfId="32803" xr:uid="{2D07CF26-3B67-48AD-AB76-ACCF492B4F84}"/>
    <cellStyle name="Normal 11 2 3 2 3 5" xfId="13624" xr:uid="{2462A5C0-CCA7-43FE-BB4D-ACEC68E85DBE}"/>
    <cellStyle name="Normal 11 2 3 2 3 5 2" xfId="39116" xr:uid="{B144AD64-941B-47C0-A943-23B237E29660}"/>
    <cellStyle name="Normal 11 2 3 2 3 6" xfId="26525" xr:uid="{A156CB57-B669-4A92-B285-3C24802D40AC}"/>
    <cellStyle name="Normal 11 2 3 2 4" xfId="1957" xr:uid="{B4272596-867B-47EB-A881-742CD14F14B2}"/>
    <cellStyle name="Normal 11 2 3 2 4 2" xfId="5111" xr:uid="{4045A27B-68F2-4BD1-9147-065B37833518}"/>
    <cellStyle name="Normal 11 2 3 2 4 2 2" xfId="11404" xr:uid="{BC351AE5-8933-4754-92CF-56CDBA24C861}"/>
    <cellStyle name="Normal 11 2 3 2 4 2 2 2" xfId="24086" xr:uid="{D9909775-B728-4DA8-8A71-25B2178C8370}"/>
    <cellStyle name="Normal 11 2 3 2 4 2 2 2 2" xfId="49578" xr:uid="{AE1F28D4-6D1D-40BF-960E-B7CBFCFAD52A}"/>
    <cellStyle name="Normal 11 2 3 2 4 2 2 3" xfId="36987" xr:uid="{3FB2F28A-62EE-4539-9678-B99804B273A3}"/>
    <cellStyle name="Normal 11 2 3 2 4 2 3" xfId="17808" xr:uid="{F772CE1D-6BA1-4E88-8E88-A47A938BBEB9}"/>
    <cellStyle name="Normal 11 2 3 2 4 2 3 2" xfId="43300" xr:uid="{F9734D96-4CBC-4A18-B37B-5846554A2EF8}"/>
    <cellStyle name="Normal 11 2 3 2 4 2 4" xfId="30709" xr:uid="{03F58EBD-A25C-4C50-8BB8-BFF883EFBE86}"/>
    <cellStyle name="Normal 11 2 3 2 4 3" xfId="8265" xr:uid="{551F5367-1F10-4BE3-A621-C234B1E94ECD}"/>
    <cellStyle name="Normal 11 2 3 2 4 3 2" xfId="20947" xr:uid="{A8E8FDCD-4B0D-48E4-B816-BBD3E4578EEF}"/>
    <cellStyle name="Normal 11 2 3 2 4 3 2 2" xfId="46439" xr:uid="{DFCC732E-D3FE-43D9-8617-E265C43447F2}"/>
    <cellStyle name="Normal 11 2 3 2 4 3 3" xfId="33848" xr:uid="{9B04666C-B5AF-44BF-B3D5-7B44D4F95198}"/>
    <cellStyle name="Normal 11 2 3 2 4 4" xfId="14669" xr:uid="{716D7FA1-BF2F-4A06-BD72-94E903999642}"/>
    <cellStyle name="Normal 11 2 3 2 4 4 2" xfId="40161" xr:uid="{F9332B53-DA54-41AA-BCFC-22D86D40DFC2}"/>
    <cellStyle name="Normal 11 2 3 2 4 5" xfId="27570" xr:uid="{F436F9F2-D93F-4E38-B9AE-40B809694F7C}"/>
    <cellStyle name="Normal 11 2 3 2 5" xfId="1435" xr:uid="{716B0C41-2859-412A-B4E4-92C707C0903B}"/>
    <cellStyle name="Normal 11 2 3 2 5 2" xfId="4589" xr:uid="{5B938C88-AD8B-4C52-8CDF-89F7ADD7271C}"/>
    <cellStyle name="Normal 11 2 3 2 5 2 2" xfId="10882" xr:uid="{68679A89-587D-4674-8689-8AE8798C16C0}"/>
    <cellStyle name="Normal 11 2 3 2 5 2 2 2" xfId="23564" xr:uid="{84BF3960-54B6-4B91-909C-B2F43512BEE5}"/>
    <cellStyle name="Normal 11 2 3 2 5 2 2 2 2" xfId="49056" xr:uid="{9C14A801-7D5A-4B54-9F09-71C61A9D421C}"/>
    <cellStyle name="Normal 11 2 3 2 5 2 2 3" xfId="36465" xr:uid="{BB49EA3F-1E55-45A4-A5BD-8206A87D290B}"/>
    <cellStyle name="Normal 11 2 3 2 5 2 3" xfId="17286" xr:uid="{2F29F835-8943-46A5-8B37-3EED63DD93B2}"/>
    <cellStyle name="Normal 11 2 3 2 5 2 3 2" xfId="42778" xr:uid="{B6577F1A-3C31-4362-BDB4-B90A4AE0E9AF}"/>
    <cellStyle name="Normal 11 2 3 2 5 2 4" xfId="30187" xr:uid="{89AE9464-8105-4C3E-BF40-24AB6777AF07}"/>
    <cellStyle name="Normal 11 2 3 2 5 3" xfId="7743" xr:uid="{2414FB21-0313-4F74-8A2F-0757B9D90BEC}"/>
    <cellStyle name="Normal 11 2 3 2 5 3 2" xfId="20425" xr:uid="{8CF0AB48-6AF2-4B30-B218-C0302AC8FB36}"/>
    <cellStyle name="Normal 11 2 3 2 5 3 2 2" xfId="45917" xr:uid="{4C6E34E0-1E04-4C93-B7E3-C79776C070A4}"/>
    <cellStyle name="Normal 11 2 3 2 5 3 3" xfId="33326" xr:uid="{4DEA8AFD-789C-4A96-85B0-6207D2E3115B}"/>
    <cellStyle name="Normal 11 2 3 2 5 4" xfId="14147" xr:uid="{573CC896-E483-4BDE-9784-E417D6F960AA}"/>
    <cellStyle name="Normal 11 2 3 2 5 4 2" xfId="39639" xr:uid="{B5B5B356-F10A-45B0-B16B-C805049AA5AF}"/>
    <cellStyle name="Normal 11 2 3 2 5 5" xfId="27048" xr:uid="{6D3389FF-1DE0-4EB2-A17A-D4FACF88ADFF}"/>
    <cellStyle name="Normal 11 2 3 2 6" xfId="2742" xr:uid="{A8FE81C6-ED19-4EFF-8911-08F91F934EF5}"/>
    <cellStyle name="Normal 11 2 3 2 6 2" xfId="5896" xr:uid="{1351E4A1-72FB-4A11-827C-553EB797FF37}"/>
    <cellStyle name="Normal 11 2 3 2 6 2 2" xfId="12189" xr:uid="{16ADC4BF-615F-4778-8562-C4EF095064FC}"/>
    <cellStyle name="Normal 11 2 3 2 6 2 2 2" xfId="24871" xr:uid="{AAD97392-39D2-4B8E-908F-7382EC15C346}"/>
    <cellStyle name="Normal 11 2 3 2 6 2 2 2 2" xfId="50363" xr:uid="{39F3310B-18A4-4739-8A20-499B81577DB7}"/>
    <cellStyle name="Normal 11 2 3 2 6 2 2 3" xfId="37772" xr:uid="{F956222E-0419-4D86-9F25-8CE3EE352246}"/>
    <cellStyle name="Normal 11 2 3 2 6 2 3" xfId="18593" xr:uid="{F54CA334-7B61-45BA-95CF-4E5B65499EDE}"/>
    <cellStyle name="Normal 11 2 3 2 6 2 3 2" xfId="44085" xr:uid="{0BF3F528-B742-4CF0-A74A-13CF03150D89}"/>
    <cellStyle name="Normal 11 2 3 2 6 2 4" xfId="31494" xr:uid="{12810D4D-0E6B-4893-838A-497A9D1CEFFD}"/>
    <cellStyle name="Normal 11 2 3 2 6 3" xfId="9050" xr:uid="{E08CCB53-0620-4B27-8BAC-3A6DA086BD7C}"/>
    <cellStyle name="Normal 11 2 3 2 6 3 2" xfId="21732" xr:uid="{A8489FCD-C130-4BE6-8158-1F68A44747A8}"/>
    <cellStyle name="Normal 11 2 3 2 6 3 2 2" xfId="47224" xr:uid="{E5658FA9-A627-4962-B7C2-CDC68472C9D8}"/>
    <cellStyle name="Normal 11 2 3 2 6 3 3" xfId="34633" xr:uid="{535B1599-9CD2-439C-8CD2-DF5651538B21}"/>
    <cellStyle name="Normal 11 2 3 2 6 4" xfId="15454" xr:uid="{F8F01085-F9FD-484D-A287-357EAAE3E106}"/>
    <cellStyle name="Normal 11 2 3 2 6 4 2" xfId="40946" xr:uid="{8F65EECF-FA68-45E2-895F-D817E0CFFF30}"/>
    <cellStyle name="Normal 11 2 3 2 6 5" xfId="28355" xr:uid="{FD55C4B3-3293-4BD5-B3B4-507963F49D60}"/>
    <cellStyle name="Normal 11 2 3 2 7" xfId="3265" xr:uid="{6A0E843F-1147-429A-B231-9E2DABA31371}"/>
    <cellStyle name="Normal 11 2 3 2 7 2" xfId="6419" xr:uid="{011AC58D-D0CA-4FD0-8570-C8B0905BABA3}"/>
    <cellStyle name="Normal 11 2 3 2 7 2 2" xfId="12712" xr:uid="{C4A62291-52AF-48E0-B9F8-39713016CE99}"/>
    <cellStyle name="Normal 11 2 3 2 7 2 2 2" xfId="25394" xr:uid="{C0C146A0-3350-49A6-A331-241B7F93D6CB}"/>
    <cellStyle name="Normal 11 2 3 2 7 2 2 2 2" xfId="50886" xr:uid="{0963EF16-6629-4E68-ACF8-1D6A33DA8452}"/>
    <cellStyle name="Normal 11 2 3 2 7 2 2 3" xfId="38295" xr:uid="{DD2315F5-3B28-41C0-949D-CCCA535C1298}"/>
    <cellStyle name="Normal 11 2 3 2 7 2 3" xfId="19116" xr:uid="{6930737A-A3EF-477C-8E0A-988A00CDAFDF}"/>
    <cellStyle name="Normal 11 2 3 2 7 2 3 2" xfId="44608" xr:uid="{EA2692A1-DB2C-4A99-82BA-E5826C170D61}"/>
    <cellStyle name="Normal 11 2 3 2 7 2 4" xfId="32017" xr:uid="{0D3AEB2F-899A-4F15-9196-F1A3115D45FF}"/>
    <cellStyle name="Normal 11 2 3 2 7 3" xfId="9573" xr:uid="{FE796172-D770-4AC7-ABC9-0E2592780E1C}"/>
    <cellStyle name="Normal 11 2 3 2 7 3 2" xfId="22255" xr:uid="{5C06D5D0-AD74-4D8A-8674-513F58269CD8}"/>
    <cellStyle name="Normal 11 2 3 2 7 3 2 2" xfId="47747" xr:uid="{7B962CBC-8F2C-47E2-8969-9D72AE04003F}"/>
    <cellStyle name="Normal 11 2 3 2 7 3 3" xfId="35156" xr:uid="{2717C6F6-6C28-4F3B-9CD7-772EC3B30666}"/>
    <cellStyle name="Normal 11 2 3 2 7 4" xfId="15977" xr:uid="{2054485C-F85A-4BE3-BEAD-162B76246474}"/>
    <cellStyle name="Normal 11 2 3 2 7 4 2" xfId="41469" xr:uid="{103EE189-548A-47D7-95E7-5DC650802EE2}"/>
    <cellStyle name="Normal 11 2 3 2 7 5" xfId="28878" xr:uid="{0D44DC44-B260-4406-9B79-2C7573EA6B57}"/>
    <cellStyle name="Normal 11 2 3 2 8" xfId="3804" xr:uid="{727A7A71-148F-4F40-9B13-1F0AC9FDDFA6}"/>
    <cellStyle name="Normal 11 2 3 2 8 2" xfId="10097" xr:uid="{5D8D4B88-E402-42D8-8671-3375926C4181}"/>
    <cellStyle name="Normal 11 2 3 2 8 2 2" xfId="22779" xr:uid="{4D9C138C-A1A2-40A9-89F1-1131B6046FAC}"/>
    <cellStyle name="Normal 11 2 3 2 8 2 2 2" xfId="48271" xr:uid="{C36609BF-D7FC-4E03-B33C-32FA1795D4B4}"/>
    <cellStyle name="Normal 11 2 3 2 8 2 3" xfId="35680" xr:uid="{1A17C372-055D-439C-88A2-5C824BC3192A}"/>
    <cellStyle name="Normal 11 2 3 2 8 3" xfId="16501" xr:uid="{23DCE0A6-2E42-47B1-BAB2-FADFFF47A1BD}"/>
    <cellStyle name="Normal 11 2 3 2 8 3 2" xfId="41993" xr:uid="{25F9024D-8E8E-48CD-828F-31D1E9875398}"/>
    <cellStyle name="Normal 11 2 3 2 8 4" xfId="29402" xr:uid="{35DDE748-EBDE-49E7-AA3F-8234D4D874A2}"/>
    <cellStyle name="Normal 11 2 3 2 9" xfId="6958" xr:uid="{F90D94FC-2A86-441E-83DC-97486BCA26A5}"/>
    <cellStyle name="Normal 11 2 3 2 9 2" xfId="19640" xr:uid="{95654B1C-C1E5-4170-93E5-8233A7B5886F}"/>
    <cellStyle name="Normal 11 2 3 2 9 2 2" xfId="45132" xr:uid="{C03228EC-B77A-490D-87F0-A87C484D6C5A}"/>
    <cellStyle name="Normal 11 2 3 2 9 3" xfId="32541" xr:uid="{819A50DE-079F-4C53-A16F-036A0C469973}"/>
    <cellStyle name="Normal 11 2 3 3" xfId="535" xr:uid="{5445534E-DDDC-4E32-966B-EFDBC611BD4A}"/>
    <cellStyle name="Normal 11 2 3 3 10" xfId="13262" xr:uid="{62F9CF73-CAA5-40A0-B10F-00BB1C571A76}"/>
    <cellStyle name="Normal 11 2 3 3 10 2" xfId="38754" xr:uid="{BB462CD3-FFA3-4117-BC95-0530EF577F7D}"/>
    <cellStyle name="Normal 11 2 3 3 11" xfId="26163" xr:uid="{FCD214B6-9DCB-4A5B-BB1E-FE55734FE1AF}"/>
    <cellStyle name="Normal 11 2 3 3 2" xfId="1072" xr:uid="{FA93F47D-FA04-4272-AC0D-63DF08180F4A}"/>
    <cellStyle name="Normal 11 2 3 3 2 2" xfId="2379" xr:uid="{AC6E254F-A58F-47C6-B245-8663DE6A8D95}"/>
    <cellStyle name="Normal 11 2 3 3 2 2 2" xfId="5533" xr:uid="{D7A185D4-8763-466C-AB7C-0B091C72DFC6}"/>
    <cellStyle name="Normal 11 2 3 3 2 2 2 2" xfId="11826" xr:uid="{46544665-A04E-4838-BB9E-2298A9974247}"/>
    <cellStyle name="Normal 11 2 3 3 2 2 2 2 2" xfId="24508" xr:uid="{D84919C6-28DC-49BC-8298-75CBB4514670}"/>
    <cellStyle name="Normal 11 2 3 3 2 2 2 2 2 2" xfId="50000" xr:uid="{96B9A7E2-2D08-4400-B9D9-AD0D5625B284}"/>
    <cellStyle name="Normal 11 2 3 3 2 2 2 2 3" xfId="37409" xr:uid="{D0BA05E2-0B6F-478A-B892-A6A918FDBF3E}"/>
    <cellStyle name="Normal 11 2 3 3 2 2 2 3" xfId="18230" xr:uid="{0D3DAA67-374A-462A-B4FD-205CD5ED62FC}"/>
    <cellStyle name="Normal 11 2 3 3 2 2 2 3 2" xfId="43722" xr:uid="{0B97A395-E845-4605-9807-9738E5B0FBDD}"/>
    <cellStyle name="Normal 11 2 3 3 2 2 2 4" xfId="31131" xr:uid="{4D8B9A91-F8D6-4B17-8460-7F13D2D3CA0B}"/>
    <cellStyle name="Normal 11 2 3 3 2 2 3" xfId="8687" xr:uid="{E802D4DF-989F-427F-A78B-80935505CCF4}"/>
    <cellStyle name="Normal 11 2 3 3 2 2 3 2" xfId="21369" xr:uid="{E70892FF-B1B2-4049-B871-8E023BF7B3D2}"/>
    <cellStyle name="Normal 11 2 3 3 2 2 3 2 2" xfId="46861" xr:uid="{610E33ED-21B3-477A-AFF1-FEF363B19BA2}"/>
    <cellStyle name="Normal 11 2 3 3 2 2 3 3" xfId="34270" xr:uid="{2F4F71C4-855D-4212-9810-220F5880E175}"/>
    <cellStyle name="Normal 11 2 3 3 2 2 4" xfId="15091" xr:uid="{34FDE84B-E624-445A-9AEB-ACFCFF9C7BEE}"/>
    <cellStyle name="Normal 11 2 3 3 2 2 4 2" xfId="40583" xr:uid="{4520B92E-4F5E-448D-A9BD-0F307A237264}"/>
    <cellStyle name="Normal 11 2 3 3 2 2 5" xfId="27992" xr:uid="{AF9F90EF-A398-4328-BAFC-73C405BB3F72}"/>
    <cellStyle name="Normal 11 2 3 3 2 3" xfId="1596" xr:uid="{2CEF8327-8309-4852-BE07-0E4A73D71466}"/>
    <cellStyle name="Normal 11 2 3 3 2 3 2" xfId="4750" xr:uid="{15632862-B34B-4141-B1BA-B26FAC281ED5}"/>
    <cellStyle name="Normal 11 2 3 3 2 3 2 2" xfId="11043" xr:uid="{C898F2B1-D417-40CD-A3F8-472A24E6DC4A}"/>
    <cellStyle name="Normal 11 2 3 3 2 3 2 2 2" xfId="23725" xr:uid="{2CE2C9EB-2368-45B9-BF0D-95E560232E20}"/>
    <cellStyle name="Normal 11 2 3 3 2 3 2 2 2 2" xfId="49217" xr:uid="{5919617E-EEC5-4B66-9F6C-1B77BAF31139}"/>
    <cellStyle name="Normal 11 2 3 3 2 3 2 2 3" xfId="36626" xr:uid="{78444F1D-C682-4B50-B0C1-E6A14048E736}"/>
    <cellStyle name="Normal 11 2 3 3 2 3 2 3" xfId="17447" xr:uid="{9BD05520-F886-4079-83EC-512BE17AF045}"/>
    <cellStyle name="Normal 11 2 3 3 2 3 2 3 2" xfId="42939" xr:uid="{B062DF63-8C9F-43CA-ACE8-9F1EBBBDECF4}"/>
    <cellStyle name="Normal 11 2 3 3 2 3 2 4" xfId="30348" xr:uid="{CCA999B4-5F82-4AA2-9C4B-A89405723B15}"/>
    <cellStyle name="Normal 11 2 3 3 2 3 3" xfId="7904" xr:uid="{B118A0E4-396D-4645-9AF2-8EA33758F9EC}"/>
    <cellStyle name="Normal 11 2 3 3 2 3 3 2" xfId="20586" xr:uid="{5DF2FEB6-EE8B-428D-9FD5-565655D716D2}"/>
    <cellStyle name="Normal 11 2 3 3 2 3 3 2 2" xfId="46078" xr:uid="{07E17252-37A4-49B9-99F8-200625D83611}"/>
    <cellStyle name="Normal 11 2 3 3 2 3 3 3" xfId="33487" xr:uid="{C32AF601-6614-4F2C-B70F-577B88901A40}"/>
    <cellStyle name="Normal 11 2 3 3 2 3 4" xfId="14308" xr:uid="{2B179E1F-A635-48DE-A399-B612898367D6}"/>
    <cellStyle name="Normal 11 2 3 3 2 3 4 2" xfId="39800" xr:uid="{DDFC48E7-92A5-4A50-AD9D-051CA88D0204}"/>
    <cellStyle name="Normal 11 2 3 3 2 3 5" xfId="27209" xr:uid="{3C90CE56-F8C7-41E4-A693-8E164516FAA9}"/>
    <cellStyle name="Normal 11 2 3 3 2 4" xfId="2903" xr:uid="{07474487-5DF8-4840-86B0-A51AAEF606E4}"/>
    <cellStyle name="Normal 11 2 3 3 2 4 2" xfId="6057" xr:uid="{44825024-8791-4E85-973A-18A28BFFF26D}"/>
    <cellStyle name="Normal 11 2 3 3 2 4 2 2" xfId="12350" xr:uid="{7A942571-2A09-47B6-A470-D994D0CECEFF}"/>
    <cellStyle name="Normal 11 2 3 3 2 4 2 2 2" xfId="25032" xr:uid="{B58AE8C5-1925-4A77-ACD8-0CEC5FD3C637}"/>
    <cellStyle name="Normal 11 2 3 3 2 4 2 2 2 2" xfId="50524" xr:uid="{878776D6-6083-443F-9393-02C3553439A0}"/>
    <cellStyle name="Normal 11 2 3 3 2 4 2 2 3" xfId="37933" xr:uid="{2C824F43-6970-4504-BC95-597404182B1B}"/>
    <cellStyle name="Normal 11 2 3 3 2 4 2 3" xfId="18754" xr:uid="{41141380-E18D-48E9-A5F5-4487DA3E25C0}"/>
    <cellStyle name="Normal 11 2 3 3 2 4 2 3 2" xfId="44246" xr:uid="{9BA8AB28-B590-4773-A889-F57DE68E84BA}"/>
    <cellStyle name="Normal 11 2 3 3 2 4 2 4" xfId="31655" xr:uid="{D1AF627C-9B0C-428B-8BAC-8679B4D0C8CC}"/>
    <cellStyle name="Normal 11 2 3 3 2 4 3" xfId="9211" xr:uid="{DE573CF7-17CF-4F6A-8EF5-AFEA1A5EBF88}"/>
    <cellStyle name="Normal 11 2 3 3 2 4 3 2" xfId="21893" xr:uid="{C50E879E-5D2C-43D0-B164-72A437DC9214}"/>
    <cellStyle name="Normal 11 2 3 3 2 4 3 2 2" xfId="47385" xr:uid="{23F89C9B-836B-40AD-BCC6-9A863F861032}"/>
    <cellStyle name="Normal 11 2 3 3 2 4 3 3" xfId="34794" xr:uid="{3F7E2BA6-283E-47A9-9ED5-C4731EEABCB0}"/>
    <cellStyle name="Normal 11 2 3 3 2 4 4" xfId="15615" xr:uid="{063A5C39-55F5-435A-B023-E3581AF55F0E}"/>
    <cellStyle name="Normal 11 2 3 3 2 4 4 2" xfId="41107" xr:uid="{FA7C1F2C-9BA2-4DC3-810D-CB14E96EFF75}"/>
    <cellStyle name="Normal 11 2 3 3 2 4 5" xfId="28516" xr:uid="{5C8080BF-5303-43A5-86E3-F0048A193CA0}"/>
    <cellStyle name="Normal 11 2 3 3 2 5" xfId="3426" xr:uid="{D2137AF7-D06F-46E9-82B0-CB7D0D67F8CA}"/>
    <cellStyle name="Normal 11 2 3 3 2 5 2" xfId="6580" xr:uid="{94A2C78E-09AF-4C46-AA8E-9D374204AF14}"/>
    <cellStyle name="Normal 11 2 3 3 2 5 2 2" xfId="12873" xr:uid="{CF7ACB3B-FAB8-4FF5-88E0-9EDA70A1FB14}"/>
    <cellStyle name="Normal 11 2 3 3 2 5 2 2 2" xfId="25555" xr:uid="{5651E79F-E4FB-481F-8965-F448A729BE11}"/>
    <cellStyle name="Normal 11 2 3 3 2 5 2 2 2 2" xfId="51047" xr:uid="{144AFE71-CD4C-4902-9CE7-28AFFBCFF6B8}"/>
    <cellStyle name="Normal 11 2 3 3 2 5 2 2 3" xfId="38456" xr:uid="{20996D95-7F5A-4D0E-AA22-ABBD6E8BA441}"/>
    <cellStyle name="Normal 11 2 3 3 2 5 2 3" xfId="19277" xr:uid="{57BE2A5B-3164-44E5-8674-5A6B0E43D5C6}"/>
    <cellStyle name="Normal 11 2 3 3 2 5 2 3 2" xfId="44769" xr:uid="{45221D72-5DFD-40D3-A8CD-E32BAB6585A0}"/>
    <cellStyle name="Normal 11 2 3 3 2 5 2 4" xfId="32178" xr:uid="{640DF93F-8152-407D-924C-8053DD56BEA7}"/>
    <cellStyle name="Normal 11 2 3 3 2 5 3" xfId="9734" xr:uid="{882B7FFE-D7E4-494E-A1E5-FFB9024162D7}"/>
    <cellStyle name="Normal 11 2 3 3 2 5 3 2" xfId="22416" xr:uid="{1D971B7A-EE78-416A-B91A-63F4941A0193}"/>
    <cellStyle name="Normal 11 2 3 3 2 5 3 2 2" xfId="47908" xr:uid="{5DE612C8-275D-4378-A773-CC8B8B2BCB46}"/>
    <cellStyle name="Normal 11 2 3 3 2 5 3 3" xfId="35317" xr:uid="{0154C3E0-1741-4EE5-8909-D559398F69D8}"/>
    <cellStyle name="Normal 11 2 3 3 2 5 4" xfId="16138" xr:uid="{CF840040-2406-468C-8F1F-271C94243292}"/>
    <cellStyle name="Normal 11 2 3 3 2 5 4 2" xfId="41630" xr:uid="{7122CA4A-8601-4A26-8528-724D132EFECC}"/>
    <cellStyle name="Normal 11 2 3 3 2 5 5" xfId="29039" xr:uid="{9FD27BE3-44DA-4008-8708-B021A462BCB0}"/>
    <cellStyle name="Normal 11 2 3 3 2 6" xfId="4226" xr:uid="{ACC14955-06EC-40C0-8E6E-09C9E8F90DC1}"/>
    <cellStyle name="Normal 11 2 3 3 2 6 2" xfId="10519" xr:uid="{8ED14F73-437D-4805-9ED1-1C47C1A10D78}"/>
    <cellStyle name="Normal 11 2 3 3 2 6 2 2" xfId="23201" xr:uid="{F2503E92-C3C7-48C6-9B26-FFC957A6FD2D}"/>
    <cellStyle name="Normal 11 2 3 3 2 6 2 2 2" xfId="48693" xr:uid="{C77D5FF5-8701-47A8-A9E7-698561A32159}"/>
    <cellStyle name="Normal 11 2 3 3 2 6 2 3" xfId="36102" xr:uid="{2C021D62-F5F7-41E9-9823-33A84B9E52F0}"/>
    <cellStyle name="Normal 11 2 3 3 2 6 3" xfId="16923" xr:uid="{BCA4F9ED-7A20-4792-B314-D440A46C5F1A}"/>
    <cellStyle name="Normal 11 2 3 3 2 6 3 2" xfId="42415" xr:uid="{B97E6A8D-A044-4E31-8C4C-D1F30C0C002E}"/>
    <cellStyle name="Normal 11 2 3 3 2 6 4" xfId="29824" xr:uid="{7D29DF2A-1007-44C8-B7C4-D7ED3226A9E8}"/>
    <cellStyle name="Normal 11 2 3 3 2 7" xfId="7380" xr:uid="{7B0168FF-1474-4ADF-8C20-4517CFF5281B}"/>
    <cellStyle name="Normal 11 2 3 3 2 7 2" xfId="20062" xr:uid="{208A8FA0-ACB2-4FE4-A39D-BA56414C5E63}"/>
    <cellStyle name="Normal 11 2 3 3 2 7 2 2" xfId="45554" xr:uid="{4F3221D7-5551-4D46-9ED8-1D0B70319D03}"/>
    <cellStyle name="Normal 11 2 3 3 2 7 3" xfId="32963" xr:uid="{2AAD3615-73A2-44FF-A888-CBBC3926A84E}"/>
    <cellStyle name="Normal 11 2 3 3 2 8" xfId="13784" xr:uid="{6DC1CE74-16C1-486E-A493-78225E220A70}"/>
    <cellStyle name="Normal 11 2 3 3 2 8 2" xfId="39276" xr:uid="{F71FE3D7-AE75-4BD7-956C-F59F35B8604C}"/>
    <cellStyle name="Normal 11 2 3 3 2 9" xfId="26685" xr:uid="{BD6B0FD0-73AF-4E2A-B75A-C05D3627694A}"/>
    <cellStyle name="Normal 11 2 3 3 3" xfId="812" xr:uid="{ED01583E-95E0-47DE-867D-7087B6EFE5D6}"/>
    <cellStyle name="Normal 11 2 3 3 3 2" xfId="2119" xr:uid="{35B2CF09-E349-499C-B418-7AF88EB2BF23}"/>
    <cellStyle name="Normal 11 2 3 3 3 2 2" xfId="5273" xr:uid="{89A53171-26C2-48C5-A17E-2933F5A90BC6}"/>
    <cellStyle name="Normal 11 2 3 3 3 2 2 2" xfId="11566" xr:uid="{465B2107-9C4F-4C20-A809-88C57596C811}"/>
    <cellStyle name="Normal 11 2 3 3 3 2 2 2 2" xfId="24248" xr:uid="{12301AAF-AC5D-4931-BEBF-2EEBBE11EAE1}"/>
    <cellStyle name="Normal 11 2 3 3 3 2 2 2 2 2" xfId="49740" xr:uid="{8DF1F551-AF10-42A0-833F-747118AF4CD7}"/>
    <cellStyle name="Normal 11 2 3 3 3 2 2 2 3" xfId="37149" xr:uid="{A3042544-08E5-4084-AE35-4B41C6BFA755}"/>
    <cellStyle name="Normal 11 2 3 3 3 2 2 3" xfId="17970" xr:uid="{E8136D5C-173A-495F-935F-73CE6A424A0E}"/>
    <cellStyle name="Normal 11 2 3 3 3 2 2 3 2" xfId="43462" xr:uid="{50522D70-D539-4544-922F-41AF6843083F}"/>
    <cellStyle name="Normal 11 2 3 3 3 2 2 4" xfId="30871" xr:uid="{890D03A8-9DA2-4093-A554-1F80854CF0DE}"/>
    <cellStyle name="Normal 11 2 3 3 3 2 3" xfId="8427" xr:uid="{482FD01E-85E3-4460-A56E-769BAFF5538D}"/>
    <cellStyle name="Normal 11 2 3 3 3 2 3 2" xfId="21109" xr:uid="{CC8E25AB-9C0F-4B46-8974-BABC0C40A2E5}"/>
    <cellStyle name="Normal 11 2 3 3 3 2 3 2 2" xfId="46601" xr:uid="{A3325C90-4A76-4F30-8657-3A142F593929}"/>
    <cellStyle name="Normal 11 2 3 3 3 2 3 3" xfId="34010" xr:uid="{9A825D75-7C46-434F-9E70-CCEE95A83AE4}"/>
    <cellStyle name="Normal 11 2 3 3 3 2 4" xfId="14831" xr:uid="{0D212F40-03F5-4FB9-B0C8-FA1622C038F8}"/>
    <cellStyle name="Normal 11 2 3 3 3 2 4 2" xfId="40323" xr:uid="{8E4B8695-DF42-44ED-8CF0-D809236E507D}"/>
    <cellStyle name="Normal 11 2 3 3 3 2 5" xfId="27732" xr:uid="{AB8A9C21-C3A4-44B0-9F7C-A1BF20C89199}"/>
    <cellStyle name="Normal 11 2 3 3 3 3" xfId="3966" xr:uid="{E6BB8524-8230-4F93-8FD4-1B498B9B8D31}"/>
    <cellStyle name="Normal 11 2 3 3 3 3 2" xfId="10259" xr:uid="{38CA30CF-1D4E-4B08-92DC-48169DEEBBCE}"/>
    <cellStyle name="Normal 11 2 3 3 3 3 2 2" xfId="22941" xr:uid="{84EE08CF-BE0F-4EF3-9156-FBE7D9C188AB}"/>
    <cellStyle name="Normal 11 2 3 3 3 3 2 2 2" xfId="48433" xr:uid="{37F66134-C61E-4254-A403-B6055AB9D97E}"/>
    <cellStyle name="Normal 11 2 3 3 3 3 2 3" xfId="35842" xr:uid="{DBB9F481-59D2-48D6-85A4-BC4390A6CACD}"/>
    <cellStyle name="Normal 11 2 3 3 3 3 3" xfId="16663" xr:uid="{EF2C3314-CD87-47FF-827B-746CA006C7CD}"/>
    <cellStyle name="Normal 11 2 3 3 3 3 3 2" xfId="42155" xr:uid="{11712E36-10FA-4FB9-93C9-C2CF0FB4A967}"/>
    <cellStyle name="Normal 11 2 3 3 3 3 4" xfId="29564" xr:uid="{7F601400-E1DC-4D15-B37F-08C53C6E2E00}"/>
    <cellStyle name="Normal 11 2 3 3 3 4" xfId="7120" xr:uid="{B4650543-41BB-4480-B76A-3B06FFA7929B}"/>
    <cellStyle name="Normal 11 2 3 3 3 4 2" xfId="19802" xr:uid="{E8104B93-C406-4895-8CBD-A882DA0EFB3C}"/>
    <cellStyle name="Normal 11 2 3 3 3 4 2 2" xfId="45294" xr:uid="{C09D5ECE-B600-457B-8D47-BB4540ECB6FD}"/>
    <cellStyle name="Normal 11 2 3 3 3 4 3" xfId="32703" xr:uid="{478D6032-3896-41AC-97BB-0DF199F8C306}"/>
    <cellStyle name="Normal 11 2 3 3 3 5" xfId="13524" xr:uid="{4C1077B2-F437-4248-B2C8-F0A89DB28F16}"/>
    <cellStyle name="Normal 11 2 3 3 3 5 2" xfId="39016" xr:uid="{4758906C-34CE-4B43-8DC7-5E3242298C45}"/>
    <cellStyle name="Normal 11 2 3 3 3 6" xfId="26425" xr:uid="{75AE0490-EB7F-4F58-897C-C9B10F85437D}"/>
    <cellStyle name="Normal 11 2 3 3 4" xfId="1857" xr:uid="{1CD335A0-1ED4-43D8-8472-8F6735321566}"/>
    <cellStyle name="Normal 11 2 3 3 4 2" xfId="5011" xr:uid="{6D7AF31E-2C66-4876-BEA8-29CD12A05A57}"/>
    <cellStyle name="Normal 11 2 3 3 4 2 2" xfId="11304" xr:uid="{78176604-D0C5-4086-B9DE-CEF5BBD2D9B1}"/>
    <cellStyle name="Normal 11 2 3 3 4 2 2 2" xfId="23986" xr:uid="{A7B63F2B-EFBF-4204-BCB3-15ED36EBB291}"/>
    <cellStyle name="Normal 11 2 3 3 4 2 2 2 2" xfId="49478" xr:uid="{0776655E-BE7D-45D9-AB64-80C456C409C1}"/>
    <cellStyle name="Normal 11 2 3 3 4 2 2 3" xfId="36887" xr:uid="{37083CBD-144B-4F86-802A-FA40C764F481}"/>
    <cellStyle name="Normal 11 2 3 3 4 2 3" xfId="17708" xr:uid="{C9C4230D-2431-49DD-934E-BCCE77B72F31}"/>
    <cellStyle name="Normal 11 2 3 3 4 2 3 2" xfId="43200" xr:uid="{3C99FF7F-2D26-4EC2-A8BE-FDC6F1B00045}"/>
    <cellStyle name="Normal 11 2 3 3 4 2 4" xfId="30609" xr:uid="{CA1133EA-59C8-45F3-B39E-00834D771ABE}"/>
    <cellStyle name="Normal 11 2 3 3 4 3" xfId="8165" xr:uid="{26E57C1B-D3A2-4C6A-B607-C942DE158E80}"/>
    <cellStyle name="Normal 11 2 3 3 4 3 2" xfId="20847" xr:uid="{20FF726C-76A6-4F7F-9804-A2E8B762777E}"/>
    <cellStyle name="Normal 11 2 3 3 4 3 2 2" xfId="46339" xr:uid="{2B380347-D99B-4C11-9B0E-91A0B7DD49EE}"/>
    <cellStyle name="Normal 11 2 3 3 4 3 3" xfId="33748" xr:uid="{88AE7998-2CC0-411A-9EA1-1E861487DD06}"/>
    <cellStyle name="Normal 11 2 3 3 4 4" xfId="14569" xr:uid="{31304391-3B4D-484D-AE29-47DD9B99A2BB}"/>
    <cellStyle name="Normal 11 2 3 3 4 4 2" xfId="40061" xr:uid="{CFA28B08-CB43-4152-A70E-C57EAEA65D17}"/>
    <cellStyle name="Normal 11 2 3 3 4 5" xfId="27470" xr:uid="{383A5E66-8ED8-4E81-9EB6-E07C96F7A6FC}"/>
    <cellStyle name="Normal 11 2 3 3 5" xfId="1335" xr:uid="{307E70CD-246C-464C-B720-5A98E1306C34}"/>
    <cellStyle name="Normal 11 2 3 3 5 2" xfId="4489" xr:uid="{7D639212-3944-4990-8F9C-44FCF627C57A}"/>
    <cellStyle name="Normal 11 2 3 3 5 2 2" xfId="10782" xr:uid="{54015BBB-DEEE-438E-AE45-F200D632DA55}"/>
    <cellStyle name="Normal 11 2 3 3 5 2 2 2" xfId="23464" xr:uid="{436C5F13-2FD3-4F2D-8CF9-E7036BE1CA69}"/>
    <cellStyle name="Normal 11 2 3 3 5 2 2 2 2" xfId="48956" xr:uid="{0F469184-895F-4152-8526-93699BAF7F12}"/>
    <cellStyle name="Normal 11 2 3 3 5 2 2 3" xfId="36365" xr:uid="{00EFE165-A62C-4B39-824C-4E8FA8FDF080}"/>
    <cellStyle name="Normal 11 2 3 3 5 2 3" xfId="17186" xr:uid="{0DE05133-DB2E-42FA-8D8B-D223E67C8793}"/>
    <cellStyle name="Normal 11 2 3 3 5 2 3 2" xfId="42678" xr:uid="{E26D1E11-A3AA-468E-8DD1-FE7AAEE37342}"/>
    <cellStyle name="Normal 11 2 3 3 5 2 4" xfId="30087" xr:uid="{4BE3050B-6069-4A02-87A4-7F19905939EE}"/>
    <cellStyle name="Normal 11 2 3 3 5 3" xfId="7643" xr:uid="{3059924C-0D16-4127-AA63-ED7721BB32D9}"/>
    <cellStyle name="Normal 11 2 3 3 5 3 2" xfId="20325" xr:uid="{02990D70-AB71-45F5-8453-298040644915}"/>
    <cellStyle name="Normal 11 2 3 3 5 3 2 2" xfId="45817" xr:uid="{EDC79CC4-F995-4A96-8FA8-F4A0D511C33A}"/>
    <cellStyle name="Normal 11 2 3 3 5 3 3" xfId="33226" xr:uid="{42A0B291-1FF1-4547-BDDD-B3107F7A61AB}"/>
    <cellStyle name="Normal 11 2 3 3 5 4" xfId="14047" xr:uid="{B395A49D-30D9-40FF-91BB-02A49069B605}"/>
    <cellStyle name="Normal 11 2 3 3 5 4 2" xfId="39539" xr:uid="{70406506-E069-4701-BE76-63E863660BC7}"/>
    <cellStyle name="Normal 11 2 3 3 5 5" xfId="26948" xr:uid="{8A2BC332-F08E-4849-874E-744A4FDCC143}"/>
    <cellStyle name="Normal 11 2 3 3 6" xfId="2642" xr:uid="{E94ACDFA-9D38-4947-A90A-011AB78BE563}"/>
    <cellStyle name="Normal 11 2 3 3 6 2" xfId="5796" xr:uid="{BD70CADD-3515-4C3E-B25C-38D8359B5CAF}"/>
    <cellStyle name="Normal 11 2 3 3 6 2 2" xfId="12089" xr:uid="{C2948409-A04E-45CE-A3F3-EF35262CC9A1}"/>
    <cellStyle name="Normal 11 2 3 3 6 2 2 2" xfId="24771" xr:uid="{A8BB74BC-607C-48DA-A1BD-A84183B9D07A}"/>
    <cellStyle name="Normal 11 2 3 3 6 2 2 2 2" xfId="50263" xr:uid="{78EE8BC7-DD28-4DAD-A209-CA4C4EE43165}"/>
    <cellStyle name="Normal 11 2 3 3 6 2 2 3" xfId="37672" xr:uid="{F0C15ED1-0B1A-4E02-93D1-FA8E1D8EEB43}"/>
    <cellStyle name="Normal 11 2 3 3 6 2 3" xfId="18493" xr:uid="{9F3F9016-F144-427D-970A-095CC14423A2}"/>
    <cellStyle name="Normal 11 2 3 3 6 2 3 2" xfId="43985" xr:uid="{2961B6E3-5A21-4801-B3FE-971FB492B778}"/>
    <cellStyle name="Normal 11 2 3 3 6 2 4" xfId="31394" xr:uid="{E8372B3A-8583-4347-BC32-941299D067FB}"/>
    <cellStyle name="Normal 11 2 3 3 6 3" xfId="8950" xr:uid="{058A1C95-D58E-4D33-965C-A3BB1E95AD1D}"/>
    <cellStyle name="Normal 11 2 3 3 6 3 2" xfId="21632" xr:uid="{AB290BA2-24AF-4A8A-9BE9-F5D4BA460FC2}"/>
    <cellStyle name="Normal 11 2 3 3 6 3 2 2" xfId="47124" xr:uid="{CC4B3CC5-497F-48BE-A231-3EBCD999ED56}"/>
    <cellStyle name="Normal 11 2 3 3 6 3 3" xfId="34533" xr:uid="{A4E8B312-5643-4662-94B9-9BA3099E1C9F}"/>
    <cellStyle name="Normal 11 2 3 3 6 4" xfId="15354" xr:uid="{05E8CF36-C354-42DB-98ED-9DF836301532}"/>
    <cellStyle name="Normal 11 2 3 3 6 4 2" xfId="40846" xr:uid="{BDC3EFE2-116E-41EE-9F0A-2890D2C79658}"/>
    <cellStyle name="Normal 11 2 3 3 6 5" xfId="28255" xr:uid="{C32FEEEB-E967-43AF-818D-75F43C47682E}"/>
    <cellStyle name="Normal 11 2 3 3 7" xfId="3165" xr:uid="{F56BFC2D-5A4A-4C7A-AA57-B5EEFC7832FB}"/>
    <cellStyle name="Normal 11 2 3 3 7 2" xfId="6319" xr:uid="{B1268065-C59E-41C5-9079-941896866289}"/>
    <cellStyle name="Normal 11 2 3 3 7 2 2" xfId="12612" xr:uid="{08137063-6769-4974-A819-9E1EC4200B91}"/>
    <cellStyle name="Normal 11 2 3 3 7 2 2 2" xfId="25294" xr:uid="{4B2EE7A6-4F32-45E5-AB93-2B49B6F0C853}"/>
    <cellStyle name="Normal 11 2 3 3 7 2 2 2 2" xfId="50786" xr:uid="{FD3044D8-1D15-422F-9F81-D3BADD65256D}"/>
    <cellStyle name="Normal 11 2 3 3 7 2 2 3" xfId="38195" xr:uid="{9757758D-8218-423C-A287-BC73BA98A710}"/>
    <cellStyle name="Normal 11 2 3 3 7 2 3" xfId="19016" xr:uid="{649CD3F6-F40A-417E-8CC9-B89A8D3CC628}"/>
    <cellStyle name="Normal 11 2 3 3 7 2 3 2" xfId="44508" xr:uid="{9C18B3C7-A4E2-4202-8BC6-6A6CE8F85530}"/>
    <cellStyle name="Normal 11 2 3 3 7 2 4" xfId="31917" xr:uid="{C0CB4EC8-D001-41F1-BA4F-002537F74649}"/>
    <cellStyle name="Normal 11 2 3 3 7 3" xfId="9473" xr:uid="{D74D02FD-C693-48AF-8433-FD8B58CF0FA3}"/>
    <cellStyle name="Normal 11 2 3 3 7 3 2" xfId="22155" xr:uid="{B1F58DF6-6670-48A1-866E-9A1C754FC1B7}"/>
    <cellStyle name="Normal 11 2 3 3 7 3 2 2" xfId="47647" xr:uid="{A9F615E7-622F-4F8E-90C4-8E674F12777D}"/>
    <cellStyle name="Normal 11 2 3 3 7 3 3" xfId="35056" xr:uid="{4DE43FEF-287F-497E-8080-278D37481C08}"/>
    <cellStyle name="Normal 11 2 3 3 7 4" xfId="15877" xr:uid="{C426232C-984C-435A-9ABE-212AFE03CB95}"/>
    <cellStyle name="Normal 11 2 3 3 7 4 2" xfId="41369" xr:uid="{B45CE71B-60FC-475C-90F6-4B9F24255125}"/>
    <cellStyle name="Normal 11 2 3 3 7 5" xfId="28778" xr:uid="{A104A658-A13C-4714-9A78-721FDFDB1132}"/>
    <cellStyle name="Normal 11 2 3 3 8" xfId="3704" xr:uid="{014EE70C-C47A-492E-9A26-4137E17B860A}"/>
    <cellStyle name="Normal 11 2 3 3 8 2" xfId="9997" xr:uid="{95740A66-CD31-4AE8-A4EE-95A6303C008E}"/>
    <cellStyle name="Normal 11 2 3 3 8 2 2" xfId="22679" xr:uid="{A13AED00-E472-43D8-8386-101119157CA8}"/>
    <cellStyle name="Normal 11 2 3 3 8 2 2 2" xfId="48171" xr:uid="{16B766A1-D8A9-462A-B6F4-2DE9989675E0}"/>
    <cellStyle name="Normal 11 2 3 3 8 2 3" xfId="35580" xr:uid="{AD7D76D1-AF23-40DA-9644-9C660577D45A}"/>
    <cellStyle name="Normal 11 2 3 3 8 3" xfId="16401" xr:uid="{B6123B0A-2F95-4157-A1EC-8FF683662723}"/>
    <cellStyle name="Normal 11 2 3 3 8 3 2" xfId="41893" xr:uid="{94F32633-DCAE-4E30-B767-FC6E62E39A2F}"/>
    <cellStyle name="Normal 11 2 3 3 8 4" xfId="29302" xr:uid="{98667F0E-D48C-40E6-90CA-7A0001314FBA}"/>
    <cellStyle name="Normal 11 2 3 3 9" xfId="6858" xr:uid="{E5E825F8-1926-45E9-8CFC-AE295B9DD45B}"/>
    <cellStyle name="Normal 11 2 3 3 9 2" xfId="19540" xr:uid="{20997939-6747-4FCC-9BD0-69B28EAE3180}"/>
    <cellStyle name="Normal 11 2 3 3 9 2 2" xfId="45032" xr:uid="{7BDD64CD-B158-4568-815E-A5AB5F0FA745}"/>
    <cellStyle name="Normal 11 2 3 3 9 3" xfId="32441" xr:uid="{9C980225-8E60-457E-86C9-D8F89FA87E09}"/>
    <cellStyle name="Normal 11 2 3 4" xfId="1013" xr:uid="{E597A656-CB9B-467C-96AB-33377CC9AB34}"/>
    <cellStyle name="Normal 11 2 3 4 2" xfId="2320" xr:uid="{91600D14-564B-44A4-BBE4-FE2709103FE0}"/>
    <cellStyle name="Normal 11 2 3 4 2 2" xfId="5474" xr:uid="{6AEAF0EE-FE77-47F4-9B7C-ABF6F9EDC505}"/>
    <cellStyle name="Normal 11 2 3 4 2 2 2" xfId="11767" xr:uid="{BC959179-79AB-4720-B6CA-BE9C15469238}"/>
    <cellStyle name="Normal 11 2 3 4 2 2 2 2" xfId="24449" xr:uid="{B0E8743A-1A82-49EB-8ABF-D16A9363D048}"/>
    <cellStyle name="Normal 11 2 3 4 2 2 2 2 2" xfId="49941" xr:uid="{DBAA0BFB-391B-4AF7-8F00-BD3B7B279A67}"/>
    <cellStyle name="Normal 11 2 3 4 2 2 2 3" xfId="37350" xr:uid="{B7DDA733-06F9-49EC-AA09-4B208B67842D}"/>
    <cellStyle name="Normal 11 2 3 4 2 2 3" xfId="18171" xr:uid="{DC041EDC-455D-464C-820C-8308CA5C3A72}"/>
    <cellStyle name="Normal 11 2 3 4 2 2 3 2" xfId="43663" xr:uid="{C0B9C5C0-19E7-4573-B7AD-73D20E4607FD}"/>
    <cellStyle name="Normal 11 2 3 4 2 2 4" xfId="31072" xr:uid="{EA9DF432-50AE-4145-ABEB-DCF83C047561}"/>
    <cellStyle name="Normal 11 2 3 4 2 3" xfId="8628" xr:uid="{5A4D79B8-8D30-4DA4-A1BF-81C131840925}"/>
    <cellStyle name="Normal 11 2 3 4 2 3 2" xfId="21310" xr:uid="{E26C33E6-A60E-4B24-BFEA-C7C6BADE9325}"/>
    <cellStyle name="Normal 11 2 3 4 2 3 2 2" xfId="46802" xr:uid="{E8D62A55-381A-4C4E-BB64-8CDC2FC3D46E}"/>
    <cellStyle name="Normal 11 2 3 4 2 3 3" xfId="34211" xr:uid="{BC67E763-5917-4AC4-90B7-295B6247FFA3}"/>
    <cellStyle name="Normal 11 2 3 4 2 4" xfId="15032" xr:uid="{E8749FCA-1B3C-4E56-9EEA-A501DCE8D8F7}"/>
    <cellStyle name="Normal 11 2 3 4 2 4 2" xfId="40524" xr:uid="{381BC433-F60B-4865-B426-5311E787EC0A}"/>
    <cellStyle name="Normal 11 2 3 4 2 5" xfId="27933" xr:uid="{541BEA75-C640-4F6E-BE56-D8EDD8C7222A}"/>
    <cellStyle name="Normal 11 2 3 4 3" xfId="1537" xr:uid="{8133F928-1DC0-47D3-B335-BD830ECB3C85}"/>
    <cellStyle name="Normal 11 2 3 4 3 2" xfId="4691" xr:uid="{99E4F839-6B07-4FB6-AFBD-CCBAFB461A65}"/>
    <cellStyle name="Normal 11 2 3 4 3 2 2" xfId="10984" xr:uid="{62A1CB6E-5A8D-47D4-91CC-1DB0DE845CAF}"/>
    <cellStyle name="Normal 11 2 3 4 3 2 2 2" xfId="23666" xr:uid="{BF56FBCA-9CCA-4CB9-9F7C-0E8D5FF85E3A}"/>
    <cellStyle name="Normal 11 2 3 4 3 2 2 2 2" xfId="49158" xr:uid="{3FA62A7D-99EE-4705-87E4-550CAC7CC638}"/>
    <cellStyle name="Normal 11 2 3 4 3 2 2 3" xfId="36567" xr:uid="{BB504ADB-A153-4B5E-B6E1-62FFFCED4376}"/>
    <cellStyle name="Normal 11 2 3 4 3 2 3" xfId="17388" xr:uid="{7D0B9AD6-9217-4B75-9AC8-32F25DA99C16}"/>
    <cellStyle name="Normal 11 2 3 4 3 2 3 2" xfId="42880" xr:uid="{AEB5C465-829C-4897-BAEC-F9664817FC5C}"/>
    <cellStyle name="Normal 11 2 3 4 3 2 4" xfId="30289" xr:uid="{BD0C70F1-7B56-4D17-A1D4-D514F68C4F9B}"/>
    <cellStyle name="Normal 11 2 3 4 3 3" xfId="7845" xr:uid="{E0581B54-5EF2-4807-8CD4-35055156D708}"/>
    <cellStyle name="Normal 11 2 3 4 3 3 2" xfId="20527" xr:uid="{C5D0B63E-D5A1-481E-B8CD-CC5B0C7B0860}"/>
    <cellStyle name="Normal 11 2 3 4 3 3 2 2" xfId="46019" xr:uid="{5580EAE3-A9EB-4CE5-B4AD-DA8BA36F5BC3}"/>
    <cellStyle name="Normal 11 2 3 4 3 3 3" xfId="33428" xr:uid="{D6B89E75-64BF-4A0E-9511-9B964A9F391A}"/>
    <cellStyle name="Normal 11 2 3 4 3 4" xfId="14249" xr:uid="{A9DE768F-872C-4E31-A9AB-F9901D55AE98}"/>
    <cellStyle name="Normal 11 2 3 4 3 4 2" xfId="39741" xr:uid="{2A494A87-D14B-4504-A18C-EF22575200AD}"/>
    <cellStyle name="Normal 11 2 3 4 3 5" xfId="27150" xr:uid="{01CE63F6-3957-4ED7-B4FB-8DC4C584D7E9}"/>
    <cellStyle name="Normal 11 2 3 4 4" xfId="2844" xr:uid="{84F19A19-8D57-4DEA-80C3-107E9924F41B}"/>
    <cellStyle name="Normal 11 2 3 4 4 2" xfId="5998" xr:uid="{26E79C95-8033-4B34-8E1A-37A9C832BFFD}"/>
    <cellStyle name="Normal 11 2 3 4 4 2 2" xfId="12291" xr:uid="{05D404BB-26E7-4F35-B295-5ADDDB1074A4}"/>
    <cellStyle name="Normal 11 2 3 4 4 2 2 2" xfId="24973" xr:uid="{BFCDC634-F85B-4A1B-8409-95CF5885C7CE}"/>
    <cellStyle name="Normal 11 2 3 4 4 2 2 2 2" xfId="50465" xr:uid="{BE16360A-B80C-4037-853A-826F01B916E0}"/>
    <cellStyle name="Normal 11 2 3 4 4 2 2 3" xfId="37874" xr:uid="{6CEDC990-1939-4698-B1CB-275EFD2E6522}"/>
    <cellStyle name="Normal 11 2 3 4 4 2 3" xfId="18695" xr:uid="{72FA0056-BEEC-417B-8451-4B17048E8EEF}"/>
    <cellStyle name="Normal 11 2 3 4 4 2 3 2" xfId="44187" xr:uid="{9810BB67-F83C-45BA-94E7-221DDF362B2E}"/>
    <cellStyle name="Normal 11 2 3 4 4 2 4" xfId="31596" xr:uid="{42E89709-7913-47D7-B901-19E4970D7146}"/>
    <cellStyle name="Normal 11 2 3 4 4 3" xfId="9152" xr:uid="{56117CC3-0AD5-4C57-80D5-B3EB440EA58D}"/>
    <cellStyle name="Normal 11 2 3 4 4 3 2" xfId="21834" xr:uid="{52F3DC61-A3B3-46DA-92F7-ED507BDC06A7}"/>
    <cellStyle name="Normal 11 2 3 4 4 3 2 2" xfId="47326" xr:uid="{B5F4BA8E-E732-4134-B8D3-B95EA973578D}"/>
    <cellStyle name="Normal 11 2 3 4 4 3 3" xfId="34735" xr:uid="{E3FF1D33-47DA-4780-A395-665E3AE29A51}"/>
    <cellStyle name="Normal 11 2 3 4 4 4" xfId="15556" xr:uid="{9D66D0E3-A671-4C10-9632-8CDF79D61846}"/>
    <cellStyle name="Normal 11 2 3 4 4 4 2" xfId="41048" xr:uid="{CC83924F-623E-444E-AD5A-A0E712E8DAF7}"/>
    <cellStyle name="Normal 11 2 3 4 4 5" xfId="28457" xr:uid="{89C3153F-796C-415B-8CC4-EC7FE2C46FAA}"/>
    <cellStyle name="Normal 11 2 3 4 5" xfId="3367" xr:uid="{A213F1C1-6098-4038-A4B8-BC181845A3A0}"/>
    <cellStyle name="Normal 11 2 3 4 5 2" xfId="6521" xr:uid="{DC1F3880-64B1-4221-BC4B-82D4E7C84615}"/>
    <cellStyle name="Normal 11 2 3 4 5 2 2" xfId="12814" xr:uid="{92B4D3E2-821A-4435-BD89-B67111D119E5}"/>
    <cellStyle name="Normal 11 2 3 4 5 2 2 2" xfId="25496" xr:uid="{FC61F942-5DB4-4C33-9388-C8AB9304B6D6}"/>
    <cellStyle name="Normal 11 2 3 4 5 2 2 2 2" xfId="50988" xr:uid="{72EF9AA5-4BBA-459E-A2A1-091AA0F54A68}"/>
    <cellStyle name="Normal 11 2 3 4 5 2 2 3" xfId="38397" xr:uid="{6365A47D-28CE-4990-A81E-224B9B6BEE16}"/>
    <cellStyle name="Normal 11 2 3 4 5 2 3" xfId="19218" xr:uid="{26202C0B-F744-4284-B2B8-E48577627C78}"/>
    <cellStyle name="Normal 11 2 3 4 5 2 3 2" xfId="44710" xr:uid="{A9A4282A-D8A0-4E83-A573-DFCAD2CB0111}"/>
    <cellStyle name="Normal 11 2 3 4 5 2 4" xfId="32119" xr:uid="{661DD07C-79A3-4754-8107-B6D00B7C5E9A}"/>
    <cellStyle name="Normal 11 2 3 4 5 3" xfId="9675" xr:uid="{6A97AE00-F40D-44FC-BBE8-83E0524396BD}"/>
    <cellStyle name="Normal 11 2 3 4 5 3 2" xfId="22357" xr:uid="{45A27B2C-91C8-4989-BB82-2C7EBCBE12FB}"/>
    <cellStyle name="Normal 11 2 3 4 5 3 2 2" xfId="47849" xr:uid="{6C4EACBE-9AB7-43D3-B5DC-C984837AB987}"/>
    <cellStyle name="Normal 11 2 3 4 5 3 3" xfId="35258" xr:uid="{641FB38C-6357-4F50-8100-2D2A39AABA75}"/>
    <cellStyle name="Normal 11 2 3 4 5 4" xfId="16079" xr:uid="{69EB0120-95D2-4478-80D7-6DCB68A91241}"/>
    <cellStyle name="Normal 11 2 3 4 5 4 2" xfId="41571" xr:uid="{F5387F48-077D-41F3-935F-90DF7B9A256D}"/>
    <cellStyle name="Normal 11 2 3 4 5 5" xfId="28980" xr:uid="{DD4E9793-6449-4A20-B8A9-9EECFB976098}"/>
    <cellStyle name="Normal 11 2 3 4 6" xfId="4167" xr:uid="{3F20A9CD-981C-4567-8DDA-CDA697F9E496}"/>
    <cellStyle name="Normal 11 2 3 4 6 2" xfId="10460" xr:uid="{515E6613-267A-4458-B3DC-FBF37A26B765}"/>
    <cellStyle name="Normal 11 2 3 4 6 2 2" xfId="23142" xr:uid="{5537B187-B4AE-45DB-AF86-08C523912BF5}"/>
    <cellStyle name="Normal 11 2 3 4 6 2 2 2" xfId="48634" xr:uid="{C885EFC5-498F-419A-88B4-168A4B88FE3C}"/>
    <cellStyle name="Normal 11 2 3 4 6 2 3" xfId="36043" xr:uid="{8D8F564D-9019-4702-BA33-072A1E74581C}"/>
    <cellStyle name="Normal 11 2 3 4 6 3" xfId="16864" xr:uid="{9965A1DF-E4C5-4F5B-8673-BDB5896C123A}"/>
    <cellStyle name="Normal 11 2 3 4 6 3 2" xfId="42356" xr:uid="{ECD255DA-EECA-44C0-8FB6-39FC93808936}"/>
    <cellStyle name="Normal 11 2 3 4 6 4" xfId="29765" xr:uid="{8FBD4580-4A8F-4C79-8376-92E709696589}"/>
    <cellStyle name="Normal 11 2 3 4 7" xfId="7321" xr:uid="{1ED25296-2FBC-48D2-A33B-2C4B7F499F4D}"/>
    <cellStyle name="Normal 11 2 3 4 7 2" xfId="20003" xr:uid="{9BAB5FAD-E256-4590-960E-30E249354DE7}"/>
    <cellStyle name="Normal 11 2 3 4 7 2 2" xfId="45495" xr:uid="{84D926AE-54B1-4984-B4E8-8EAFEFB219FB}"/>
    <cellStyle name="Normal 11 2 3 4 7 3" xfId="32904" xr:uid="{2923B3E1-D7F6-4E87-9851-D58E7D4D1284}"/>
    <cellStyle name="Normal 11 2 3 4 8" xfId="13725" xr:uid="{59B36960-800C-4785-BDEB-2E5C9ECF6B2F}"/>
    <cellStyle name="Normal 11 2 3 4 8 2" xfId="39217" xr:uid="{48EB173A-693F-4538-B09D-3A209453BC6E}"/>
    <cellStyle name="Normal 11 2 3 4 9" xfId="26626" xr:uid="{80FBC962-54A7-4CD0-82FE-033F1CACDC48}"/>
    <cellStyle name="Normal 11 2 3 5" xfId="753" xr:uid="{C7A19F45-4423-4FC3-AA91-C0C0C94FE09B}"/>
    <cellStyle name="Normal 11 2 3 5 2" xfId="2060" xr:uid="{B8C32B11-8E55-4D76-AAB4-AD1B575C59BC}"/>
    <cellStyle name="Normal 11 2 3 5 2 2" xfId="5214" xr:uid="{0212C2E2-CB48-475C-8E50-A6C955BB7748}"/>
    <cellStyle name="Normal 11 2 3 5 2 2 2" xfId="11507" xr:uid="{60B08A96-9D25-4CAE-82EA-142A73CAE137}"/>
    <cellStyle name="Normal 11 2 3 5 2 2 2 2" xfId="24189" xr:uid="{820FC19F-A9FC-4329-BCA0-C6D3079B4B2C}"/>
    <cellStyle name="Normal 11 2 3 5 2 2 2 2 2" xfId="49681" xr:uid="{159A9896-AE17-4F61-9963-963133288CD4}"/>
    <cellStyle name="Normal 11 2 3 5 2 2 2 3" xfId="37090" xr:uid="{8EDB3322-93A8-4FD6-8DAD-F13AE9C611BA}"/>
    <cellStyle name="Normal 11 2 3 5 2 2 3" xfId="17911" xr:uid="{F2852ADE-6947-42AD-8847-8159BDBCB5F5}"/>
    <cellStyle name="Normal 11 2 3 5 2 2 3 2" xfId="43403" xr:uid="{50C02017-F736-4DFB-A366-3EE4E5A25969}"/>
    <cellStyle name="Normal 11 2 3 5 2 2 4" xfId="30812" xr:uid="{5B4D11AA-9122-449C-A70E-15252D46DF1D}"/>
    <cellStyle name="Normal 11 2 3 5 2 3" xfId="8368" xr:uid="{EC5693EA-6412-4420-8144-50C625F1436C}"/>
    <cellStyle name="Normal 11 2 3 5 2 3 2" xfId="21050" xr:uid="{904589DE-A857-457F-BA31-E640FA838FDD}"/>
    <cellStyle name="Normal 11 2 3 5 2 3 2 2" xfId="46542" xr:uid="{60A7B0A4-BFA7-4FB6-8BD5-48D211FEA47D}"/>
    <cellStyle name="Normal 11 2 3 5 2 3 3" xfId="33951" xr:uid="{FC5A2ACC-1DFA-42AC-BBB7-06F4D5552DBB}"/>
    <cellStyle name="Normal 11 2 3 5 2 4" xfId="14772" xr:uid="{4872BF0F-8BC5-4A84-B51D-F28CF614FA0F}"/>
    <cellStyle name="Normal 11 2 3 5 2 4 2" xfId="40264" xr:uid="{A6049232-8AEF-44F9-936B-77A0E9F60C45}"/>
    <cellStyle name="Normal 11 2 3 5 2 5" xfId="27673" xr:uid="{CB099387-5850-4226-A3E0-EAB0186C47E3}"/>
    <cellStyle name="Normal 11 2 3 5 3" xfId="3907" xr:uid="{60BBD298-904C-4887-BC6F-A2D77D3167C1}"/>
    <cellStyle name="Normal 11 2 3 5 3 2" xfId="10200" xr:uid="{6AE376EE-735B-43F5-A35B-943174BEE981}"/>
    <cellStyle name="Normal 11 2 3 5 3 2 2" xfId="22882" xr:uid="{D42FFAC4-9217-4ECF-86C5-3EF6FB9C608D}"/>
    <cellStyle name="Normal 11 2 3 5 3 2 2 2" xfId="48374" xr:uid="{21F65A12-1A02-4778-BB89-ED9C0894804D}"/>
    <cellStyle name="Normal 11 2 3 5 3 2 3" xfId="35783" xr:uid="{081B4371-39F6-42C3-AB24-8BC805106149}"/>
    <cellStyle name="Normal 11 2 3 5 3 3" xfId="16604" xr:uid="{C3A61B7E-A416-4273-BEF8-7E2B7CD44629}"/>
    <cellStyle name="Normal 11 2 3 5 3 3 2" xfId="42096" xr:uid="{D29424CA-003F-4035-8BE7-2C98E4FA5469}"/>
    <cellStyle name="Normal 11 2 3 5 3 4" xfId="29505" xr:uid="{069F8118-2803-4B60-8F02-9285C2FD087F}"/>
    <cellStyle name="Normal 11 2 3 5 4" xfId="7061" xr:uid="{2837DBFA-AEEB-4A89-9E94-CFC439570766}"/>
    <cellStyle name="Normal 11 2 3 5 4 2" xfId="19743" xr:uid="{7B75EAD0-614C-43D9-B970-815C9BB4E6A3}"/>
    <cellStyle name="Normal 11 2 3 5 4 2 2" xfId="45235" xr:uid="{ECD95710-94A5-4ECA-8743-8F9D2B08A26A}"/>
    <cellStyle name="Normal 11 2 3 5 4 3" xfId="32644" xr:uid="{6042D370-6789-4F84-9E15-F7770EDB01A4}"/>
    <cellStyle name="Normal 11 2 3 5 5" xfId="13465" xr:uid="{0BE64BB3-4DFB-4A07-BEB1-EC4EB8A43D1F}"/>
    <cellStyle name="Normal 11 2 3 5 5 2" xfId="38957" xr:uid="{77E521AC-5598-4D54-AB0C-16A8A53A6327}"/>
    <cellStyle name="Normal 11 2 3 5 6" xfId="26366" xr:uid="{C91DD9E8-1326-4AD0-B750-68DD13D55C8E}"/>
    <cellStyle name="Normal 11 2 3 6" xfId="1798" xr:uid="{848043A3-3727-432B-89DB-2CA0780310B9}"/>
    <cellStyle name="Normal 11 2 3 6 2" xfId="4952" xr:uid="{38E035FC-AFA5-4AF1-A118-CAB859AD9B7C}"/>
    <cellStyle name="Normal 11 2 3 6 2 2" xfId="11245" xr:uid="{E641DA5C-3665-4B1B-8B8A-A4244AC7428C}"/>
    <cellStyle name="Normal 11 2 3 6 2 2 2" xfId="23927" xr:uid="{264B6C16-0437-4986-8A6F-0E476DCADEEE}"/>
    <cellStyle name="Normal 11 2 3 6 2 2 2 2" xfId="49419" xr:uid="{4AC1BD7D-5E58-457C-A59D-ADCFF20607C4}"/>
    <cellStyle name="Normal 11 2 3 6 2 2 3" xfId="36828" xr:uid="{82B78D4E-B657-4385-BA69-F280C86B13EB}"/>
    <cellStyle name="Normal 11 2 3 6 2 3" xfId="17649" xr:uid="{B72CF78F-F09B-44EB-8BDA-E9B45291E5DB}"/>
    <cellStyle name="Normal 11 2 3 6 2 3 2" xfId="43141" xr:uid="{A348A36E-5AB1-40B7-B005-823C7C02F8A8}"/>
    <cellStyle name="Normal 11 2 3 6 2 4" xfId="30550" xr:uid="{99FA4048-0588-4972-A2A4-6277B95200F5}"/>
    <cellStyle name="Normal 11 2 3 6 3" xfId="8106" xr:uid="{8CA27B14-481D-4944-974D-FCD1B7BD23D5}"/>
    <cellStyle name="Normal 11 2 3 6 3 2" xfId="20788" xr:uid="{034ED50A-8A94-4B04-BBAD-286AFFBE7EA4}"/>
    <cellStyle name="Normal 11 2 3 6 3 2 2" xfId="46280" xr:uid="{2707AD46-D908-4EBB-8527-50B957EF8C30}"/>
    <cellStyle name="Normal 11 2 3 6 3 3" xfId="33689" xr:uid="{EC9B3E32-EEBA-4DC9-A03A-33CE2B787978}"/>
    <cellStyle name="Normal 11 2 3 6 4" xfId="14510" xr:uid="{95CF6B81-4B88-4D31-8CC5-B6DED37E0E1C}"/>
    <cellStyle name="Normal 11 2 3 6 4 2" xfId="40002" xr:uid="{042CD458-F439-4B9D-BE0F-806FC28CB7F7}"/>
    <cellStyle name="Normal 11 2 3 6 5" xfId="27411" xr:uid="{DC2B41D6-644F-4289-9BFD-A98D6B23698F}"/>
    <cellStyle name="Normal 11 2 3 7" xfId="1276" xr:uid="{74A6FD70-35C4-4962-8650-CFD61E9E709E}"/>
    <cellStyle name="Normal 11 2 3 7 2" xfId="4430" xr:uid="{D6AAC987-32F9-41CD-A39B-91693866BA33}"/>
    <cellStyle name="Normal 11 2 3 7 2 2" xfId="10723" xr:uid="{1F5476A9-382A-46FB-9DB7-5B4E157D1508}"/>
    <cellStyle name="Normal 11 2 3 7 2 2 2" xfId="23405" xr:uid="{647FA6C2-E785-43F2-9E78-8748483E9409}"/>
    <cellStyle name="Normal 11 2 3 7 2 2 2 2" xfId="48897" xr:uid="{1A23E6AB-A007-4093-BF40-C6857ED46EEB}"/>
    <cellStyle name="Normal 11 2 3 7 2 2 3" xfId="36306" xr:uid="{67A3477D-BE77-447D-ABC3-50E603456633}"/>
    <cellStyle name="Normal 11 2 3 7 2 3" xfId="17127" xr:uid="{B2FF25F9-D833-4FA9-BAD8-0CA7054D27DD}"/>
    <cellStyle name="Normal 11 2 3 7 2 3 2" xfId="42619" xr:uid="{33A7A152-5C2C-4DFC-8A74-51706F0B82F4}"/>
    <cellStyle name="Normal 11 2 3 7 2 4" xfId="30028" xr:uid="{3C6F5C80-2B24-4FF1-9F18-C303A1B0EC46}"/>
    <cellStyle name="Normal 11 2 3 7 3" xfId="7584" xr:uid="{64F851E4-7316-4F17-985C-B737CF2106E8}"/>
    <cellStyle name="Normal 11 2 3 7 3 2" xfId="20266" xr:uid="{C07FD14F-88A2-454E-8953-C72ADF5ED404}"/>
    <cellStyle name="Normal 11 2 3 7 3 2 2" xfId="45758" xr:uid="{54081F29-F107-4174-B91A-41CA008580BF}"/>
    <cellStyle name="Normal 11 2 3 7 3 3" xfId="33167" xr:uid="{4DF3BC1E-57CE-4AB2-8D4A-A0A57AE8CBF1}"/>
    <cellStyle name="Normal 11 2 3 7 4" xfId="13988" xr:uid="{3E3B7842-5D58-4414-8159-367B41A39610}"/>
    <cellStyle name="Normal 11 2 3 7 4 2" xfId="39480" xr:uid="{5BF512D2-A07F-4F8B-ADD7-6F607452B3D6}"/>
    <cellStyle name="Normal 11 2 3 7 5" xfId="26889" xr:uid="{0158623F-D721-4556-9557-3838E28345C4}"/>
    <cellStyle name="Normal 11 2 3 8" xfId="2583" xr:uid="{BEF57C2C-CEF8-4C3E-89B4-8DA9925BF4EC}"/>
    <cellStyle name="Normal 11 2 3 8 2" xfId="5737" xr:uid="{9BCE6019-EDD1-446B-9193-08A6AAE7CB81}"/>
    <cellStyle name="Normal 11 2 3 8 2 2" xfId="12030" xr:uid="{DF26C6BC-96F9-4830-8AD4-0A0BB37A546F}"/>
    <cellStyle name="Normal 11 2 3 8 2 2 2" xfId="24712" xr:uid="{D4039FA0-E99F-420D-93F3-482621A55FDE}"/>
    <cellStyle name="Normal 11 2 3 8 2 2 2 2" xfId="50204" xr:uid="{1F8A6452-73C1-4C8B-A2AB-609F050AE754}"/>
    <cellStyle name="Normal 11 2 3 8 2 2 3" xfId="37613" xr:uid="{7EE61D7A-0943-4728-A8AA-3844DBC90E76}"/>
    <cellStyle name="Normal 11 2 3 8 2 3" xfId="18434" xr:uid="{AD32DCF9-FF5A-4C54-A40F-9F66BEC54E2E}"/>
    <cellStyle name="Normal 11 2 3 8 2 3 2" xfId="43926" xr:uid="{A7844122-A965-4339-8C87-BBEBA981B873}"/>
    <cellStyle name="Normal 11 2 3 8 2 4" xfId="31335" xr:uid="{1C3E418E-9621-4006-9ABC-86B67ABE5786}"/>
    <cellStyle name="Normal 11 2 3 8 3" xfId="8891" xr:uid="{E9E30E2C-6A8C-4F95-837D-96F59EE1BB14}"/>
    <cellStyle name="Normal 11 2 3 8 3 2" xfId="21573" xr:uid="{EBE27F29-0666-4D5B-804E-15962FC8F01A}"/>
    <cellStyle name="Normal 11 2 3 8 3 2 2" xfId="47065" xr:uid="{59D60E63-1347-43DF-9D92-9DB266BAE63A}"/>
    <cellStyle name="Normal 11 2 3 8 3 3" xfId="34474" xr:uid="{259B1CFA-F416-47CC-952F-BCCBF0DF90F4}"/>
    <cellStyle name="Normal 11 2 3 8 4" xfId="15295" xr:uid="{CE7D9E97-476D-4A1D-90CF-6F5433B58F62}"/>
    <cellStyle name="Normal 11 2 3 8 4 2" xfId="40787" xr:uid="{D449F7CE-CADF-419F-85A0-F824FEE9B188}"/>
    <cellStyle name="Normal 11 2 3 8 5" xfId="28196" xr:uid="{753FD7CD-A1DE-4F3B-852C-E75FAEF99295}"/>
    <cellStyle name="Normal 11 2 3 9" xfId="3106" xr:uid="{BCAB3702-A5C1-49AF-A680-B4349E80DE8B}"/>
    <cellStyle name="Normal 11 2 3 9 2" xfId="6260" xr:uid="{BD46947E-A5E2-4B52-A236-62120809ED15}"/>
    <cellStyle name="Normal 11 2 3 9 2 2" xfId="12553" xr:uid="{82246004-A147-4869-9C54-EDF2D7E76112}"/>
    <cellStyle name="Normal 11 2 3 9 2 2 2" xfId="25235" xr:uid="{D81447CC-FABE-4E47-8FFD-EE784AA33D33}"/>
    <cellStyle name="Normal 11 2 3 9 2 2 2 2" xfId="50727" xr:uid="{2EE86D45-5065-4F05-B6E3-CC33D204AD7F}"/>
    <cellStyle name="Normal 11 2 3 9 2 2 3" xfId="38136" xr:uid="{A9C929B5-2495-42F8-A203-C73A29D671D8}"/>
    <cellStyle name="Normal 11 2 3 9 2 3" xfId="18957" xr:uid="{1F04F773-3853-495C-A0F4-0F592152BC57}"/>
    <cellStyle name="Normal 11 2 3 9 2 3 2" xfId="44449" xr:uid="{A798F0E0-EA5C-462B-A370-5A4AB85E48CD}"/>
    <cellStyle name="Normal 11 2 3 9 2 4" xfId="31858" xr:uid="{D97B4F46-A6CE-48E9-8140-3D1D30116EB5}"/>
    <cellStyle name="Normal 11 2 3 9 3" xfId="9414" xr:uid="{D4B6EEBC-95E1-4694-94FC-BD50D98DDF04}"/>
    <cellStyle name="Normal 11 2 3 9 3 2" xfId="22096" xr:uid="{79107951-D6ED-47D1-A4BD-5F29C21F308D}"/>
    <cellStyle name="Normal 11 2 3 9 3 2 2" xfId="47588" xr:uid="{CFA25CFA-AE8E-4AE3-9ACE-2DA081A3CA9F}"/>
    <cellStyle name="Normal 11 2 3 9 3 3" xfId="34997" xr:uid="{99A5B3C4-CA6C-4DF9-848A-9B719C555E39}"/>
    <cellStyle name="Normal 11 2 3 9 4" xfId="15818" xr:uid="{B28E26FD-91B5-4C24-B924-91B9CC9462C3}"/>
    <cellStyle name="Normal 11 2 3 9 4 2" xfId="41310" xr:uid="{E0272EDA-2A91-48B2-BB32-C11EC9826E55}"/>
    <cellStyle name="Normal 11 2 3 9 5" xfId="28719" xr:uid="{CA018201-F438-49FD-98CA-98A877B48E3E}"/>
    <cellStyle name="Normal 11 2 4" xfId="457" xr:uid="{9D546D99-F2FA-4E53-A6A3-0C3A597DE19A}"/>
    <cellStyle name="Normal 11 2 4 10" xfId="6780" xr:uid="{69248777-154F-4BF6-B041-CC25111C3C7C}"/>
    <cellStyle name="Normal 11 2 4 10 2" xfId="19462" xr:uid="{4EBEC4A8-B4F0-4A70-9188-4078FEA0FA84}"/>
    <cellStyle name="Normal 11 2 4 10 2 2" xfId="44954" xr:uid="{983C1227-0ECD-48F1-A74C-6CD8E053D1D0}"/>
    <cellStyle name="Normal 11 2 4 10 3" xfId="32363" xr:uid="{A4DC2FE1-6C48-4BBC-957C-6DCD27DC16A4}"/>
    <cellStyle name="Normal 11 2 4 11" xfId="13184" xr:uid="{0CBF17DA-1B74-4AB0-9CE2-DBFC9E3FDE6B}"/>
    <cellStyle name="Normal 11 2 4 11 2" xfId="38676" xr:uid="{32C82FE8-2F0A-4A26-ACAA-D6FD221272E2}"/>
    <cellStyle name="Normal 11 2 4 12" xfId="26085" xr:uid="{F69F7B66-AC88-4FCA-965D-027F4762E122}"/>
    <cellStyle name="Normal 11 2 4 2" xfId="616" xr:uid="{66ACD6F4-F644-481A-943A-FAF778820C8F}"/>
    <cellStyle name="Normal 11 2 4 2 10" xfId="13343" xr:uid="{7A9CE357-7420-491D-B9FA-5F8C505357C4}"/>
    <cellStyle name="Normal 11 2 4 2 10 2" xfId="38835" xr:uid="{60064F0C-D54D-4002-8339-9F4D25429CD8}"/>
    <cellStyle name="Normal 11 2 4 2 11" xfId="26244" xr:uid="{7189E91B-406E-4873-8CA1-3EB145392CD2}"/>
    <cellStyle name="Normal 11 2 4 2 2" xfId="1153" xr:uid="{428B6523-9C59-4461-8FAD-068D7C8704C0}"/>
    <cellStyle name="Normal 11 2 4 2 2 2" xfId="2460" xr:uid="{5A144848-BC2E-4006-8453-904D6A8E8182}"/>
    <cellStyle name="Normal 11 2 4 2 2 2 2" xfId="5614" xr:uid="{A54939C5-0848-4339-BE65-C71DAF7F8CE8}"/>
    <cellStyle name="Normal 11 2 4 2 2 2 2 2" xfId="11907" xr:uid="{D56B7EE9-59D6-4586-9C94-919283ED4BAE}"/>
    <cellStyle name="Normal 11 2 4 2 2 2 2 2 2" xfId="24589" xr:uid="{BFF18A8C-C00F-40E9-985E-DCBD2B1D0751}"/>
    <cellStyle name="Normal 11 2 4 2 2 2 2 2 2 2" xfId="50081" xr:uid="{1E1D3A84-FB9A-4F5B-9163-96438E76221B}"/>
    <cellStyle name="Normal 11 2 4 2 2 2 2 2 3" xfId="37490" xr:uid="{648EB173-C560-4E80-BE45-289B546725E8}"/>
    <cellStyle name="Normal 11 2 4 2 2 2 2 3" xfId="18311" xr:uid="{8DFCF646-860C-4568-BDAC-84029A2CAE00}"/>
    <cellStyle name="Normal 11 2 4 2 2 2 2 3 2" xfId="43803" xr:uid="{A2ADB258-3767-4B61-8D88-15114BAD725F}"/>
    <cellStyle name="Normal 11 2 4 2 2 2 2 4" xfId="31212" xr:uid="{8B78E69A-8F72-4A1C-A2CA-F8813FD5FF92}"/>
    <cellStyle name="Normal 11 2 4 2 2 2 3" xfId="8768" xr:uid="{C5EF070B-6B1E-4A77-AC16-171D737C6531}"/>
    <cellStyle name="Normal 11 2 4 2 2 2 3 2" xfId="21450" xr:uid="{327D9668-8EEF-44BF-AF19-FCC71FFFCB1C}"/>
    <cellStyle name="Normal 11 2 4 2 2 2 3 2 2" xfId="46942" xr:uid="{6B037916-7B0C-497C-8D02-E00AFC1018CB}"/>
    <cellStyle name="Normal 11 2 4 2 2 2 3 3" xfId="34351" xr:uid="{7B147BCD-90F2-4609-AB83-0388E7FE3EFE}"/>
    <cellStyle name="Normal 11 2 4 2 2 2 4" xfId="15172" xr:uid="{BD0DDF44-5DB4-477E-8639-A6708A71A220}"/>
    <cellStyle name="Normal 11 2 4 2 2 2 4 2" xfId="40664" xr:uid="{7EA855DC-C910-4141-9E1B-87972BF14787}"/>
    <cellStyle name="Normal 11 2 4 2 2 2 5" xfId="28073" xr:uid="{C8D25BC1-ADD8-41DA-BD14-433CB073D0E0}"/>
    <cellStyle name="Normal 11 2 4 2 2 3" xfId="1677" xr:uid="{460DBFBA-7374-4EA1-9C3A-3B67DE8F0DCB}"/>
    <cellStyle name="Normal 11 2 4 2 2 3 2" xfId="4831" xr:uid="{80FC409C-1537-40C8-B3B7-63565AADDA99}"/>
    <cellStyle name="Normal 11 2 4 2 2 3 2 2" xfId="11124" xr:uid="{7E27B915-84FA-4A64-9502-DCD70EF7A8A1}"/>
    <cellStyle name="Normal 11 2 4 2 2 3 2 2 2" xfId="23806" xr:uid="{11D9E313-D121-449D-9B67-010E3A890687}"/>
    <cellStyle name="Normal 11 2 4 2 2 3 2 2 2 2" xfId="49298" xr:uid="{E7721BA6-FB1B-4FFC-B54E-2455FAFE0C13}"/>
    <cellStyle name="Normal 11 2 4 2 2 3 2 2 3" xfId="36707" xr:uid="{8D2FEC4B-9FF5-4E54-A689-531F013BD7D0}"/>
    <cellStyle name="Normal 11 2 4 2 2 3 2 3" xfId="17528" xr:uid="{D15618A3-3454-44FB-B9CF-650F81A3A16A}"/>
    <cellStyle name="Normal 11 2 4 2 2 3 2 3 2" xfId="43020" xr:uid="{30A61441-1A3D-40CD-A1AF-ED439C509F81}"/>
    <cellStyle name="Normal 11 2 4 2 2 3 2 4" xfId="30429" xr:uid="{5921255C-6EC7-439C-91E3-BF0AAAF8058D}"/>
    <cellStyle name="Normal 11 2 4 2 2 3 3" xfId="7985" xr:uid="{07516FFB-BF76-4EC1-A9A9-034E13CF7C5B}"/>
    <cellStyle name="Normal 11 2 4 2 2 3 3 2" xfId="20667" xr:uid="{42346231-318B-4B9A-B878-0D9FB9EE9FD3}"/>
    <cellStyle name="Normal 11 2 4 2 2 3 3 2 2" xfId="46159" xr:uid="{DC768513-3DFF-4482-8955-301C10E2B9F5}"/>
    <cellStyle name="Normal 11 2 4 2 2 3 3 3" xfId="33568" xr:uid="{F99CC28E-1CA6-42D4-BB80-E574FDB655ED}"/>
    <cellStyle name="Normal 11 2 4 2 2 3 4" xfId="14389" xr:uid="{3743643B-B2EB-4C72-AF83-81217172E566}"/>
    <cellStyle name="Normal 11 2 4 2 2 3 4 2" xfId="39881" xr:uid="{D924FEF8-E297-45C1-9DBA-10D339259308}"/>
    <cellStyle name="Normal 11 2 4 2 2 3 5" xfId="27290" xr:uid="{1C219337-D125-44B1-A85E-4FABE71D3471}"/>
    <cellStyle name="Normal 11 2 4 2 2 4" xfId="2984" xr:uid="{5846CD49-B09A-4B4A-BC96-C077306D7C42}"/>
    <cellStyle name="Normal 11 2 4 2 2 4 2" xfId="6138" xr:uid="{F0726E3E-463A-49C9-B30F-23537306718D}"/>
    <cellStyle name="Normal 11 2 4 2 2 4 2 2" xfId="12431" xr:uid="{EEEBC20D-05C6-499F-AEEB-C7693209DFC9}"/>
    <cellStyle name="Normal 11 2 4 2 2 4 2 2 2" xfId="25113" xr:uid="{15BE38BD-FFB5-4B92-B706-813E7025369B}"/>
    <cellStyle name="Normal 11 2 4 2 2 4 2 2 2 2" xfId="50605" xr:uid="{3C77D915-7F56-4167-BC7F-E037FC7E0FCF}"/>
    <cellStyle name="Normal 11 2 4 2 2 4 2 2 3" xfId="38014" xr:uid="{EC76F6AC-13D8-450F-9CBB-39FDCAADEBC3}"/>
    <cellStyle name="Normal 11 2 4 2 2 4 2 3" xfId="18835" xr:uid="{B31499C9-E210-4C79-AB0B-1408F7CA6BD6}"/>
    <cellStyle name="Normal 11 2 4 2 2 4 2 3 2" xfId="44327" xr:uid="{89AED118-0E63-4DAC-8E1D-85E9081F7895}"/>
    <cellStyle name="Normal 11 2 4 2 2 4 2 4" xfId="31736" xr:uid="{5773B0FC-B833-4CCB-9BCD-95A0A945F749}"/>
    <cellStyle name="Normal 11 2 4 2 2 4 3" xfId="9292" xr:uid="{E1A93116-AEF7-4F86-9E4C-1C2E303318B4}"/>
    <cellStyle name="Normal 11 2 4 2 2 4 3 2" xfId="21974" xr:uid="{435CCD60-A1E6-4AC0-A47B-0127D19ED8F6}"/>
    <cellStyle name="Normal 11 2 4 2 2 4 3 2 2" xfId="47466" xr:uid="{C5E4712E-9A1F-429E-A686-2F5590D51254}"/>
    <cellStyle name="Normal 11 2 4 2 2 4 3 3" xfId="34875" xr:uid="{675E88C3-0407-4BB0-941D-887E5ABE615C}"/>
    <cellStyle name="Normal 11 2 4 2 2 4 4" xfId="15696" xr:uid="{EB77F3F4-0086-40DE-96A8-738838B0E418}"/>
    <cellStyle name="Normal 11 2 4 2 2 4 4 2" xfId="41188" xr:uid="{3A5F4B9E-94CA-40B4-825D-ABF4817A9F51}"/>
    <cellStyle name="Normal 11 2 4 2 2 4 5" xfId="28597" xr:uid="{FD1F7B99-F501-4534-82F4-1FBCCFD55B7D}"/>
    <cellStyle name="Normal 11 2 4 2 2 5" xfId="3507" xr:uid="{9AFF558E-03BF-493E-B935-9AC6DF79D50B}"/>
    <cellStyle name="Normal 11 2 4 2 2 5 2" xfId="6661" xr:uid="{45F4D00B-BC58-4BB1-A03C-0F983744BC9B}"/>
    <cellStyle name="Normal 11 2 4 2 2 5 2 2" xfId="12954" xr:uid="{ABD0CC23-2753-4736-8B26-2F141C67C949}"/>
    <cellStyle name="Normal 11 2 4 2 2 5 2 2 2" xfId="25636" xr:uid="{D417FAD7-3AF0-4C6B-A20C-293BF8C7AB60}"/>
    <cellStyle name="Normal 11 2 4 2 2 5 2 2 2 2" xfId="51128" xr:uid="{8D5F041C-1884-4528-BDA1-A5BEF836CF12}"/>
    <cellStyle name="Normal 11 2 4 2 2 5 2 2 3" xfId="38537" xr:uid="{CF0637AD-3192-4D09-A468-866521662F17}"/>
    <cellStyle name="Normal 11 2 4 2 2 5 2 3" xfId="19358" xr:uid="{BB2AD0CF-9607-4ACC-BC32-AB8B9909176F}"/>
    <cellStyle name="Normal 11 2 4 2 2 5 2 3 2" xfId="44850" xr:uid="{8165EE94-3D3F-4E39-A350-01A71D4A5062}"/>
    <cellStyle name="Normal 11 2 4 2 2 5 2 4" xfId="32259" xr:uid="{559F399A-818F-46C5-9C4B-DF9B6718DF86}"/>
    <cellStyle name="Normal 11 2 4 2 2 5 3" xfId="9815" xr:uid="{69BC1BE8-27EF-4A1E-84E4-812811CF36F9}"/>
    <cellStyle name="Normal 11 2 4 2 2 5 3 2" xfId="22497" xr:uid="{DDD8D09C-1C42-42D7-88BE-966C3C037377}"/>
    <cellStyle name="Normal 11 2 4 2 2 5 3 2 2" xfId="47989" xr:uid="{E71FDAE5-7A1A-4F61-816B-0AB30148BEA2}"/>
    <cellStyle name="Normal 11 2 4 2 2 5 3 3" xfId="35398" xr:uid="{0F5AD093-A16A-430E-BBD3-E529D09AD4ED}"/>
    <cellStyle name="Normal 11 2 4 2 2 5 4" xfId="16219" xr:uid="{C379FEB3-C039-451D-8F88-97097BCF175C}"/>
    <cellStyle name="Normal 11 2 4 2 2 5 4 2" xfId="41711" xr:uid="{B269883C-D987-4E55-8929-11A9B779CE20}"/>
    <cellStyle name="Normal 11 2 4 2 2 5 5" xfId="29120" xr:uid="{B64BB002-B173-4C0F-BA14-12DAE40AD7AB}"/>
    <cellStyle name="Normal 11 2 4 2 2 6" xfId="4307" xr:uid="{1B40B824-37BD-460D-9A0C-EF75CAB0B316}"/>
    <cellStyle name="Normal 11 2 4 2 2 6 2" xfId="10600" xr:uid="{79193AE7-55D7-4EAB-B7AC-0F8757116CD4}"/>
    <cellStyle name="Normal 11 2 4 2 2 6 2 2" xfId="23282" xr:uid="{02141258-F16E-4FF2-815E-907E330287AB}"/>
    <cellStyle name="Normal 11 2 4 2 2 6 2 2 2" xfId="48774" xr:uid="{EE9681D6-D94C-45AA-8A92-0194E143FFCB}"/>
    <cellStyle name="Normal 11 2 4 2 2 6 2 3" xfId="36183" xr:uid="{C1C4CE99-4219-4DE8-A14F-FAA6A3E13997}"/>
    <cellStyle name="Normal 11 2 4 2 2 6 3" xfId="17004" xr:uid="{4B6DA052-F367-417F-B756-32056747BFCF}"/>
    <cellStyle name="Normal 11 2 4 2 2 6 3 2" xfId="42496" xr:uid="{8A1FD67B-B7A0-434D-B740-910460EBA483}"/>
    <cellStyle name="Normal 11 2 4 2 2 6 4" xfId="29905" xr:uid="{4EE5A3E3-9C53-44DA-8E24-255C2BDC0BA1}"/>
    <cellStyle name="Normal 11 2 4 2 2 7" xfId="7461" xr:uid="{EA9A52B3-5882-4291-82B5-FCBDA00A2E45}"/>
    <cellStyle name="Normal 11 2 4 2 2 7 2" xfId="20143" xr:uid="{7172EEDE-1ED9-4733-9262-489D8ECAA5B9}"/>
    <cellStyle name="Normal 11 2 4 2 2 7 2 2" xfId="45635" xr:uid="{FAE26AA4-23C9-4227-A0D1-C3A3981BE441}"/>
    <cellStyle name="Normal 11 2 4 2 2 7 3" xfId="33044" xr:uid="{63FB4B2C-9579-483F-BDB8-2BA563D3BE42}"/>
    <cellStyle name="Normal 11 2 4 2 2 8" xfId="13865" xr:uid="{EF59F1D7-9016-405F-8B9D-497B411451F9}"/>
    <cellStyle name="Normal 11 2 4 2 2 8 2" xfId="39357" xr:uid="{4AA18D69-5136-402C-83C8-A3DB923CD7A4}"/>
    <cellStyle name="Normal 11 2 4 2 2 9" xfId="26766" xr:uid="{E6A49E5E-8FB0-4E1F-A0A7-68D7960B0134}"/>
    <cellStyle name="Normal 11 2 4 2 3" xfId="893" xr:uid="{3D6EE0C2-D683-4CA6-967E-0CF08F2DD325}"/>
    <cellStyle name="Normal 11 2 4 2 3 2" xfId="2200" xr:uid="{3128B724-5540-4604-88FA-F11EE04B66FE}"/>
    <cellStyle name="Normal 11 2 4 2 3 2 2" xfId="5354" xr:uid="{C954D509-D5A2-4BDE-BF1D-A3CBC2BA1F21}"/>
    <cellStyle name="Normal 11 2 4 2 3 2 2 2" xfId="11647" xr:uid="{FC2A176A-E5A6-4531-8166-EBBA986801BD}"/>
    <cellStyle name="Normal 11 2 4 2 3 2 2 2 2" xfId="24329" xr:uid="{E1E49E6A-870B-4CE9-9708-BD1FCD895754}"/>
    <cellStyle name="Normal 11 2 4 2 3 2 2 2 2 2" xfId="49821" xr:uid="{378F832D-8BE6-4735-A13A-E3E6F0807262}"/>
    <cellStyle name="Normal 11 2 4 2 3 2 2 2 3" xfId="37230" xr:uid="{DA878EFB-3DD7-4E56-A572-9EF9D6C39520}"/>
    <cellStyle name="Normal 11 2 4 2 3 2 2 3" xfId="18051" xr:uid="{10C95200-1732-4E4F-93F8-DAE62C29588A}"/>
    <cellStyle name="Normal 11 2 4 2 3 2 2 3 2" xfId="43543" xr:uid="{45FB236B-D664-437E-A1F4-FF188D4F2DC0}"/>
    <cellStyle name="Normal 11 2 4 2 3 2 2 4" xfId="30952" xr:uid="{A6D63B8C-BD1C-4594-9568-03A8EC8008FB}"/>
    <cellStyle name="Normal 11 2 4 2 3 2 3" xfId="8508" xr:uid="{327E3077-A72C-4F78-A70D-87D8420304C6}"/>
    <cellStyle name="Normal 11 2 4 2 3 2 3 2" xfId="21190" xr:uid="{A6B113A3-6875-429F-AD81-B8F8E0E79165}"/>
    <cellStyle name="Normal 11 2 4 2 3 2 3 2 2" xfId="46682" xr:uid="{003809EC-167D-480F-AAFA-7D3CB2466B68}"/>
    <cellStyle name="Normal 11 2 4 2 3 2 3 3" xfId="34091" xr:uid="{7CA73F44-96B1-444F-AA50-DC6662E95F07}"/>
    <cellStyle name="Normal 11 2 4 2 3 2 4" xfId="14912" xr:uid="{96EF67BC-A4BA-49A8-B9F5-6796A0F56A28}"/>
    <cellStyle name="Normal 11 2 4 2 3 2 4 2" xfId="40404" xr:uid="{5DC45666-8B56-4446-9EF8-CC69247AF352}"/>
    <cellStyle name="Normal 11 2 4 2 3 2 5" xfId="27813" xr:uid="{CA653E13-220E-4FAB-A2A2-1B5CA42C7805}"/>
    <cellStyle name="Normal 11 2 4 2 3 3" xfId="4047" xr:uid="{1723247F-FC12-4CCB-BB20-66522DE2C19C}"/>
    <cellStyle name="Normal 11 2 4 2 3 3 2" xfId="10340" xr:uid="{EA089C6C-D9F2-4617-9901-B54E42E859C4}"/>
    <cellStyle name="Normal 11 2 4 2 3 3 2 2" xfId="23022" xr:uid="{D44750C8-240C-4AE4-9831-10329FD5C32D}"/>
    <cellStyle name="Normal 11 2 4 2 3 3 2 2 2" xfId="48514" xr:uid="{798FA120-4578-44CF-9C26-5ED6459892DF}"/>
    <cellStyle name="Normal 11 2 4 2 3 3 2 3" xfId="35923" xr:uid="{7D250106-54B6-40AE-8319-11887AF026D4}"/>
    <cellStyle name="Normal 11 2 4 2 3 3 3" xfId="16744" xr:uid="{1BB765FE-0E39-4ABE-A94D-D9933E905D8F}"/>
    <cellStyle name="Normal 11 2 4 2 3 3 3 2" xfId="42236" xr:uid="{3E52AE19-808C-44B3-97EE-9805D4D8DA66}"/>
    <cellStyle name="Normal 11 2 4 2 3 3 4" xfId="29645" xr:uid="{30EA6911-517D-4E4C-BE4E-784A845EEEB6}"/>
    <cellStyle name="Normal 11 2 4 2 3 4" xfId="7201" xr:uid="{54813319-F431-4F79-AB02-117600FFEE84}"/>
    <cellStyle name="Normal 11 2 4 2 3 4 2" xfId="19883" xr:uid="{735D2E5D-6B8A-40B8-843C-F266B079255A}"/>
    <cellStyle name="Normal 11 2 4 2 3 4 2 2" xfId="45375" xr:uid="{05FE4969-3892-495A-9260-72490C44714C}"/>
    <cellStyle name="Normal 11 2 4 2 3 4 3" xfId="32784" xr:uid="{E1E46613-7206-4FE4-9362-F86A21EE92FB}"/>
    <cellStyle name="Normal 11 2 4 2 3 5" xfId="13605" xr:uid="{32776C4C-8FB5-4352-9F6E-563176CC8AB0}"/>
    <cellStyle name="Normal 11 2 4 2 3 5 2" xfId="39097" xr:uid="{BA308C2C-86B9-4623-9682-332945BB5CE6}"/>
    <cellStyle name="Normal 11 2 4 2 3 6" xfId="26506" xr:uid="{34B8770E-7F56-44F8-8509-4AC01A2090EE}"/>
    <cellStyle name="Normal 11 2 4 2 4" xfId="1938" xr:uid="{D489B72E-81F1-4790-BCA0-F7116EBEF6FC}"/>
    <cellStyle name="Normal 11 2 4 2 4 2" xfId="5092" xr:uid="{B26BEBA6-EC4B-4548-A6FC-F3A6985F3ADF}"/>
    <cellStyle name="Normal 11 2 4 2 4 2 2" xfId="11385" xr:uid="{BDE55070-B347-4ED0-8A71-55394414E1DC}"/>
    <cellStyle name="Normal 11 2 4 2 4 2 2 2" xfId="24067" xr:uid="{3DF61C97-7399-4E3E-934B-CF5B5963F188}"/>
    <cellStyle name="Normal 11 2 4 2 4 2 2 2 2" xfId="49559" xr:uid="{32EBD720-C119-470C-99AE-73ADF7AA6E2D}"/>
    <cellStyle name="Normal 11 2 4 2 4 2 2 3" xfId="36968" xr:uid="{3A3A91FE-79A3-4846-A688-10E2CC600CA8}"/>
    <cellStyle name="Normal 11 2 4 2 4 2 3" xfId="17789" xr:uid="{BD150BF2-841A-4C11-9D17-FC8648AB699A}"/>
    <cellStyle name="Normal 11 2 4 2 4 2 3 2" xfId="43281" xr:uid="{97ED23E0-D918-4025-9A48-D8E2CE82B827}"/>
    <cellStyle name="Normal 11 2 4 2 4 2 4" xfId="30690" xr:uid="{95F8F638-C31D-4EAA-A426-896CB7423F38}"/>
    <cellStyle name="Normal 11 2 4 2 4 3" xfId="8246" xr:uid="{FB922874-700C-4900-8B73-B9807E2FBFEE}"/>
    <cellStyle name="Normal 11 2 4 2 4 3 2" xfId="20928" xr:uid="{36038651-652B-4191-AF1D-2DFB9699F5D4}"/>
    <cellStyle name="Normal 11 2 4 2 4 3 2 2" xfId="46420" xr:uid="{387EF69F-46D4-4858-BD90-3E849AC4DA22}"/>
    <cellStyle name="Normal 11 2 4 2 4 3 3" xfId="33829" xr:uid="{7B869DBE-44EE-4924-B5C4-89025B6E8EC8}"/>
    <cellStyle name="Normal 11 2 4 2 4 4" xfId="14650" xr:uid="{2FC89DD7-79DF-4B9B-9DD0-629F8B05C060}"/>
    <cellStyle name="Normal 11 2 4 2 4 4 2" xfId="40142" xr:uid="{E5998F5D-9114-49A7-ABEA-BDF0526A5F1F}"/>
    <cellStyle name="Normal 11 2 4 2 4 5" xfId="27551" xr:uid="{904AC503-61D9-47C4-B2BA-76AA6BB8EF0A}"/>
    <cellStyle name="Normal 11 2 4 2 5" xfId="1416" xr:uid="{0BB621F0-398A-4A98-AD47-CC6F1A7FC99F}"/>
    <cellStyle name="Normal 11 2 4 2 5 2" xfId="4570" xr:uid="{A14BA627-FBEB-418D-B49B-84D95D481E8F}"/>
    <cellStyle name="Normal 11 2 4 2 5 2 2" xfId="10863" xr:uid="{41A20D0E-0813-4208-9550-6EE090BD09E7}"/>
    <cellStyle name="Normal 11 2 4 2 5 2 2 2" xfId="23545" xr:uid="{21D2997D-6026-4DE4-BA93-68D3059F82D1}"/>
    <cellStyle name="Normal 11 2 4 2 5 2 2 2 2" xfId="49037" xr:uid="{E6A049DA-B5B0-4370-80DF-1051BFBFB9E4}"/>
    <cellStyle name="Normal 11 2 4 2 5 2 2 3" xfId="36446" xr:uid="{A6425966-C146-4DE9-BB8A-299D4EA15E0C}"/>
    <cellStyle name="Normal 11 2 4 2 5 2 3" xfId="17267" xr:uid="{354561E6-D165-4B29-ABB7-6108E6CF080F}"/>
    <cellStyle name="Normal 11 2 4 2 5 2 3 2" xfId="42759" xr:uid="{82614B40-9A81-4F6F-8608-B958C0622DE8}"/>
    <cellStyle name="Normal 11 2 4 2 5 2 4" xfId="30168" xr:uid="{8429DD41-15EF-4435-A3C0-1E17B022533D}"/>
    <cellStyle name="Normal 11 2 4 2 5 3" xfId="7724" xr:uid="{D5D5831F-9863-44C3-AD13-D248A02062E2}"/>
    <cellStyle name="Normal 11 2 4 2 5 3 2" xfId="20406" xr:uid="{AEB0316C-3E8D-42F4-ABF6-293984D7911B}"/>
    <cellStyle name="Normal 11 2 4 2 5 3 2 2" xfId="45898" xr:uid="{0071AB84-FD93-495E-8B7C-0CE728783F51}"/>
    <cellStyle name="Normal 11 2 4 2 5 3 3" xfId="33307" xr:uid="{294E7B9F-F619-407D-8A8E-FFEF2461EC0E}"/>
    <cellStyle name="Normal 11 2 4 2 5 4" xfId="14128" xr:uid="{2BF795C0-E6CD-4FE8-BFAA-72301E28C0F9}"/>
    <cellStyle name="Normal 11 2 4 2 5 4 2" xfId="39620" xr:uid="{2E9AC91A-C310-4C07-93B7-716B67ED4142}"/>
    <cellStyle name="Normal 11 2 4 2 5 5" xfId="27029" xr:uid="{3F6A25F0-E3D7-4DD9-AB85-F486DF527DF3}"/>
    <cellStyle name="Normal 11 2 4 2 6" xfId="2723" xr:uid="{3A4CE158-CC8C-432B-9CB9-E1E45161E80D}"/>
    <cellStyle name="Normal 11 2 4 2 6 2" xfId="5877" xr:uid="{0E1BD47B-0ACD-4CAA-BA9C-4BDF044E85F4}"/>
    <cellStyle name="Normal 11 2 4 2 6 2 2" xfId="12170" xr:uid="{180E219F-EF7E-461B-BF81-EFF7FF4A0E70}"/>
    <cellStyle name="Normal 11 2 4 2 6 2 2 2" xfId="24852" xr:uid="{DB997408-47D8-4573-BAF1-B6579A4E685A}"/>
    <cellStyle name="Normal 11 2 4 2 6 2 2 2 2" xfId="50344" xr:uid="{77557888-70B5-44DD-9034-44F2EDA89FBE}"/>
    <cellStyle name="Normal 11 2 4 2 6 2 2 3" xfId="37753" xr:uid="{6EF5570A-D4C6-4677-8DDE-0BCF1D511F77}"/>
    <cellStyle name="Normal 11 2 4 2 6 2 3" xfId="18574" xr:uid="{34CF77D9-53ED-4B28-90FE-96EE215AE853}"/>
    <cellStyle name="Normal 11 2 4 2 6 2 3 2" xfId="44066" xr:uid="{A55FD6F0-FF11-43DA-BAA4-2BB2563ABF8F}"/>
    <cellStyle name="Normal 11 2 4 2 6 2 4" xfId="31475" xr:uid="{D50B3CE1-E2BE-4E13-95CA-5D5C35FA76A9}"/>
    <cellStyle name="Normal 11 2 4 2 6 3" xfId="9031" xr:uid="{B9E850F5-27C7-47C8-A40E-057C2DB0D77D}"/>
    <cellStyle name="Normal 11 2 4 2 6 3 2" xfId="21713" xr:uid="{AA2B91F0-5BC3-48E4-A316-D361D9B74B09}"/>
    <cellStyle name="Normal 11 2 4 2 6 3 2 2" xfId="47205" xr:uid="{0520C72E-00C2-44E5-A889-497E230AC1F4}"/>
    <cellStyle name="Normal 11 2 4 2 6 3 3" xfId="34614" xr:uid="{7D922CDC-C787-40F8-9068-1B2C8548EA17}"/>
    <cellStyle name="Normal 11 2 4 2 6 4" xfId="15435" xr:uid="{2A2BC4AF-0865-4CA2-94A9-B7BB2F25EA1A}"/>
    <cellStyle name="Normal 11 2 4 2 6 4 2" xfId="40927" xr:uid="{4A893419-E5E5-4455-A533-D6404D59C4BF}"/>
    <cellStyle name="Normal 11 2 4 2 6 5" xfId="28336" xr:uid="{A60FDDFF-8908-4AB4-B331-CA309F901B27}"/>
    <cellStyle name="Normal 11 2 4 2 7" xfId="3246" xr:uid="{53B73A1A-8E9A-4FC5-829D-F933B2A82F3F}"/>
    <cellStyle name="Normal 11 2 4 2 7 2" xfId="6400" xr:uid="{ED50C6D2-690C-49BA-8DBD-94A51CDF55B7}"/>
    <cellStyle name="Normal 11 2 4 2 7 2 2" xfId="12693" xr:uid="{B1A37A6D-D1E1-40FC-B862-21252A830262}"/>
    <cellStyle name="Normal 11 2 4 2 7 2 2 2" xfId="25375" xr:uid="{29BCFE01-00E4-4035-9C65-ADECF2D54D71}"/>
    <cellStyle name="Normal 11 2 4 2 7 2 2 2 2" xfId="50867" xr:uid="{52B9BE78-20F0-4110-9CFB-59AEE37880B1}"/>
    <cellStyle name="Normal 11 2 4 2 7 2 2 3" xfId="38276" xr:uid="{D9007F2A-43FD-495F-A691-7798837147E5}"/>
    <cellStyle name="Normal 11 2 4 2 7 2 3" xfId="19097" xr:uid="{F74D3CC6-A1E7-46CD-AEBF-57A8DA04D308}"/>
    <cellStyle name="Normal 11 2 4 2 7 2 3 2" xfId="44589" xr:uid="{7A36173D-0C3B-4A26-B720-15C424C43875}"/>
    <cellStyle name="Normal 11 2 4 2 7 2 4" xfId="31998" xr:uid="{E0DCB444-6FF4-4E20-A5F5-597117F9C921}"/>
    <cellStyle name="Normal 11 2 4 2 7 3" xfId="9554" xr:uid="{AA7A6F79-C3F2-48B1-B54F-CEECBD60F6B4}"/>
    <cellStyle name="Normal 11 2 4 2 7 3 2" xfId="22236" xr:uid="{3BD13E32-B2A8-494B-9C3A-A608ABFF9820}"/>
    <cellStyle name="Normal 11 2 4 2 7 3 2 2" xfId="47728" xr:uid="{4DAA28DB-5FE0-4ED7-972A-ABADBFA7E5A1}"/>
    <cellStyle name="Normal 11 2 4 2 7 3 3" xfId="35137" xr:uid="{F18AC432-EAE9-4459-AFA8-187EBB53936D}"/>
    <cellStyle name="Normal 11 2 4 2 7 4" xfId="15958" xr:uid="{9F6A2433-3055-4942-B10B-E011D285F0AC}"/>
    <cellStyle name="Normal 11 2 4 2 7 4 2" xfId="41450" xr:uid="{027A95B8-7FC8-4B92-83CE-32C3CF86D3C3}"/>
    <cellStyle name="Normal 11 2 4 2 7 5" xfId="28859" xr:uid="{4CF2BAEC-A193-448C-A4AF-42CE68D4DEB0}"/>
    <cellStyle name="Normal 11 2 4 2 8" xfId="3785" xr:uid="{9BC2E286-FFB7-42F3-B369-629F59F43E59}"/>
    <cellStyle name="Normal 11 2 4 2 8 2" xfId="10078" xr:uid="{F46E7A20-4AF2-4E2A-9F9D-AE6AA664C34F}"/>
    <cellStyle name="Normal 11 2 4 2 8 2 2" xfId="22760" xr:uid="{935F0E42-B01D-44D6-ADAC-A5474468520B}"/>
    <cellStyle name="Normal 11 2 4 2 8 2 2 2" xfId="48252" xr:uid="{0FFE2E25-B359-4A1A-98B7-27C0F1595DF4}"/>
    <cellStyle name="Normal 11 2 4 2 8 2 3" xfId="35661" xr:uid="{D06A3A16-776C-45F9-ADA5-64837CA3C2A9}"/>
    <cellStyle name="Normal 11 2 4 2 8 3" xfId="16482" xr:uid="{3AEAEA0B-FB0E-428E-B3CC-6DE02B087CDD}"/>
    <cellStyle name="Normal 11 2 4 2 8 3 2" xfId="41974" xr:uid="{441CEB0D-38F7-47BE-AE1C-AB86B7EC8F9B}"/>
    <cellStyle name="Normal 11 2 4 2 8 4" xfId="29383" xr:uid="{7FB4BA0D-E818-43B3-B79D-E20AED8B3F7E}"/>
    <cellStyle name="Normal 11 2 4 2 9" xfId="6939" xr:uid="{25CB3F4D-D608-4DFC-9CC5-B313A264BBD4}"/>
    <cellStyle name="Normal 11 2 4 2 9 2" xfId="19621" xr:uid="{50F78FC0-124F-4C31-ADF8-9F715767E87C}"/>
    <cellStyle name="Normal 11 2 4 2 9 2 2" xfId="45113" xr:uid="{E0562A7A-7FCA-40F5-86FC-4BD757557ACF}"/>
    <cellStyle name="Normal 11 2 4 2 9 3" xfId="32522" xr:uid="{F975D9A0-5972-41A6-AB8A-1BB99BA9A13F}"/>
    <cellStyle name="Normal 11 2 4 3" xfId="994" xr:uid="{ED05213F-54AE-474D-92B8-C3AE90AB7D6B}"/>
    <cellStyle name="Normal 11 2 4 3 2" xfId="2301" xr:uid="{8790ADAD-C984-470E-979C-1DA6BAF6D059}"/>
    <cellStyle name="Normal 11 2 4 3 2 2" xfId="5455" xr:uid="{0C9CDC22-9D26-4DD9-B01A-D2478B63F809}"/>
    <cellStyle name="Normal 11 2 4 3 2 2 2" xfId="11748" xr:uid="{F0C7CE04-82D0-442B-9532-58780C6E864A}"/>
    <cellStyle name="Normal 11 2 4 3 2 2 2 2" xfId="24430" xr:uid="{DAF94B9A-53CA-4CF8-B621-BBB76ED65AF8}"/>
    <cellStyle name="Normal 11 2 4 3 2 2 2 2 2" xfId="49922" xr:uid="{EB387516-6465-444B-A452-B177158AE2DF}"/>
    <cellStyle name="Normal 11 2 4 3 2 2 2 3" xfId="37331" xr:uid="{560F7255-855E-475E-AA3E-69B7DCBF5D13}"/>
    <cellStyle name="Normal 11 2 4 3 2 2 3" xfId="18152" xr:uid="{6FE08A92-B52A-4042-839A-576EFB64702C}"/>
    <cellStyle name="Normal 11 2 4 3 2 2 3 2" xfId="43644" xr:uid="{C7429D52-1790-4430-8818-E720FA82A261}"/>
    <cellStyle name="Normal 11 2 4 3 2 2 4" xfId="31053" xr:uid="{A3918A58-F77A-4811-979F-E2F5B1A8B364}"/>
    <cellStyle name="Normal 11 2 4 3 2 3" xfId="8609" xr:uid="{10493C1C-7F19-474A-8BFB-9F0B2044A237}"/>
    <cellStyle name="Normal 11 2 4 3 2 3 2" xfId="21291" xr:uid="{E0EB97C9-A4C7-4853-987E-51DEB53B666E}"/>
    <cellStyle name="Normal 11 2 4 3 2 3 2 2" xfId="46783" xr:uid="{952262E9-B8C4-4F62-A9EE-0157F3ED4FB7}"/>
    <cellStyle name="Normal 11 2 4 3 2 3 3" xfId="34192" xr:uid="{FACC13F5-A32A-4C03-A00B-57D708A512FA}"/>
    <cellStyle name="Normal 11 2 4 3 2 4" xfId="15013" xr:uid="{E1AD58C4-3ABD-4C58-A16D-5F4FEBFEDA4E}"/>
    <cellStyle name="Normal 11 2 4 3 2 4 2" xfId="40505" xr:uid="{6F2E3DB3-C6F4-4B73-AF9A-B31116B47BFB}"/>
    <cellStyle name="Normal 11 2 4 3 2 5" xfId="27914" xr:uid="{3FAF1D03-79D3-4130-834F-2AB5F5365955}"/>
    <cellStyle name="Normal 11 2 4 3 3" xfId="1518" xr:uid="{2CDA128D-340D-47E5-AC4C-BD50C1A9138B}"/>
    <cellStyle name="Normal 11 2 4 3 3 2" xfId="4672" xr:uid="{1B96A9DA-A7B7-4094-9640-5768BC6B83D6}"/>
    <cellStyle name="Normal 11 2 4 3 3 2 2" xfId="10965" xr:uid="{E81F3B0A-3361-4342-B6A7-6E30B9E3B3BE}"/>
    <cellStyle name="Normal 11 2 4 3 3 2 2 2" xfId="23647" xr:uid="{2BB7F399-75D8-40CD-BC66-8EFC01E06783}"/>
    <cellStyle name="Normal 11 2 4 3 3 2 2 2 2" xfId="49139" xr:uid="{F52EE0B8-0FFB-4CA1-B6FE-49B5FD62E0DB}"/>
    <cellStyle name="Normal 11 2 4 3 3 2 2 3" xfId="36548" xr:uid="{7F638ADE-2240-4935-A480-D95AA089C64F}"/>
    <cellStyle name="Normal 11 2 4 3 3 2 3" xfId="17369" xr:uid="{D2F557FF-D183-4FE4-9F8B-D1C8EC63DAC0}"/>
    <cellStyle name="Normal 11 2 4 3 3 2 3 2" xfId="42861" xr:uid="{FF1DDD2F-53C6-4E6C-8270-AF1CE497469D}"/>
    <cellStyle name="Normal 11 2 4 3 3 2 4" xfId="30270" xr:uid="{9F3B09EE-F2D9-4813-B148-4609B3CDD970}"/>
    <cellStyle name="Normal 11 2 4 3 3 3" xfId="7826" xr:uid="{C9E2C124-9042-4787-B1C5-E2671B3FFB4E}"/>
    <cellStyle name="Normal 11 2 4 3 3 3 2" xfId="20508" xr:uid="{ED013176-28BB-443B-9426-21FB2D9C7384}"/>
    <cellStyle name="Normal 11 2 4 3 3 3 2 2" xfId="46000" xr:uid="{20B1B1D0-C392-4EDE-9C0F-E507FB57F6FB}"/>
    <cellStyle name="Normal 11 2 4 3 3 3 3" xfId="33409" xr:uid="{550A514F-41CD-4A41-BC05-592081999516}"/>
    <cellStyle name="Normal 11 2 4 3 3 4" xfId="14230" xr:uid="{791E554E-575E-4849-8F94-79FD4A50B9A0}"/>
    <cellStyle name="Normal 11 2 4 3 3 4 2" xfId="39722" xr:uid="{AEB3A39C-9D55-48DD-827F-D417458BBB05}"/>
    <cellStyle name="Normal 11 2 4 3 3 5" xfId="27131" xr:uid="{9E1482C4-6450-4E1E-A7BE-3ECA0280307A}"/>
    <cellStyle name="Normal 11 2 4 3 4" xfId="2825" xr:uid="{4AF4CAFA-AA61-449F-AB28-A08D15C832C4}"/>
    <cellStyle name="Normal 11 2 4 3 4 2" xfId="5979" xr:uid="{AF38A24A-97AF-4A6B-8659-1C2478E7E5DD}"/>
    <cellStyle name="Normal 11 2 4 3 4 2 2" xfId="12272" xr:uid="{8F5A1A07-337B-42E8-9C8E-83A3C5A27AEA}"/>
    <cellStyle name="Normal 11 2 4 3 4 2 2 2" xfId="24954" xr:uid="{01AE7FB7-E3BE-4AD0-A4B4-83A9366F6155}"/>
    <cellStyle name="Normal 11 2 4 3 4 2 2 2 2" xfId="50446" xr:uid="{1BB738C0-D72B-41D5-83A0-429515BA7673}"/>
    <cellStyle name="Normal 11 2 4 3 4 2 2 3" xfId="37855" xr:uid="{D3124713-4A7E-445B-8EC0-EE4AA0CF26E8}"/>
    <cellStyle name="Normal 11 2 4 3 4 2 3" xfId="18676" xr:uid="{28F56C0D-5CC6-4499-9C6C-F7734197719D}"/>
    <cellStyle name="Normal 11 2 4 3 4 2 3 2" xfId="44168" xr:uid="{3F5639AA-8BC1-4533-8426-DC734C1A8810}"/>
    <cellStyle name="Normal 11 2 4 3 4 2 4" xfId="31577" xr:uid="{B3497ADE-ACA7-4185-A7B2-F7D2294DE3A2}"/>
    <cellStyle name="Normal 11 2 4 3 4 3" xfId="9133" xr:uid="{9CE438C5-7644-4C6E-A362-3B875376B979}"/>
    <cellStyle name="Normal 11 2 4 3 4 3 2" xfId="21815" xr:uid="{1E5B958D-012A-45C4-BC3E-54E1BC9F1138}"/>
    <cellStyle name="Normal 11 2 4 3 4 3 2 2" xfId="47307" xr:uid="{223D00F1-BD4B-47B8-82A3-6E2974AA13DB}"/>
    <cellStyle name="Normal 11 2 4 3 4 3 3" xfId="34716" xr:uid="{85165059-56CE-43A7-A0A5-F762ABA7ABD6}"/>
    <cellStyle name="Normal 11 2 4 3 4 4" xfId="15537" xr:uid="{9E7E139C-AD25-4D6A-B862-784F93E7C2EF}"/>
    <cellStyle name="Normal 11 2 4 3 4 4 2" xfId="41029" xr:uid="{90AE395B-16DE-4347-BC22-CAF86E64E2F9}"/>
    <cellStyle name="Normal 11 2 4 3 4 5" xfId="28438" xr:uid="{CC1432CD-BD5F-4484-AE39-BBDBEC932324}"/>
    <cellStyle name="Normal 11 2 4 3 5" xfId="3348" xr:uid="{87E01DF9-4E60-4027-81D9-BCD9D40FABEB}"/>
    <cellStyle name="Normal 11 2 4 3 5 2" xfId="6502" xr:uid="{76DE479A-B1CA-40ED-9F8E-5A36E480CBF6}"/>
    <cellStyle name="Normal 11 2 4 3 5 2 2" xfId="12795" xr:uid="{219E2A76-A128-4327-8217-162C73FE5B82}"/>
    <cellStyle name="Normal 11 2 4 3 5 2 2 2" xfId="25477" xr:uid="{0138FEF2-8CBD-4C7E-9E87-9CE19F96D2F8}"/>
    <cellStyle name="Normal 11 2 4 3 5 2 2 2 2" xfId="50969" xr:uid="{F88AB52F-8676-438A-976C-C3B2080AAF54}"/>
    <cellStyle name="Normal 11 2 4 3 5 2 2 3" xfId="38378" xr:uid="{7E79F54B-F9E4-4033-8721-E039054CD4E9}"/>
    <cellStyle name="Normal 11 2 4 3 5 2 3" xfId="19199" xr:uid="{CED7E816-4BBD-42C1-96BF-34D9BEC9027B}"/>
    <cellStyle name="Normal 11 2 4 3 5 2 3 2" xfId="44691" xr:uid="{9A0E63D1-B7FF-433C-8CDF-2D4C3332AAF8}"/>
    <cellStyle name="Normal 11 2 4 3 5 2 4" xfId="32100" xr:uid="{0FDE2D8B-BB54-4565-825B-54AB39CFE5CE}"/>
    <cellStyle name="Normal 11 2 4 3 5 3" xfId="9656" xr:uid="{1F57EAD1-3B58-43D2-87B8-39611E85D51C}"/>
    <cellStyle name="Normal 11 2 4 3 5 3 2" xfId="22338" xr:uid="{07C58FB4-F989-4D8A-B00B-40E569DD2FCD}"/>
    <cellStyle name="Normal 11 2 4 3 5 3 2 2" xfId="47830" xr:uid="{E4A17811-51A9-49EB-AE2D-A7A6DD9D1FD8}"/>
    <cellStyle name="Normal 11 2 4 3 5 3 3" xfId="35239" xr:uid="{814A660E-961C-4704-B2EC-6C801F393C31}"/>
    <cellStyle name="Normal 11 2 4 3 5 4" xfId="16060" xr:uid="{33506D34-739E-4813-8295-EA3FC8E859DA}"/>
    <cellStyle name="Normal 11 2 4 3 5 4 2" xfId="41552" xr:uid="{CEA04423-68CF-420F-9E87-B1B0BB8FA879}"/>
    <cellStyle name="Normal 11 2 4 3 5 5" xfId="28961" xr:uid="{A4A3C18A-5DDD-4884-9699-4EBA9B191C6B}"/>
    <cellStyle name="Normal 11 2 4 3 6" xfId="4148" xr:uid="{F3CFE19D-56E0-4BBD-B262-2589755C3212}"/>
    <cellStyle name="Normal 11 2 4 3 6 2" xfId="10441" xr:uid="{6FB1B326-0007-4ABA-B1AA-B48DA59E2780}"/>
    <cellStyle name="Normal 11 2 4 3 6 2 2" xfId="23123" xr:uid="{03704843-A22C-494E-BA69-2D20420D2DE7}"/>
    <cellStyle name="Normal 11 2 4 3 6 2 2 2" xfId="48615" xr:uid="{441652A4-314B-4CAA-B7BD-02226D7725D0}"/>
    <cellStyle name="Normal 11 2 4 3 6 2 3" xfId="36024" xr:uid="{2FE0BD2A-E6C5-4397-B3AF-16A63DB04EC9}"/>
    <cellStyle name="Normal 11 2 4 3 6 3" xfId="16845" xr:uid="{068837B7-A8E7-42C8-9290-A94342106E2A}"/>
    <cellStyle name="Normal 11 2 4 3 6 3 2" xfId="42337" xr:uid="{DA4872FC-4FAA-4E87-9781-4956091DE6BF}"/>
    <cellStyle name="Normal 11 2 4 3 6 4" xfId="29746" xr:uid="{68948C27-21B1-457B-83DB-37B58B80DD77}"/>
    <cellStyle name="Normal 11 2 4 3 7" xfId="7302" xr:uid="{914EDB7C-F301-4F89-9569-29E71B601419}"/>
    <cellStyle name="Normal 11 2 4 3 7 2" xfId="19984" xr:uid="{3C5D3461-9031-47FD-99AE-49D2FE3A321B}"/>
    <cellStyle name="Normal 11 2 4 3 7 2 2" xfId="45476" xr:uid="{2FF8D32E-2577-488D-8DD6-7D5A48311530}"/>
    <cellStyle name="Normal 11 2 4 3 7 3" xfId="32885" xr:uid="{B85726FA-2686-4816-81E2-8A43408F89BB}"/>
    <cellStyle name="Normal 11 2 4 3 8" xfId="13706" xr:uid="{57173E54-FDBF-4FDA-9335-5D829827344D}"/>
    <cellStyle name="Normal 11 2 4 3 8 2" xfId="39198" xr:uid="{70CDF71D-5607-4701-90F1-2A3DD9530550}"/>
    <cellStyle name="Normal 11 2 4 3 9" xfId="26607" xr:uid="{E193D4ED-8236-41E9-BFA2-ABE31A69FC4C}"/>
    <cellStyle name="Normal 11 2 4 4" xfId="734" xr:uid="{FFC3E095-46E5-4FA3-BEF0-98802FF6A14E}"/>
    <cellStyle name="Normal 11 2 4 4 2" xfId="2041" xr:uid="{E93411FF-D4D2-46D4-B4A2-2E183D9A14E3}"/>
    <cellStyle name="Normal 11 2 4 4 2 2" xfId="5195" xr:uid="{2B0E5725-813B-4200-A400-93410BD4658B}"/>
    <cellStyle name="Normal 11 2 4 4 2 2 2" xfId="11488" xr:uid="{B05BC8CC-1795-4059-9846-4705069ADCC5}"/>
    <cellStyle name="Normal 11 2 4 4 2 2 2 2" xfId="24170" xr:uid="{3CF1D048-B8EF-483F-8738-CF9FF85D6F0E}"/>
    <cellStyle name="Normal 11 2 4 4 2 2 2 2 2" xfId="49662" xr:uid="{5B4B883D-2179-486C-A04E-192F2A918331}"/>
    <cellStyle name="Normal 11 2 4 4 2 2 2 3" xfId="37071" xr:uid="{078ADF46-5ACF-4847-8244-13871006D2BB}"/>
    <cellStyle name="Normal 11 2 4 4 2 2 3" xfId="17892" xr:uid="{867C2224-3105-48F7-8EA2-0DD2E799E11C}"/>
    <cellStyle name="Normal 11 2 4 4 2 2 3 2" xfId="43384" xr:uid="{79CE6689-077E-46EF-B1DC-9A23FD21D4B1}"/>
    <cellStyle name="Normal 11 2 4 4 2 2 4" xfId="30793" xr:uid="{DE608E83-ED37-4756-8D57-411774AA62CD}"/>
    <cellStyle name="Normal 11 2 4 4 2 3" xfId="8349" xr:uid="{7210D1F1-8D1F-49BE-8457-36F271242903}"/>
    <cellStyle name="Normal 11 2 4 4 2 3 2" xfId="21031" xr:uid="{9AE9BB60-A224-446B-AA43-4E74F6A172EE}"/>
    <cellStyle name="Normal 11 2 4 4 2 3 2 2" xfId="46523" xr:uid="{A03C2DDC-470B-4176-BB52-AA3E53445EDC}"/>
    <cellStyle name="Normal 11 2 4 4 2 3 3" xfId="33932" xr:uid="{582E4011-C6DF-4CB4-A477-9E171E282ECC}"/>
    <cellStyle name="Normal 11 2 4 4 2 4" xfId="14753" xr:uid="{F12A90EB-7099-4727-8923-6D17C0B731A3}"/>
    <cellStyle name="Normal 11 2 4 4 2 4 2" xfId="40245" xr:uid="{7BDB48AF-0CBD-4BD7-9B39-48CEB503D690}"/>
    <cellStyle name="Normal 11 2 4 4 2 5" xfId="27654" xr:uid="{8E183C62-C3C7-498F-9349-0CFA60AA10A7}"/>
    <cellStyle name="Normal 11 2 4 4 3" xfId="3888" xr:uid="{AF0DCFB7-CBEC-4533-8FF2-CD14643F003A}"/>
    <cellStyle name="Normal 11 2 4 4 3 2" xfId="10181" xr:uid="{6C348410-334D-4809-B61F-FF128C487977}"/>
    <cellStyle name="Normal 11 2 4 4 3 2 2" xfId="22863" xr:uid="{BA68F47D-39A7-4D92-BB3A-2549DECE8AB6}"/>
    <cellStyle name="Normal 11 2 4 4 3 2 2 2" xfId="48355" xr:uid="{3DAAEDDB-491F-4E95-915C-7E1A287B723C}"/>
    <cellStyle name="Normal 11 2 4 4 3 2 3" xfId="35764" xr:uid="{84C4D9C9-614F-4F9E-8B42-7F52A555A5F3}"/>
    <cellStyle name="Normal 11 2 4 4 3 3" xfId="16585" xr:uid="{3E870CA6-A115-48B4-9BED-1FD1E3089D9F}"/>
    <cellStyle name="Normal 11 2 4 4 3 3 2" xfId="42077" xr:uid="{F8DF297D-7336-4005-847D-C590C01EE8CB}"/>
    <cellStyle name="Normal 11 2 4 4 3 4" xfId="29486" xr:uid="{9B875378-9821-4417-9E61-B89946C97FD0}"/>
    <cellStyle name="Normal 11 2 4 4 4" xfId="7042" xr:uid="{4AAEA287-1F19-4E26-8654-7D08229C7059}"/>
    <cellStyle name="Normal 11 2 4 4 4 2" xfId="19724" xr:uid="{95191255-EFFF-4AFF-9053-A4BCAACCB6FB}"/>
    <cellStyle name="Normal 11 2 4 4 4 2 2" xfId="45216" xr:uid="{78422C19-D18D-42E1-B76E-B595A7FFD0E1}"/>
    <cellStyle name="Normal 11 2 4 4 4 3" xfId="32625" xr:uid="{AA86AC23-BC87-4335-99FE-F8833C8FABF0}"/>
    <cellStyle name="Normal 11 2 4 4 5" xfId="13446" xr:uid="{F0A9F803-B412-4A6A-9C29-BF052B33D6BA}"/>
    <cellStyle name="Normal 11 2 4 4 5 2" xfId="38938" xr:uid="{D69EFFE6-F4DD-4188-9C5A-2DE9042324DC}"/>
    <cellStyle name="Normal 11 2 4 4 6" xfId="26347" xr:uid="{722DA396-375D-48C3-9EF1-E715B31A3CAC}"/>
    <cellStyle name="Normal 11 2 4 5" xfId="1779" xr:uid="{7F802E0C-BA68-4D95-B096-96CD7F5DA7CF}"/>
    <cellStyle name="Normal 11 2 4 5 2" xfId="4933" xr:uid="{D82A5E7A-BD74-4B50-8C88-0C07A53825A7}"/>
    <cellStyle name="Normal 11 2 4 5 2 2" xfId="11226" xr:uid="{EB673C83-2D4D-4875-BE75-F7FA00D7C440}"/>
    <cellStyle name="Normal 11 2 4 5 2 2 2" xfId="23908" xr:uid="{99694B22-2A72-4D3D-88A0-50075F24DF1F}"/>
    <cellStyle name="Normal 11 2 4 5 2 2 2 2" xfId="49400" xr:uid="{BAAA3A81-8FE5-4538-9D2E-9003A64AC4C8}"/>
    <cellStyle name="Normal 11 2 4 5 2 2 3" xfId="36809" xr:uid="{02D5C533-3211-46D1-ABF5-503368733415}"/>
    <cellStyle name="Normal 11 2 4 5 2 3" xfId="17630" xr:uid="{0AC6D788-864A-4F68-9C75-B8F67F94C2D0}"/>
    <cellStyle name="Normal 11 2 4 5 2 3 2" xfId="43122" xr:uid="{0D19EAE3-D956-4C64-B3E3-D46C4E406F4D}"/>
    <cellStyle name="Normal 11 2 4 5 2 4" xfId="30531" xr:uid="{A1BD2705-4A11-458E-93B0-FE4EB824036B}"/>
    <cellStyle name="Normal 11 2 4 5 3" xfId="8087" xr:uid="{C549008B-DCE3-4FBD-8505-A5F9305CF42C}"/>
    <cellStyle name="Normal 11 2 4 5 3 2" xfId="20769" xr:uid="{D5A8E2C3-8CC3-4BF1-88B2-3F373E0B850D}"/>
    <cellStyle name="Normal 11 2 4 5 3 2 2" xfId="46261" xr:uid="{DD13D93A-748A-401D-934E-B12C523038E3}"/>
    <cellStyle name="Normal 11 2 4 5 3 3" xfId="33670" xr:uid="{E044708C-7A09-4BBB-9C2A-1EDC9CDBF9AB}"/>
    <cellStyle name="Normal 11 2 4 5 4" xfId="14491" xr:uid="{FF3B60A8-10A0-47CE-859B-A1BD41C68AF7}"/>
    <cellStyle name="Normal 11 2 4 5 4 2" xfId="39983" xr:uid="{E5CFBEE1-579E-4B76-B8C7-E0C5060C51B9}"/>
    <cellStyle name="Normal 11 2 4 5 5" xfId="27392" xr:uid="{C528889D-6EB1-4EDA-8A9B-0186FE0422A0}"/>
    <cellStyle name="Normal 11 2 4 6" xfId="1257" xr:uid="{EC920717-1B17-4C47-A749-32B0F066FB08}"/>
    <cellStyle name="Normal 11 2 4 6 2" xfId="4411" xr:uid="{9C73E620-F829-40B2-8FD9-EF036AD5C240}"/>
    <cellStyle name="Normal 11 2 4 6 2 2" xfId="10704" xr:uid="{F059E714-CC96-487D-A73C-0236272BD32F}"/>
    <cellStyle name="Normal 11 2 4 6 2 2 2" xfId="23386" xr:uid="{919A1F58-3594-427C-9C86-3ADF1546771E}"/>
    <cellStyle name="Normal 11 2 4 6 2 2 2 2" xfId="48878" xr:uid="{D40EB7AB-D073-4944-BF71-0942E3956BEA}"/>
    <cellStyle name="Normal 11 2 4 6 2 2 3" xfId="36287" xr:uid="{E28551B0-9FBC-4054-8F4E-7ED8B3CA3C9E}"/>
    <cellStyle name="Normal 11 2 4 6 2 3" xfId="17108" xr:uid="{9D8BCC14-19ED-49BB-A385-CB0A1E7A5FC9}"/>
    <cellStyle name="Normal 11 2 4 6 2 3 2" xfId="42600" xr:uid="{AF36C9A3-736E-49AF-A4F9-672DEB07FB55}"/>
    <cellStyle name="Normal 11 2 4 6 2 4" xfId="30009" xr:uid="{F877CBF6-378F-4DE6-A2E7-44025D14B16A}"/>
    <cellStyle name="Normal 11 2 4 6 3" xfId="7565" xr:uid="{AC31CCE7-2C35-4A08-8575-8AF470BC68CC}"/>
    <cellStyle name="Normal 11 2 4 6 3 2" xfId="20247" xr:uid="{D8704678-70BA-4BF5-B9D4-22E28D5D467F}"/>
    <cellStyle name="Normal 11 2 4 6 3 2 2" xfId="45739" xr:uid="{7148BEAF-20A7-4A93-9015-4EF26D3A77A3}"/>
    <cellStyle name="Normal 11 2 4 6 3 3" xfId="33148" xr:uid="{3A04EE33-54AC-42D3-875C-DF4E6D8E544D}"/>
    <cellStyle name="Normal 11 2 4 6 4" xfId="13969" xr:uid="{9F713AFC-64D8-4E31-A7A7-190A72D2DC3D}"/>
    <cellStyle name="Normal 11 2 4 6 4 2" xfId="39461" xr:uid="{5EB85849-1FED-4867-A5B4-77094BE460B9}"/>
    <cellStyle name="Normal 11 2 4 6 5" xfId="26870" xr:uid="{2801DDF8-1EEB-4196-82B9-ABA1351FB204}"/>
    <cellStyle name="Normal 11 2 4 7" xfId="2564" xr:uid="{DA2F8340-849D-4D3A-9723-00C50E70EF07}"/>
    <cellStyle name="Normal 11 2 4 7 2" xfId="5718" xr:uid="{14CDE787-033E-4568-917E-24BB261E46AC}"/>
    <cellStyle name="Normal 11 2 4 7 2 2" xfId="12011" xr:uid="{AF85317C-E374-4028-A142-5E6C2D1D1D77}"/>
    <cellStyle name="Normal 11 2 4 7 2 2 2" xfId="24693" xr:uid="{5D73029D-4414-4171-AB25-C0680FBF1C45}"/>
    <cellStyle name="Normal 11 2 4 7 2 2 2 2" xfId="50185" xr:uid="{5B32A389-1887-485B-9C39-7748488EA5D1}"/>
    <cellStyle name="Normal 11 2 4 7 2 2 3" xfId="37594" xr:uid="{92F643EE-D49F-4F4B-BE1E-F14709E1AD9F}"/>
    <cellStyle name="Normal 11 2 4 7 2 3" xfId="18415" xr:uid="{04754CEF-A5FE-4530-BE49-3255CB6B0A9B}"/>
    <cellStyle name="Normal 11 2 4 7 2 3 2" xfId="43907" xr:uid="{6472AE72-EF2C-467F-9C8A-1429CA364076}"/>
    <cellStyle name="Normal 11 2 4 7 2 4" xfId="31316" xr:uid="{7B71D4A5-0674-4E7E-A0E8-34AFCD13495B}"/>
    <cellStyle name="Normal 11 2 4 7 3" xfId="8872" xr:uid="{7DC7D525-7B1D-4B53-9621-0944272B7551}"/>
    <cellStyle name="Normal 11 2 4 7 3 2" xfId="21554" xr:uid="{2F752E90-B0B1-4D03-9D32-FB104A8F0A8B}"/>
    <cellStyle name="Normal 11 2 4 7 3 2 2" xfId="47046" xr:uid="{ACF0E108-D7C8-42F5-AD9A-6E7F070DA2FB}"/>
    <cellStyle name="Normal 11 2 4 7 3 3" xfId="34455" xr:uid="{C68243D3-2BA3-464F-BBB4-B7FF256401BF}"/>
    <cellStyle name="Normal 11 2 4 7 4" xfId="15276" xr:uid="{7D7C673D-6647-4394-8142-6B0B010C7B79}"/>
    <cellStyle name="Normal 11 2 4 7 4 2" xfId="40768" xr:uid="{6E250431-91D1-47CE-B6B0-2C8F9037805E}"/>
    <cellStyle name="Normal 11 2 4 7 5" xfId="28177" xr:uid="{02285946-99BF-4CFC-BDB1-CC921E1E63D5}"/>
    <cellStyle name="Normal 11 2 4 8" xfId="3087" xr:uid="{B9F81EA8-16DD-4B48-AD52-00E6615A910D}"/>
    <cellStyle name="Normal 11 2 4 8 2" xfId="6241" xr:uid="{2BC8CC72-447C-4183-83C8-D37359320007}"/>
    <cellStyle name="Normal 11 2 4 8 2 2" xfId="12534" xr:uid="{AB92AF52-5FA3-4A53-9123-719102C7C022}"/>
    <cellStyle name="Normal 11 2 4 8 2 2 2" xfId="25216" xr:uid="{ED7AFA99-0827-4CA2-BF72-CDC9507BBB32}"/>
    <cellStyle name="Normal 11 2 4 8 2 2 2 2" xfId="50708" xr:uid="{E44F2682-5C24-492A-BEC8-1B9FAC884A3F}"/>
    <cellStyle name="Normal 11 2 4 8 2 2 3" xfId="38117" xr:uid="{3047A4E4-6593-4EA6-A458-AEC4491560F2}"/>
    <cellStyle name="Normal 11 2 4 8 2 3" xfId="18938" xr:uid="{9DF40A5D-C43C-4CBC-8BA7-10E8412873B8}"/>
    <cellStyle name="Normal 11 2 4 8 2 3 2" xfId="44430" xr:uid="{27CB6BD3-EDA4-40D3-86C2-2AFD1B7557B3}"/>
    <cellStyle name="Normal 11 2 4 8 2 4" xfId="31839" xr:uid="{44D2F7E0-4C11-404A-ACCF-8EC8815E71E3}"/>
    <cellStyle name="Normal 11 2 4 8 3" xfId="9395" xr:uid="{557CCDB1-5A3C-4984-97F6-DF84F3C2BF1F}"/>
    <cellStyle name="Normal 11 2 4 8 3 2" xfId="22077" xr:uid="{C570CC42-E0D4-49FB-9178-5D6A8CA58BA0}"/>
    <cellStyle name="Normal 11 2 4 8 3 2 2" xfId="47569" xr:uid="{A046D183-2CE6-4ECB-AEA3-08071B3DA856}"/>
    <cellStyle name="Normal 11 2 4 8 3 3" xfId="34978" xr:uid="{C33D632D-1CB0-4F52-8B07-E66955B65F3D}"/>
    <cellStyle name="Normal 11 2 4 8 4" xfId="15799" xr:uid="{0BC82A9A-F70B-4AC7-BD39-2043F60D4094}"/>
    <cellStyle name="Normal 11 2 4 8 4 2" xfId="41291" xr:uid="{2EB6A6CC-62E8-4C53-9E24-BCE323499A1D}"/>
    <cellStyle name="Normal 11 2 4 8 5" xfId="28700" xr:uid="{30334083-B694-411F-B8C5-E5C75409622E}"/>
    <cellStyle name="Normal 11 2 4 9" xfId="3626" xr:uid="{372B8DF8-10F8-4CE4-B64D-4CFC0804D2E5}"/>
    <cellStyle name="Normal 11 2 4 9 2" xfId="9919" xr:uid="{F9B2AE7D-4DEC-4492-8537-3855D7D1FD29}"/>
    <cellStyle name="Normal 11 2 4 9 2 2" xfId="22601" xr:uid="{CDE2A234-2482-4254-A837-349BA1C8AF54}"/>
    <cellStyle name="Normal 11 2 4 9 2 2 2" xfId="48093" xr:uid="{3250CE31-7437-48C7-A99A-F5CD2BD681D5}"/>
    <cellStyle name="Normal 11 2 4 9 2 3" xfId="35502" xr:uid="{65E27042-5012-4AC1-BCE2-AE61D75BA661}"/>
    <cellStyle name="Normal 11 2 4 9 3" xfId="16323" xr:uid="{CE922164-9B79-4B3B-A750-B91305AD636B}"/>
    <cellStyle name="Normal 11 2 4 9 3 2" xfId="41815" xr:uid="{A853C921-6B78-43CD-8978-767B3689767F}"/>
    <cellStyle name="Normal 11 2 4 9 4" xfId="29224" xr:uid="{99E88487-DD10-4784-9308-26B58CA4E2EB}"/>
    <cellStyle name="Normal 11 2 5" xfId="574" xr:uid="{BA90968A-B15C-4E42-AE7C-9E065D700FE2}"/>
    <cellStyle name="Normal 11 2 5 10" xfId="13301" xr:uid="{E686D661-869E-4068-A4B4-F74C15C2DC76}"/>
    <cellStyle name="Normal 11 2 5 10 2" xfId="38793" xr:uid="{FF9029C4-67D5-4E8E-831C-FD7873902B8F}"/>
    <cellStyle name="Normal 11 2 5 11" xfId="26202" xr:uid="{56AE38AC-E5D9-49DC-9B60-00BB9AE6E64A}"/>
    <cellStyle name="Normal 11 2 5 2" xfId="1111" xr:uid="{74339142-0A7B-4537-99AB-1997775F6C7D}"/>
    <cellStyle name="Normal 11 2 5 2 2" xfId="2418" xr:uid="{34D1CAA8-3EBC-4D78-B546-8E0D08FF5B85}"/>
    <cellStyle name="Normal 11 2 5 2 2 2" xfId="5572" xr:uid="{9E2418B9-1B6C-4240-8E71-E8390DCDCB6E}"/>
    <cellStyle name="Normal 11 2 5 2 2 2 2" xfId="11865" xr:uid="{97E8DA3D-E253-4E98-931F-57538AA2436F}"/>
    <cellStyle name="Normal 11 2 5 2 2 2 2 2" xfId="24547" xr:uid="{FF2B642F-C032-4563-8152-6910FA2D8A16}"/>
    <cellStyle name="Normal 11 2 5 2 2 2 2 2 2" xfId="50039" xr:uid="{0BC77BAA-B765-47F5-BF46-D6374F1F9BBC}"/>
    <cellStyle name="Normal 11 2 5 2 2 2 2 3" xfId="37448" xr:uid="{489759E8-0E49-46A9-B357-EE3C690D2650}"/>
    <cellStyle name="Normal 11 2 5 2 2 2 3" xfId="18269" xr:uid="{213D56BB-F868-4F31-AABB-1B4CC19839F5}"/>
    <cellStyle name="Normal 11 2 5 2 2 2 3 2" xfId="43761" xr:uid="{E2A6F63D-5C91-49D9-910B-ADC05E89C725}"/>
    <cellStyle name="Normal 11 2 5 2 2 2 4" xfId="31170" xr:uid="{77CB2182-180C-4408-9B3C-E77F8F960A26}"/>
    <cellStyle name="Normal 11 2 5 2 2 3" xfId="8726" xr:uid="{B45D0EF1-AB66-409B-8980-71C9EC368E18}"/>
    <cellStyle name="Normal 11 2 5 2 2 3 2" xfId="21408" xr:uid="{7681A301-D969-45F6-AF3F-2704F6A0C315}"/>
    <cellStyle name="Normal 11 2 5 2 2 3 2 2" xfId="46900" xr:uid="{69FF0E3E-CD87-4DC5-A4F0-28D750147B2E}"/>
    <cellStyle name="Normal 11 2 5 2 2 3 3" xfId="34309" xr:uid="{080B41DF-3A86-45DA-B913-C378FF69FE85}"/>
    <cellStyle name="Normal 11 2 5 2 2 4" xfId="15130" xr:uid="{8E001FEE-4001-44CD-8E6D-39AEA7B8A7EE}"/>
    <cellStyle name="Normal 11 2 5 2 2 4 2" xfId="40622" xr:uid="{7F2D1CD6-C864-4FD5-89E0-54AF87A4DC2B}"/>
    <cellStyle name="Normal 11 2 5 2 2 5" xfId="28031" xr:uid="{EE0EC252-FB99-4588-98D9-FDD9964E2D8B}"/>
    <cellStyle name="Normal 11 2 5 2 3" xfId="1635" xr:uid="{51780943-B7B4-45F4-8AE3-226478B27DB4}"/>
    <cellStyle name="Normal 11 2 5 2 3 2" xfId="4789" xr:uid="{EFB1E5AA-2462-4150-8A5E-CAD1129A256A}"/>
    <cellStyle name="Normal 11 2 5 2 3 2 2" xfId="11082" xr:uid="{B1ED8CBD-B72A-4C04-AE36-0476942BF20B}"/>
    <cellStyle name="Normal 11 2 5 2 3 2 2 2" xfId="23764" xr:uid="{CC6283FE-706F-4C26-B4DB-53EF2001BBAA}"/>
    <cellStyle name="Normal 11 2 5 2 3 2 2 2 2" xfId="49256" xr:uid="{982E92EA-443C-42AE-ADAD-E0D121884034}"/>
    <cellStyle name="Normal 11 2 5 2 3 2 2 3" xfId="36665" xr:uid="{02AC26AC-60FB-430B-9875-19A4ED9C9EBE}"/>
    <cellStyle name="Normal 11 2 5 2 3 2 3" xfId="17486" xr:uid="{910E2AB7-A5E5-4642-BC3B-85490C28F282}"/>
    <cellStyle name="Normal 11 2 5 2 3 2 3 2" xfId="42978" xr:uid="{C61253FE-366E-424B-8307-4EE708E8D950}"/>
    <cellStyle name="Normal 11 2 5 2 3 2 4" xfId="30387" xr:uid="{4A6C0DA6-C394-4043-87D9-684040B3EA3E}"/>
    <cellStyle name="Normal 11 2 5 2 3 3" xfId="7943" xr:uid="{F0485225-65C7-4447-929F-47368651EC43}"/>
    <cellStyle name="Normal 11 2 5 2 3 3 2" xfId="20625" xr:uid="{1DB84DE1-13FB-478D-A6F5-4655141E1A45}"/>
    <cellStyle name="Normal 11 2 5 2 3 3 2 2" xfId="46117" xr:uid="{15C537CE-77C9-41A5-80B7-DE041DFBBB26}"/>
    <cellStyle name="Normal 11 2 5 2 3 3 3" xfId="33526" xr:uid="{84ED7EFE-72A5-46A6-917F-BCD25127DFA9}"/>
    <cellStyle name="Normal 11 2 5 2 3 4" xfId="14347" xr:uid="{F347FBD7-9247-4E62-A236-DEE6A6EDD1B8}"/>
    <cellStyle name="Normal 11 2 5 2 3 4 2" xfId="39839" xr:uid="{F0DFD43E-E09E-42A7-802F-0694A7C1220D}"/>
    <cellStyle name="Normal 11 2 5 2 3 5" xfId="27248" xr:uid="{B73813B1-87A5-4659-BAF9-F13166C23BF7}"/>
    <cellStyle name="Normal 11 2 5 2 4" xfId="2942" xr:uid="{EB8FD1B2-3E5C-493E-A5C9-D8F2BC08C2FD}"/>
    <cellStyle name="Normal 11 2 5 2 4 2" xfId="6096" xr:uid="{BFECD971-13F7-4967-BE41-D0386FD28FAF}"/>
    <cellStyle name="Normal 11 2 5 2 4 2 2" xfId="12389" xr:uid="{503E45E5-502D-4845-9F40-71228278B3E6}"/>
    <cellStyle name="Normal 11 2 5 2 4 2 2 2" xfId="25071" xr:uid="{55A7E403-58AA-4B56-839E-E33EAC8BB8B9}"/>
    <cellStyle name="Normal 11 2 5 2 4 2 2 2 2" xfId="50563" xr:uid="{3124CF41-B464-49B9-968C-41E2F130CC79}"/>
    <cellStyle name="Normal 11 2 5 2 4 2 2 3" xfId="37972" xr:uid="{1BA45683-9324-404E-98E2-F13CAF9270B7}"/>
    <cellStyle name="Normal 11 2 5 2 4 2 3" xfId="18793" xr:uid="{9C75961D-996D-46D1-BB16-AB4E604DA667}"/>
    <cellStyle name="Normal 11 2 5 2 4 2 3 2" xfId="44285" xr:uid="{FD76C465-A423-456C-B833-2E2F8F23A230}"/>
    <cellStyle name="Normal 11 2 5 2 4 2 4" xfId="31694" xr:uid="{873AD8E6-90ED-4E55-A3A9-D71B9FFDEC15}"/>
    <cellStyle name="Normal 11 2 5 2 4 3" xfId="9250" xr:uid="{7621D679-0598-4BC5-AD9F-E4D6914F7F1D}"/>
    <cellStyle name="Normal 11 2 5 2 4 3 2" xfId="21932" xr:uid="{6FC5F8DB-0B51-4BCF-952D-EFB7B591FC28}"/>
    <cellStyle name="Normal 11 2 5 2 4 3 2 2" xfId="47424" xr:uid="{BDFEC6A2-4108-4C94-901B-B7154AC4D0AF}"/>
    <cellStyle name="Normal 11 2 5 2 4 3 3" xfId="34833" xr:uid="{68092830-AF6B-4142-81AC-FB02065B4810}"/>
    <cellStyle name="Normal 11 2 5 2 4 4" xfId="15654" xr:uid="{AF02BBA3-8A94-4980-A75D-0F1208C7D4FB}"/>
    <cellStyle name="Normal 11 2 5 2 4 4 2" xfId="41146" xr:uid="{432A2D2C-4BBA-4778-8EDE-853A2081265B}"/>
    <cellStyle name="Normal 11 2 5 2 4 5" xfId="28555" xr:uid="{903A9B23-F08A-4FCE-B301-021FEF9891FC}"/>
    <cellStyle name="Normal 11 2 5 2 5" xfId="3465" xr:uid="{0309746C-4EEC-4B63-A081-3FFDA45DA8B8}"/>
    <cellStyle name="Normal 11 2 5 2 5 2" xfId="6619" xr:uid="{1549A218-59B0-46DB-B4D5-8279B961C2FD}"/>
    <cellStyle name="Normal 11 2 5 2 5 2 2" xfId="12912" xr:uid="{03F80D9F-F6CB-47D5-AD12-03F5E38AC5D0}"/>
    <cellStyle name="Normal 11 2 5 2 5 2 2 2" xfId="25594" xr:uid="{13E6AD6F-B743-46BF-B383-CEB13F643D6C}"/>
    <cellStyle name="Normal 11 2 5 2 5 2 2 2 2" xfId="51086" xr:uid="{C3F8F1BD-1934-4489-B6F7-8C1123695BB6}"/>
    <cellStyle name="Normal 11 2 5 2 5 2 2 3" xfId="38495" xr:uid="{D1F5A206-91C4-4F7B-AA4E-85592AC31A8B}"/>
    <cellStyle name="Normal 11 2 5 2 5 2 3" xfId="19316" xr:uid="{CFD76B59-BCBD-4489-A33A-DCE7255E9FAE}"/>
    <cellStyle name="Normal 11 2 5 2 5 2 3 2" xfId="44808" xr:uid="{370E8A94-A5DD-4C23-9926-401949BA5B60}"/>
    <cellStyle name="Normal 11 2 5 2 5 2 4" xfId="32217" xr:uid="{EF458EA5-3667-4F91-AECA-F6337D9B4D6F}"/>
    <cellStyle name="Normal 11 2 5 2 5 3" xfId="9773" xr:uid="{A1A8CDCD-AA35-49E2-8D7F-2C27BAB18657}"/>
    <cellStyle name="Normal 11 2 5 2 5 3 2" xfId="22455" xr:uid="{9CD5AC41-0D9C-4247-9CD5-C550EA9C5617}"/>
    <cellStyle name="Normal 11 2 5 2 5 3 2 2" xfId="47947" xr:uid="{95A625E1-C257-4D57-9E6B-6BC5D2BF5AAC}"/>
    <cellStyle name="Normal 11 2 5 2 5 3 3" xfId="35356" xr:uid="{C1CCAC25-3C11-49E8-B232-CE8E1CE65AEF}"/>
    <cellStyle name="Normal 11 2 5 2 5 4" xfId="16177" xr:uid="{F5409ECF-DE78-41D6-ADC3-B35EFEA47F0F}"/>
    <cellStyle name="Normal 11 2 5 2 5 4 2" xfId="41669" xr:uid="{998333B5-F989-4CCE-98F7-EAC8F714E4D2}"/>
    <cellStyle name="Normal 11 2 5 2 5 5" xfId="29078" xr:uid="{19AC7CF7-DD92-4041-BA27-2A6063D3FEEE}"/>
    <cellStyle name="Normal 11 2 5 2 6" xfId="4265" xr:uid="{865426D9-EA51-4108-84B8-02F01AD6424F}"/>
    <cellStyle name="Normal 11 2 5 2 6 2" xfId="10558" xr:uid="{42F36164-D5D0-47B2-AF2D-BA5F10204B12}"/>
    <cellStyle name="Normal 11 2 5 2 6 2 2" xfId="23240" xr:uid="{4FC0FCDD-3647-400D-8691-2A8B3F402E69}"/>
    <cellStyle name="Normal 11 2 5 2 6 2 2 2" xfId="48732" xr:uid="{9747FC88-6DEB-4F44-BBFF-4EBEBA2AFBE9}"/>
    <cellStyle name="Normal 11 2 5 2 6 2 3" xfId="36141" xr:uid="{7263A972-DB5A-48A3-9C66-CF4864BE64BD}"/>
    <cellStyle name="Normal 11 2 5 2 6 3" xfId="16962" xr:uid="{68AE3438-9EAB-41E8-A4AF-05F1541A4A5B}"/>
    <cellStyle name="Normal 11 2 5 2 6 3 2" xfId="42454" xr:uid="{8DF46D13-3AC9-48EA-AAD3-BE808A365B76}"/>
    <cellStyle name="Normal 11 2 5 2 6 4" xfId="29863" xr:uid="{83761A61-D211-46FA-B43C-2F1A5BAAAF41}"/>
    <cellStyle name="Normal 11 2 5 2 7" xfId="7419" xr:uid="{8DE83BBB-4289-4F49-AAE1-4700E18F5614}"/>
    <cellStyle name="Normal 11 2 5 2 7 2" xfId="20101" xr:uid="{0656C19B-1765-4418-BE5B-D01B66912E1D}"/>
    <cellStyle name="Normal 11 2 5 2 7 2 2" xfId="45593" xr:uid="{199EA0A4-FF7F-4CFE-8296-04245FBBCF06}"/>
    <cellStyle name="Normal 11 2 5 2 7 3" xfId="33002" xr:uid="{23FE69C2-1A43-45C6-80AF-1CCB35A12EB4}"/>
    <cellStyle name="Normal 11 2 5 2 8" xfId="13823" xr:uid="{FACA9751-9357-407C-B5E0-71F5E21A80F1}"/>
    <cellStyle name="Normal 11 2 5 2 8 2" xfId="39315" xr:uid="{38CF7A57-8C09-4E30-BD65-A4B79DF5D641}"/>
    <cellStyle name="Normal 11 2 5 2 9" xfId="26724" xr:uid="{F5749BE7-7250-42F2-BCB6-519AC7618AA6}"/>
    <cellStyle name="Normal 11 2 5 3" xfId="851" xr:uid="{96D4F129-08F4-47F8-9FAC-2CD078944C54}"/>
    <cellStyle name="Normal 11 2 5 3 2" xfId="2158" xr:uid="{B4921077-E39D-47B1-96CD-DDDA21CEAB1C}"/>
    <cellStyle name="Normal 11 2 5 3 2 2" xfId="5312" xr:uid="{E7C044C1-DA20-4D74-8C19-E0061C4FD217}"/>
    <cellStyle name="Normal 11 2 5 3 2 2 2" xfId="11605" xr:uid="{018E769B-785C-4DAC-A425-F087C06C0DF8}"/>
    <cellStyle name="Normal 11 2 5 3 2 2 2 2" xfId="24287" xr:uid="{995E8426-402F-4F8D-96FE-B3F4DD766BF1}"/>
    <cellStyle name="Normal 11 2 5 3 2 2 2 2 2" xfId="49779" xr:uid="{90C56B5F-D603-4C5D-8017-0D678BE47AE0}"/>
    <cellStyle name="Normal 11 2 5 3 2 2 2 3" xfId="37188" xr:uid="{E6267F61-C828-4643-A31A-829262457CEA}"/>
    <cellStyle name="Normal 11 2 5 3 2 2 3" xfId="18009" xr:uid="{66E7D18E-BAE0-49DC-B656-39D92B53FE87}"/>
    <cellStyle name="Normal 11 2 5 3 2 2 3 2" xfId="43501" xr:uid="{EC89A1C7-5706-4C00-B91B-D05C1827209A}"/>
    <cellStyle name="Normal 11 2 5 3 2 2 4" xfId="30910" xr:uid="{3B3EA9DB-3F88-4CAC-A0C5-99BDA37809E2}"/>
    <cellStyle name="Normal 11 2 5 3 2 3" xfId="8466" xr:uid="{FF01B5A3-7109-494C-B7D8-980D5A8A7023}"/>
    <cellStyle name="Normal 11 2 5 3 2 3 2" xfId="21148" xr:uid="{717B0A41-EC40-414E-B29B-4D570813C574}"/>
    <cellStyle name="Normal 11 2 5 3 2 3 2 2" xfId="46640" xr:uid="{D34FDF27-59EA-453A-AA10-E6F74133F19B}"/>
    <cellStyle name="Normal 11 2 5 3 2 3 3" xfId="34049" xr:uid="{E51E2A4A-8A61-4694-8923-D5F64D654AAC}"/>
    <cellStyle name="Normal 11 2 5 3 2 4" xfId="14870" xr:uid="{B6A9FA5A-A60E-41C8-AFDB-83B93C72F44F}"/>
    <cellStyle name="Normal 11 2 5 3 2 4 2" xfId="40362" xr:uid="{EB596F3E-DE69-464F-A20D-A691EEC39A19}"/>
    <cellStyle name="Normal 11 2 5 3 2 5" xfId="27771" xr:uid="{660F455D-7FC2-420B-AE1C-44F2E66053D9}"/>
    <cellStyle name="Normal 11 2 5 3 3" xfId="4005" xr:uid="{495EC681-71A8-4DCC-939E-3BF968CF3A37}"/>
    <cellStyle name="Normal 11 2 5 3 3 2" xfId="10298" xr:uid="{0BDE229B-EF96-4D50-8F8F-962EDAE68C41}"/>
    <cellStyle name="Normal 11 2 5 3 3 2 2" xfId="22980" xr:uid="{EC67A5E7-3821-479B-AE44-654166C56090}"/>
    <cellStyle name="Normal 11 2 5 3 3 2 2 2" xfId="48472" xr:uid="{39BDCC2C-1BAC-4EDF-94F7-3941EFD2656B}"/>
    <cellStyle name="Normal 11 2 5 3 3 2 3" xfId="35881" xr:uid="{0F082A49-C768-4D08-9154-525702DB5957}"/>
    <cellStyle name="Normal 11 2 5 3 3 3" xfId="16702" xr:uid="{051A032C-B4D8-47AA-84F7-126033EE27C6}"/>
    <cellStyle name="Normal 11 2 5 3 3 3 2" xfId="42194" xr:uid="{52A36C4D-78A9-438D-B5CB-2C1F2710EE2D}"/>
    <cellStyle name="Normal 11 2 5 3 3 4" xfId="29603" xr:uid="{034731DA-B922-4CD3-A145-E5D4E403A1F1}"/>
    <cellStyle name="Normal 11 2 5 3 4" xfId="7159" xr:uid="{EC1E68ED-104C-4874-80B0-FE6D3956D749}"/>
    <cellStyle name="Normal 11 2 5 3 4 2" xfId="19841" xr:uid="{E2BC3854-A0F9-475B-A61A-154F76C61257}"/>
    <cellStyle name="Normal 11 2 5 3 4 2 2" xfId="45333" xr:uid="{23E52DBB-E643-4269-9045-AA458E9FAB5D}"/>
    <cellStyle name="Normal 11 2 5 3 4 3" xfId="32742" xr:uid="{E42E7F28-E76D-42CB-B7D6-A3C4F0A240DE}"/>
    <cellStyle name="Normal 11 2 5 3 5" xfId="13563" xr:uid="{F2A1EB21-4558-4FE9-BF7B-AC6850E81A39}"/>
    <cellStyle name="Normal 11 2 5 3 5 2" xfId="39055" xr:uid="{D71C0FD9-4796-4BF4-BD5B-029C0C75B681}"/>
    <cellStyle name="Normal 11 2 5 3 6" xfId="26464" xr:uid="{706B74B1-E6AF-4AF7-8B7C-7A37F2F9C88E}"/>
    <cellStyle name="Normal 11 2 5 4" xfId="1896" xr:uid="{D2844071-009E-4F86-A357-1733785AD6A5}"/>
    <cellStyle name="Normal 11 2 5 4 2" xfId="5050" xr:uid="{D9BAFB7D-CA53-40CD-8B6F-36EEC42772D6}"/>
    <cellStyle name="Normal 11 2 5 4 2 2" xfId="11343" xr:uid="{799D42A2-F38D-4629-9D5E-1945EFAAB21F}"/>
    <cellStyle name="Normal 11 2 5 4 2 2 2" xfId="24025" xr:uid="{7E22D893-BEC4-49BB-86FA-3B97FB3F570C}"/>
    <cellStyle name="Normal 11 2 5 4 2 2 2 2" xfId="49517" xr:uid="{27040D0F-1DE4-4B15-8D85-9E09EE5BA1B2}"/>
    <cellStyle name="Normal 11 2 5 4 2 2 3" xfId="36926" xr:uid="{A13DE99F-7607-4CC7-89D3-4419D3BB6323}"/>
    <cellStyle name="Normal 11 2 5 4 2 3" xfId="17747" xr:uid="{49D64C19-99CB-4CDF-AB8C-30690D7CE611}"/>
    <cellStyle name="Normal 11 2 5 4 2 3 2" xfId="43239" xr:uid="{7A01218A-7987-4C9F-9E51-BED759362B4E}"/>
    <cellStyle name="Normal 11 2 5 4 2 4" xfId="30648" xr:uid="{403B0179-9155-46E3-8093-CD55CBEEC824}"/>
    <cellStyle name="Normal 11 2 5 4 3" xfId="8204" xr:uid="{F44542DC-5A85-44F4-AFC8-906EB84A6522}"/>
    <cellStyle name="Normal 11 2 5 4 3 2" xfId="20886" xr:uid="{4DACCA74-B152-40D1-AB2F-3928D231D578}"/>
    <cellStyle name="Normal 11 2 5 4 3 2 2" xfId="46378" xr:uid="{D5B401E1-DC00-41DE-B5EE-694A387F24C7}"/>
    <cellStyle name="Normal 11 2 5 4 3 3" xfId="33787" xr:uid="{A69B2AEE-DD9B-4BC2-8883-F7BC5485BA6E}"/>
    <cellStyle name="Normal 11 2 5 4 4" xfId="14608" xr:uid="{BC925E1E-3B60-478C-AC7B-65AD013B82AA}"/>
    <cellStyle name="Normal 11 2 5 4 4 2" xfId="40100" xr:uid="{98874AC8-A066-4722-8C73-90E6F85D3C16}"/>
    <cellStyle name="Normal 11 2 5 4 5" xfId="27509" xr:uid="{6A088804-2AC8-4E0C-AF7E-432ED95692C2}"/>
    <cellStyle name="Normal 11 2 5 5" xfId="1374" xr:uid="{19A41A74-96FE-441F-ABBF-5918AA6BFCF7}"/>
    <cellStyle name="Normal 11 2 5 5 2" xfId="4528" xr:uid="{0127CF2D-C81C-4D34-8D66-7DEDFFF93EB1}"/>
    <cellStyle name="Normal 11 2 5 5 2 2" xfId="10821" xr:uid="{2EDB9117-C4D5-4BC3-942F-8C4F73F726E4}"/>
    <cellStyle name="Normal 11 2 5 5 2 2 2" xfId="23503" xr:uid="{EC8F2809-3CD9-4B75-98B1-5095BFFDF6AF}"/>
    <cellStyle name="Normal 11 2 5 5 2 2 2 2" xfId="48995" xr:uid="{BE02212B-F5C5-425E-8C15-52F0AF4A4529}"/>
    <cellStyle name="Normal 11 2 5 5 2 2 3" xfId="36404" xr:uid="{2955CC47-5760-4716-B33C-2B2759012727}"/>
    <cellStyle name="Normal 11 2 5 5 2 3" xfId="17225" xr:uid="{E027C1DE-660F-45CD-9995-F9F561A31C08}"/>
    <cellStyle name="Normal 11 2 5 5 2 3 2" xfId="42717" xr:uid="{4BAAE3CC-A063-416A-8667-251214641EDC}"/>
    <cellStyle name="Normal 11 2 5 5 2 4" xfId="30126" xr:uid="{18893F58-4298-4921-8B06-4815B0FF7480}"/>
    <cellStyle name="Normal 11 2 5 5 3" xfId="7682" xr:uid="{9C9366AA-9493-4A60-A053-D12A011424D9}"/>
    <cellStyle name="Normal 11 2 5 5 3 2" xfId="20364" xr:uid="{9E288465-476A-454A-AA57-9ACBC29FB273}"/>
    <cellStyle name="Normal 11 2 5 5 3 2 2" xfId="45856" xr:uid="{543DAC9B-BB2A-4F93-8044-61F2BAE89809}"/>
    <cellStyle name="Normal 11 2 5 5 3 3" xfId="33265" xr:uid="{C684141D-8D83-4108-8B8C-C0B7B2D08B17}"/>
    <cellStyle name="Normal 11 2 5 5 4" xfId="14086" xr:uid="{47FA2BCB-1573-4463-BB08-F8B4B8B4F68E}"/>
    <cellStyle name="Normal 11 2 5 5 4 2" xfId="39578" xr:uid="{B6756DD4-A4E4-4F99-A616-5C25F4461A9B}"/>
    <cellStyle name="Normal 11 2 5 5 5" xfId="26987" xr:uid="{CA2F6A64-73C5-4752-BD30-668FEEAD5000}"/>
    <cellStyle name="Normal 11 2 5 6" xfId="2681" xr:uid="{790981E2-E6C9-4C23-9B2C-D4450C040DED}"/>
    <cellStyle name="Normal 11 2 5 6 2" xfId="5835" xr:uid="{6DE428C2-F821-4BFB-841C-32FECF9C7F4A}"/>
    <cellStyle name="Normal 11 2 5 6 2 2" xfId="12128" xr:uid="{52545E82-4CA9-4DC9-8763-D7A79A27F0A1}"/>
    <cellStyle name="Normal 11 2 5 6 2 2 2" xfId="24810" xr:uid="{25B12F3F-E718-4709-983B-8033C7B0514C}"/>
    <cellStyle name="Normal 11 2 5 6 2 2 2 2" xfId="50302" xr:uid="{18BBD301-C877-4AF8-9E73-8E4D76FE0E49}"/>
    <cellStyle name="Normal 11 2 5 6 2 2 3" xfId="37711" xr:uid="{A8929D13-5281-45BE-B8E9-09094B53C720}"/>
    <cellStyle name="Normal 11 2 5 6 2 3" xfId="18532" xr:uid="{A1A98C7F-9148-41D2-8DFE-1BA0898A4A3A}"/>
    <cellStyle name="Normal 11 2 5 6 2 3 2" xfId="44024" xr:uid="{601AF0EF-BF90-43E5-A17E-1F537B12241E}"/>
    <cellStyle name="Normal 11 2 5 6 2 4" xfId="31433" xr:uid="{2A534E54-BF2F-4DB8-933A-CEE84C701A53}"/>
    <cellStyle name="Normal 11 2 5 6 3" xfId="8989" xr:uid="{6624AF2F-FEEA-4824-9545-81FEA30F083D}"/>
    <cellStyle name="Normal 11 2 5 6 3 2" xfId="21671" xr:uid="{B270848F-D06B-4D38-8695-7293171AF8CA}"/>
    <cellStyle name="Normal 11 2 5 6 3 2 2" xfId="47163" xr:uid="{1C33844E-F331-4869-96E8-42FCDCB92C35}"/>
    <cellStyle name="Normal 11 2 5 6 3 3" xfId="34572" xr:uid="{DDE7738F-40C1-4194-91E9-8DAE6314F0F9}"/>
    <cellStyle name="Normal 11 2 5 6 4" xfId="15393" xr:uid="{77EEF956-0DCB-40EC-A817-1C25B9D1530E}"/>
    <cellStyle name="Normal 11 2 5 6 4 2" xfId="40885" xr:uid="{1EA5468C-8DEA-4257-A235-1989A045EDAE}"/>
    <cellStyle name="Normal 11 2 5 6 5" xfId="28294" xr:uid="{0EE12690-4398-47D0-AE0F-60C41836B398}"/>
    <cellStyle name="Normal 11 2 5 7" xfId="3204" xr:uid="{1FBE9438-038B-4478-88CF-EA817A0A3159}"/>
    <cellStyle name="Normal 11 2 5 7 2" xfId="6358" xr:uid="{63B75541-D5F7-40E1-BFC0-DFF90B3E8573}"/>
    <cellStyle name="Normal 11 2 5 7 2 2" xfId="12651" xr:uid="{4B713DA6-C388-45EA-A55F-EBC91AAA03F5}"/>
    <cellStyle name="Normal 11 2 5 7 2 2 2" xfId="25333" xr:uid="{8BEFEF3A-C386-4C28-9C95-8A56C45CC787}"/>
    <cellStyle name="Normal 11 2 5 7 2 2 2 2" xfId="50825" xr:uid="{275B5D6B-5BEB-49F2-B3C0-3A7AC76C11B8}"/>
    <cellStyle name="Normal 11 2 5 7 2 2 3" xfId="38234" xr:uid="{77D56287-9DC1-47FE-B361-B0077BC16C76}"/>
    <cellStyle name="Normal 11 2 5 7 2 3" xfId="19055" xr:uid="{521C43BD-90E3-4A5D-9D0A-69FE9161E5C1}"/>
    <cellStyle name="Normal 11 2 5 7 2 3 2" xfId="44547" xr:uid="{73DC6559-9669-4FF5-A67C-4384C777EB05}"/>
    <cellStyle name="Normal 11 2 5 7 2 4" xfId="31956" xr:uid="{3D850EA7-4685-4448-A613-7917250F3408}"/>
    <cellStyle name="Normal 11 2 5 7 3" xfId="9512" xr:uid="{55BFE9BD-D06F-4023-A96D-260CAAD000B3}"/>
    <cellStyle name="Normal 11 2 5 7 3 2" xfId="22194" xr:uid="{1856BD0A-5F84-4C42-B69A-AD100E80E4A8}"/>
    <cellStyle name="Normal 11 2 5 7 3 2 2" xfId="47686" xr:uid="{010809EC-276D-4689-9CA1-C7BEC6B8D53D}"/>
    <cellStyle name="Normal 11 2 5 7 3 3" xfId="35095" xr:uid="{B6F56492-2E45-4E11-ACA3-0190D8D49F82}"/>
    <cellStyle name="Normal 11 2 5 7 4" xfId="15916" xr:uid="{6791C7BE-47A2-4B7B-99F1-4A35BC8C6712}"/>
    <cellStyle name="Normal 11 2 5 7 4 2" xfId="41408" xr:uid="{505E9ED1-6DB7-41B8-9281-BBA2FA7D2C6E}"/>
    <cellStyle name="Normal 11 2 5 7 5" xfId="28817" xr:uid="{3B96020E-EF5A-4CB6-8382-E56A748CCE98}"/>
    <cellStyle name="Normal 11 2 5 8" xfId="3743" xr:uid="{97CF0211-AA5C-4D22-8689-769018B930C8}"/>
    <cellStyle name="Normal 11 2 5 8 2" xfId="10036" xr:uid="{AA7805A8-476D-4122-9BB0-2143059F39C9}"/>
    <cellStyle name="Normal 11 2 5 8 2 2" xfId="22718" xr:uid="{CFC60A48-DF8F-4E23-995A-B23CE6119AD3}"/>
    <cellStyle name="Normal 11 2 5 8 2 2 2" xfId="48210" xr:uid="{39048EB4-452C-4016-880D-A744F7606AA8}"/>
    <cellStyle name="Normal 11 2 5 8 2 3" xfId="35619" xr:uid="{DC3CE7B5-2A82-4EF6-B439-335D1835ECBA}"/>
    <cellStyle name="Normal 11 2 5 8 3" xfId="16440" xr:uid="{A279B4B5-FF0A-4647-9819-7EA535F0F348}"/>
    <cellStyle name="Normal 11 2 5 8 3 2" xfId="41932" xr:uid="{8FB43804-EDC2-484A-8C1D-B491B8978A19}"/>
    <cellStyle name="Normal 11 2 5 8 4" xfId="29341" xr:uid="{09FF335C-9C11-41F6-A010-928240A6242E}"/>
    <cellStyle name="Normal 11 2 5 9" xfId="6897" xr:uid="{D2210395-2BE6-4CDF-A421-8E9D5B25620F}"/>
    <cellStyle name="Normal 11 2 5 9 2" xfId="19579" xr:uid="{D3A4ACD2-3E6E-43BD-ACB9-5B35C4DCD442}"/>
    <cellStyle name="Normal 11 2 5 9 2 2" xfId="45071" xr:uid="{11F1E17E-C327-4CFF-B196-2E7E4BFBDD15}"/>
    <cellStyle name="Normal 11 2 5 9 3" xfId="32480" xr:uid="{77710FD9-5B26-4CDE-BE58-8A94F4A72358}"/>
    <cellStyle name="Normal 11 2 6" xfId="516" xr:uid="{0219B7B2-F1A0-44D9-9C60-6EBDCFCAB0A3}"/>
    <cellStyle name="Normal 11 2 6 10" xfId="13243" xr:uid="{8E068E63-B215-417B-9D80-FEBC820E7A09}"/>
    <cellStyle name="Normal 11 2 6 10 2" xfId="38735" xr:uid="{466C8233-0B63-40B0-AE7A-BB234A3D7F41}"/>
    <cellStyle name="Normal 11 2 6 11" xfId="26144" xr:uid="{1CC36F33-5E0C-4DB6-A2FA-E3FD40693B36}"/>
    <cellStyle name="Normal 11 2 6 2" xfId="1053" xr:uid="{CB54FE2F-53A1-4877-B905-FD1C9F04B223}"/>
    <cellStyle name="Normal 11 2 6 2 2" xfId="2360" xr:uid="{2E0DB5B2-9236-45B9-BC6A-316FA82C55BD}"/>
    <cellStyle name="Normal 11 2 6 2 2 2" xfId="5514" xr:uid="{95B016D1-18D9-49A8-A105-804E0C95D8CC}"/>
    <cellStyle name="Normal 11 2 6 2 2 2 2" xfId="11807" xr:uid="{1C745833-434E-4386-A8F2-689BBA3D8C1A}"/>
    <cellStyle name="Normal 11 2 6 2 2 2 2 2" xfId="24489" xr:uid="{85ECFC74-07F0-4DA2-87AE-EA10A9E577F4}"/>
    <cellStyle name="Normal 11 2 6 2 2 2 2 2 2" xfId="49981" xr:uid="{8E1EA315-78F4-4F32-A181-B26173202F91}"/>
    <cellStyle name="Normal 11 2 6 2 2 2 2 3" xfId="37390" xr:uid="{31079993-1F3B-42F7-A47B-E569509E3C33}"/>
    <cellStyle name="Normal 11 2 6 2 2 2 3" xfId="18211" xr:uid="{949F1CEF-9B00-47BD-BD07-52E6841AE280}"/>
    <cellStyle name="Normal 11 2 6 2 2 2 3 2" xfId="43703" xr:uid="{49972DCC-8AC1-42C2-81F6-B1E3C108F8E9}"/>
    <cellStyle name="Normal 11 2 6 2 2 2 4" xfId="31112" xr:uid="{A6F0A184-A1A9-48F6-9085-C4362573C0D2}"/>
    <cellStyle name="Normal 11 2 6 2 2 3" xfId="8668" xr:uid="{2E67A0B6-47D4-415E-9A9C-34B1EE1F1E1D}"/>
    <cellStyle name="Normal 11 2 6 2 2 3 2" xfId="21350" xr:uid="{C22DD159-4F3A-43F5-A501-ABB8D902F51C}"/>
    <cellStyle name="Normal 11 2 6 2 2 3 2 2" xfId="46842" xr:uid="{0B9ECB80-C910-4100-8C3E-4CFDA959BAF7}"/>
    <cellStyle name="Normal 11 2 6 2 2 3 3" xfId="34251" xr:uid="{5E0BDF7C-2484-40AF-86ED-9960E4562782}"/>
    <cellStyle name="Normal 11 2 6 2 2 4" xfId="15072" xr:uid="{82CA14DE-954A-4B3E-9E2C-5BD3FB01B159}"/>
    <cellStyle name="Normal 11 2 6 2 2 4 2" xfId="40564" xr:uid="{BA165E3A-488A-4EE6-977E-7054208328F3}"/>
    <cellStyle name="Normal 11 2 6 2 2 5" xfId="27973" xr:uid="{7F44502B-DA14-444A-A42A-FE28E5E79633}"/>
    <cellStyle name="Normal 11 2 6 2 3" xfId="1577" xr:uid="{F281F703-F136-434D-B6F8-05751EE37FE4}"/>
    <cellStyle name="Normal 11 2 6 2 3 2" xfId="4731" xr:uid="{88AA3C9B-3CC2-4256-B984-18C53DE54C75}"/>
    <cellStyle name="Normal 11 2 6 2 3 2 2" xfId="11024" xr:uid="{7B5C8807-E037-4FDF-AA22-99C50251C59A}"/>
    <cellStyle name="Normal 11 2 6 2 3 2 2 2" xfId="23706" xr:uid="{7A0DBDF7-FE49-4CA8-95C2-DDE1A6CD9B41}"/>
    <cellStyle name="Normal 11 2 6 2 3 2 2 2 2" xfId="49198" xr:uid="{5723E382-200A-4C59-836F-20D9DAB19D53}"/>
    <cellStyle name="Normal 11 2 6 2 3 2 2 3" xfId="36607" xr:uid="{694ECEB3-1BDC-4637-BBC9-2E3EC8B950CC}"/>
    <cellStyle name="Normal 11 2 6 2 3 2 3" xfId="17428" xr:uid="{18846E29-9124-421B-AF6E-75F2BBB3F849}"/>
    <cellStyle name="Normal 11 2 6 2 3 2 3 2" xfId="42920" xr:uid="{BC7F95A0-49B6-44D6-B08E-C40ABC8DE15A}"/>
    <cellStyle name="Normal 11 2 6 2 3 2 4" xfId="30329" xr:uid="{CE888F4F-479F-4E11-9D42-CEAED1A36EBC}"/>
    <cellStyle name="Normal 11 2 6 2 3 3" xfId="7885" xr:uid="{2E25B30B-BE25-41E9-A5E0-8239445520B8}"/>
    <cellStyle name="Normal 11 2 6 2 3 3 2" xfId="20567" xr:uid="{D94C21CB-2DCA-4F70-9642-340F22DC0EE3}"/>
    <cellStyle name="Normal 11 2 6 2 3 3 2 2" xfId="46059" xr:uid="{B9E56285-5D06-4F3D-A5D3-1F4D8437B0B2}"/>
    <cellStyle name="Normal 11 2 6 2 3 3 3" xfId="33468" xr:uid="{B02EB6EA-0976-4923-B1AD-5AF422E4C390}"/>
    <cellStyle name="Normal 11 2 6 2 3 4" xfId="14289" xr:uid="{8ADA1B77-329A-494C-970D-7A1B1A6AABC8}"/>
    <cellStyle name="Normal 11 2 6 2 3 4 2" xfId="39781" xr:uid="{6D984BB9-2CB5-4C2A-AB73-D2CAE21DD314}"/>
    <cellStyle name="Normal 11 2 6 2 3 5" xfId="27190" xr:uid="{9042E877-C046-4F64-A6DC-94B64CE7DD0B}"/>
    <cellStyle name="Normal 11 2 6 2 4" xfId="2884" xr:uid="{D6E1E706-9F4B-4D6B-85C1-F166F7B13B79}"/>
    <cellStyle name="Normal 11 2 6 2 4 2" xfId="6038" xr:uid="{7BBAE0E2-05BF-474E-A60E-683DCD77ABCE}"/>
    <cellStyle name="Normal 11 2 6 2 4 2 2" xfId="12331" xr:uid="{774CFF56-D7DA-49E0-A434-E8D35201BC71}"/>
    <cellStyle name="Normal 11 2 6 2 4 2 2 2" xfId="25013" xr:uid="{E7F958B8-782F-4A58-B045-2014764A8C93}"/>
    <cellStyle name="Normal 11 2 6 2 4 2 2 2 2" xfId="50505" xr:uid="{10AB5C4C-7CDD-45D8-8D62-354883455AA4}"/>
    <cellStyle name="Normal 11 2 6 2 4 2 2 3" xfId="37914" xr:uid="{52E5A5EE-B038-4781-A54D-6F0834D8C6A1}"/>
    <cellStyle name="Normal 11 2 6 2 4 2 3" xfId="18735" xr:uid="{AD0F9753-0B05-4AD8-A1F8-07E565166E57}"/>
    <cellStyle name="Normal 11 2 6 2 4 2 3 2" xfId="44227" xr:uid="{CD456CB7-6916-438B-A55B-DCAA75020440}"/>
    <cellStyle name="Normal 11 2 6 2 4 2 4" xfId="31636" xr:uid="{503BE628-322E-4DB7-B83B-B677D00DF453}"/>
    <cellStyle name="Normal 11 2 6 2 4 3" xfId="9192" xr:uid="{D5539198-1C28-4223-8829-9B62931EB0D1}"/>
    <cellStyle name="Normal 11 2 6 2 4 3 2" xfId="21874" xr:uid="{22E9BBDA-4F62-4EB4-A89A-2BCABAE8E559}"/>
    <cellStyle name="Normal 11 2 6 2 4 3 2 2" xfId="47366" xr:uid="{F2B8ECA5-F313-4B44-8838-59F0661D0646}"/>
    <cellStyle name="Normal 11 2 6 2 4 3 3" xfId="34775" xr:uid="{055FD7D3-A52A-4D6A-853E-24F72C81817F}"/>
    <cellStyle name="Normal 11 2 6 2 4 4" xfId="15596" xr:uid="{BB6A0564-71E8-4C56-93D4-5B7CAE89A274}"/>
    <cellStyle name="Normal 11 2 6 2 4 4 2" xfId="41088" xr:uid="{88FE2B57-8E22-48E0-B45A-5AB6CF2A5137}"/>
    <cellStyle name="Normal 11 2 6 2 4 5" xfId="28497" xr:uid="{ECA1ADF2-84DA-4F84-9092-123D3FA718F6}"/>
    <cellStyle name="Normal 11 2 6 2 5" xfId="3407" xr:uid="{FD879044-AE73-4BAA-93D2-9544FDECF114}"/>
    <cellStyle name="Normal 11 2 6 2 5 2" xfId="6561" xr:uid="{92FE35A7-8C81-444A-A45C-4A231AF5519D}"/>
    <cellStyle name="Normal 11 2 6 2 5 2 2" xfId="12854" xr:uid="{6C9E6BF5-2F0C-4070-93A5-4A1383F802FD}"/>
    <cellStyle name="Normal 11 2 6 2 5 2 2 2" xfId="25536" xr:uid="{87023E8B-0CFB-4C6A-BF6D-F0AB6DEFE2EE}"/>
    <cellStyle name="Normal 11 2 6 2 5 2 2 2 2" xfId="51028" xr:uid="{207063B7-DC46-4964-B7FE-EFF0EF52729A}"/>
    <cellStyle name="Normal 11 2 6 2 5 2 2 3" xfId="38437" xr:uid="{40DF9446-4090-4656-8425-B25DF509B006}"/>
    <cellStyle name="Normal 11 2 6 2 5 2 3" xfId="19258" xr:uid="{07955484-D1EA-4383-A628-5706B54C9D33}"/>
    <cellStyle name="Normal 11 2 6 2 5 2 3 2" xfId="44750" xr:uid="{B466E4BB-864C-42A3-9903-9D90B01C5921}"/>
    <cellStyle name="Normal 11 2 6 2 5 2 4" xfId="32159" xr:uid="{1BEF9A4A-A943-43B2-B067-4E34D2A8018C}"/>
    <cellStyle name="Normal 11 2 6 2 5 3" xfId="9715" xr:uid="{1F872BDE-A1B9-44AB-A43B-852F4AA6690C}"/>
    <cellStyle name="Normal 11 2 6 2 5 3 2" xfId="22397" xr:uid="{3DE5E025-BD3D-4B72-A7C4-4C21863ABC67}"/>
    <cellStyle name="Normal 11 2 6 2 5 3 2 2" xfId="47889" xr:uid="{91951AAD-8C61-4D0D-91C1-9FCE5B300B20}"/>
    <cellStyle name="Normal 11 2 6 2 5 3 3" xfId="35298" xr:uid="{7568377C-4073-41A4-A4B4-9D2AA3DDA721}"/>
    <cellStyle name="Normal 11 2 6 2 5 4" xfId="16119" xr:uid="{AD222FF2-8E0F-4580-9060-1136A714C920}"/>
    <cellStyle name="Normal 11 2 6 2 5 4 2" xfId="41611" xr:uid="{5B5879AD-0930-4040-8145-52396D80D7C9}"/>
    <cellStyle name="Normal 11 2 6 2 5 5" xfId="29020" xr:uid="{159B7045-119B-44D3-9811-A4BE954B440C}"/>
    <cellStyle name="Normal 11 2 6 2 6" xfId="4207" xr:uid="{0ACD55A1-C2EB-4EAE-9E44-28977FEB706C}"/>
    <cellStyle name="Normal 11 2 6 2 6 2" xfId="10500" xr:uid="{F5A8D420-9005-4F32-A5FE-B213C6D7AC7D}"/>
    <cellStyle name="Normal 11 2 6 2 6 2 2" xfId="23182" xr:uid="{0C3CD3AB-C7F6-4175-9650-CFAEAF16C3F8}"/>
    <cellStyle name="Normal 11 2 6 2 6 2 2 2" xfId="48674" xr:uid="{7F3B3EA5-2F29-40F8-BA32-DC40B5323BE3}"/>
    <cellStyle name="Normal 11 2 6 2 6 2 3" xfId="36083" xr:uid="{C06683B8-78EF-4B4C-91EE-3D9FD80CA13C}"/>
    <cellStyle name="Normal 11 2 6 2 6 3" xfId="16904" xr:uid="{9E35B43A-1A75-40A7-B4C8-A27B16FCBE49}"/>
    <cellStyle name="Normal 11 2 6 2 6 3 2" xfId="42396" xr:uid="{8F0D5F1F-4D40-4AD9-8B06-46A8621BC679}"/>
    <cellStyle name="Normal 11 2 6 2 6 4" xfId="29805" xr:uid="{458A66DD-3E14-49A2-9462-184E0CCC70DD}"/>
    <cellStyle name="Normal 11 2 6 2 7" xfId="7361" xr:uid="{BAF5D0F6-C214-4DF6-BB85-D8611D797E90}"/>
    <cellStyle name="Normal 11 2 6 2 7 2" xfId="20043" xr:uid="{C0E3763C-2A9B-468E-9BC6-95D5B3D8D9D9}"/>
    <cellStyle name="Normal 11 2 6 2 7 2 2" xfId="45535" xr:uid="{93F6CABA-B63B-46B8-9021-5946916B1B4A}"/>
    <cellStyle name="Normal 11 2 6 2 7 3" xfId="32944" xr:uid="{19848948-C338-45E3-872E-88E15F771949}"/>
    <cellStyle name="Normal 11 2 6 2 8" xfId="13765" xr:uid="{8D03E8E3-0D83-4029-B48F-F347649B4AAB}"/>
    <cellStyle name="Normal 11 2 6 2 8 2" xfId="39257" xr:uid="{B818CECA-19B8-4000-A51E-811285ECC132}"/>
    <cellStyle name="Normal 11 2 6 2 9" xfId="26666" xr:uid="{0DACCD98-F5AF-4B8C-985B-7485F6FC7609}"/>
    <cellStyle name="Normal 11 2 6 3" xfId="793" xr:uid="{6E910451-68FE-40EF-B6A1-63D4D35E1E4E}"/>
    <cellStyle name="Normal 11 2 6 3 2" xfId="2100" xr:uid="{EBC82E25-4DA4-438D-83B4-F2B9B66295C5}"/>
    <cellStyle name="Normal 11 2 6 3 2 2" xfId="5254" xr:uid="{449D5A77-FA39-486D-89D3-6DA40E1A4C3C}"/>
    <cellStyle name="Normal 11 2 6 3 2 2 2" xfId="11547" xr:uid="{D381F380-0EA7-414C-8D53-DA0096A77436}"/>
    <cellStyle name="Normal 11 2 6 3 2 2 2 2" xfId="24229" xr:uid="{2F01879D-8E11-4390-9068-0CAF18610183}"/>
    <cellStyle name="Normal 11 2 6 3 2 2 2 2 2" xfId="49721" xr:uid="{4BFC9F0D-7D23-42DF-899E-FC739D0E9FC0}"/>
    <cellStyle name="Normal 11 2 6 3 2 2 2 3" xfId="37130" xr:uid="{21D003EB-2A6C-49BA-897C-D45BA2817FC1}"/>
    <cellStyle name="Normal 11 2 6 3 2 2 3" xfId="17951" xr:uid="{F2AEF663-BEE6-49F6-BAEA-2FCBBEA0D24E}"/>
    <cellStyle name="Normal 11 2 6 3 2 2 3 2" xfId="43443" xr:uid="{9D6D96B0-5EDF-4EFE-9D3D-20D8EF487FCD}"/>
    <cellStyle name="Normal 11 2 6 3 2 2 4" xfId="30852" xr:uid="{A034ADB1-8767-4E73-99C5-D271FF79D7D8}"/>
    <cellStyle name="Normal 11 2 6 3 2 3" xfId="8408" xr:uid="{8A3FD5D4-2E8C-4E7A-A958-054CEF540D1A}"/>
    <cellStyle name="Normal 11 2 6 3 2 3 2" xfId="21090" xr:uid="{F6EC6F4D-89B4-4BBA-90F8-042BE8DA0A69}"/>
    <cellStyle name="Normal 11 2 6 3 2 3 2 2" xfId="46582" xr:uid="{CB614161-1F78-4FC3-AD22-3D22B17BA7B3}"/>
    <cellStyle name="Normal 11 2 6 3 2 3 3" xfId="33991" xr:uid="{BCF661E1-1498-4882-9CCC-021AF13972E2}"/>
    <cellStyle name="Normal 11 2 6 3 2 4" xfId="14812" xr:uid="{8E9DE60B-4AD7-456C-A381-0D3FBD4929C8}"/>
    <cellStyle name="Normal 11 2 6 3 2 4 2" xfId="40304" xr:uid="{61D33FB8-32FE-4D98-B141-F772F558CD4D}"/>
    <cellStyle name="Normal 11 2 6 3 2 5" xfId="27713" xr:uid="{444574A6-DD25-427F-8CF8-7E7478923D6F}"/>
    <cellStyle name="Normal 11 2 6 3 3" xfId="3947" xr:uid="{6D3D22D9-48EF-48E0-83FC-86A3C6BBF322}"/>
    <cellStyle name="Normal 11 2 6 3 3 2" xfId="10240" xr:uid="{8D59B4C8-1B5A-492F-8B75-58F8BA74267F}"/>
    <cellStyle name="Normal 11 2 6 3 3 2 2" xfId="22922" xr:uid="{C150F870-4005-4C0E-BE58-E8ABED8F8B99}"/>
    <cellStyle name="Normal 11 2 6 3 3 2 2 2" xfId="48414" xr:uid="{260C6D41-950A-4E93-A5FD-F2CCF1AE4AC0}"/>
    <cellStyle name="Normal 11 2 6 3 3 2 3" xfId="35823" xr:uid="{1AAAB88B-B3F2-4E3F-A67E-03421793C309}"/>
    <cellStyle name="Normal 11 2 6 3 3 3" xfId="16644" xr:uid="{E67CAA1F-648C-4216-A0B3-E4B535D17D56}"/>
    <cellStyle name="Normal 11 2 6 3 3 3 2" xfId="42136" xr:uid="{4010E079-DDCF-4714-9AA4-BF29B8145535}"/>
    <cellStyle name="Normal 11 2 6 3 3 4" xfId="29545" xr:uid="{55AC8862-E3F8-4D10-90E4-CCF8000AC035}"/>
    <cellStyle name="Normal 11 2 6 3 4" xfId="7101" xr:uid="{FA239274-7647-4CD9-9DB0-9AFB685D776A}"/>
    <cellStyle name="Normal 11 2 6 3 4 2" xfId="19783" xr:uid="{26B37947-EC8C-43F7-9351-949868F34C63}"/>
    <cellStyle name="Normal 11 2 6 3 4 2 2" xfId="45275" xr:uid="{1289E567-DD6B-489B-8618-2DA2AF275849}"/>
    <cellStyle name="Normal 11 2 6 3 4 3" xfId="32684" xr:uid="{47264F3C-0CC5-452C-9E3F-4DF48DB8355D}"/>
    <cellStyle name="Normal 11 2 6 3 5" xfId="13505" xr:uid="{6135E0DE-A798-4131-8811-BDB522DC8D5B}"/>
    <cellStyle name="Normal 11 2 6 3 5 2" xfId="38997" xr:uid="{A1A31D3A-CA12-46F1-A46A-4E07B4EC0373}"/>
    <cellStyle name="Normal 11 2 6 3 6" xfId="26406" xr:uid="{11A35B0A-682E-471D-BA18-02E9B24E6800}"/>
    <cellStyle name="Normal 11 2 6 4" xfId="1838" xr:uid="{269A8360-36A9-408F-95F7-F01FFDC763D6}"/>
    <cellStyle name="Normal 11 2 6 4 2" xfId="4992" xr:uid="{E00812BF-8210-4D60-976D-8CE86B958190}"/>
    <cellStyle name="Normal 11 2 6 4 2 2" xfId="11285" xr:uid="{6FA3DE59-584E-47D6-AC0B-1D73604E3FB7}"/>
    <cellStyle name="Normal 11 2 6 4 2 2 2" xfId="23967" xr:uid="{5C633F23-B741-4C67-BED0-961549F20704}"/>
    <cellStyle name="Normal 11 2 6 4 2 2 2 2" xfId="49459" xr:uid="{CF29252B-3849-4A44-A541-911B6B52C342}"/>
    <cellStyle name="Normal 11 2 6 4 2 2 3" xfId="36868" xr:uid="{4B0C3F4B-FF0D-4A34-8B14-BC091A0A417C}"/>
    <cellStyle name="Normal 11 2 6 4 2 3" xfId="17689" xr:uid="{637BC3D5-57EA-4789-A47D-E42B11D372A6}"/>
    <cellStyle name="Normal 11 2 6 4 2 3 2" xfId="43181" xr:uid="{29042DD4-724C-4AB5-8FD5-61042F29272A}"/>
    <cellStyle name="Normal 11 2 6 4 2 4" xfId="30590" xr:uid="{7E0A00EC-87AD-4484-894D-3D4218C1C441}"/>
    <cellStyle name="Normal 11 2 6 4 3" xfId="8146" xr:uid="{210F39D4-BC71-4C84-8F7E-7D59A4EA0A1D}"/>
    <cellStyle name="Normal 11 2 6 4 3 2" xfId="20828" xr:uid="{265C77F1-1DBD-4EB0-96B5-F0EE8B5E7D25}"/>
    <cellStyle name="Normal 11 2 6 4 3 2 2" xfId="46320" xr:uid="{F876C7E2-D0F4-413A-812C-ADFDBE89A92F}"/>
    <cellStyle name="Normal 11 2 6 4 3 3" xfId="33729" xr:uid="{781A956F-BDCA-472B-B55B-7E89AC94D44A}"/>
    <cellStyle name="Normal 11 2 6 4 4" xfId="14550" xr:uid="{698EB0EF-1DE7-4F8C-ABBD-2E2CE40AABD3}"/>
    <cellStyle name="Normal 11 2 6 4 4 2" xfId="40042" xr:uid="{0DA42E0F-A409-44EE-8C30-F5D2A468B67A}"/>
    <cellStyle name="Normal 11 2 6 4 5" xfId="27451" xr:uid="{21754E63-84AB-41A6-972A-2CB74E450302}"/>
    <cellStyle name="Normal 11 2 6 5" xfId="1316" xr:uid="{3A9E2A87-4F26-481F-8B45-2F23F4A709F1}"/>
    <cellStyle name="Normal 11 2 6 5 2" xfId="4470" xr:uid="{2BBFF554-CD6D-41C1-9AF8-BC66EE8F790D}"/>
    <cellStyle name="Normal 11 2 6 5 2 2" xfId="10763" xr:uid="{09A45C4B-E765-4A7B-B601-2CEC534E914C}"/>
    <cellStyle name="Normal 11 2 6 5 2 2 2" xfId="23445" xr:uid="{A5792A30-58C5-4629-8216-F0E7F69A0CF0}"/>
    <cellStyle name="Normal 11 2 6 5 2 2 2 2" xfId="48937" xr:uid="{047FFBAD-93A5-4D00-A084-D72590ECC893}"/>
    <cellStyle name="Normal 11 2 6 5 2 2 3" xfId="36346" xr:uid="{6A3E3D71-1981-4D2D-96E1-4F826D1FECFF}"/>
    <cellStyle name="Normal 11 2 6 5 2 3" xfId="17167" xr:uid="{88319B3A-32B6-437D-99EB-564BB286791A}"/>
    <cellStyle name="Normal 11 2 6 5 2 3 2" xfId="42659" xr:uid="{71D490C8-43C0-4C54-8021-F7A5D2625768}"/>
    <cellStyle name="Normal 11 2 6 5 2 4" xfId="30068" xr:uid="{18586C10-D089-493F-A6A0-648C277435A6}"/>
    <cellStyle name="Normal 11 2 6 5 3" xfId="7624" xr:uid="{AA301140-C3B0-4EDF-8581-9017CF99059A}"/>
    <cellStyle name="Normal 11 2 6 5 3 2" xfId="20306" xr:uid="{6E79BADB-03ED-424C-A10E-FE4637C23C06}"/>
    <cellStyle name="Normal 11 2 6 5 3 2 2" xfId="45798" xr:uid="{7A0E78BB-7F5D-47CB-8FE9-B385D85A05FD}"/>
    <cellStyle name="Normal 11 2 6 5 3 3" xfId="33207" xr:uid="{9FB8ADF3-AAF4-4549-99BC-60D88F6984B7}"/>
    <cellStyle name="Normal 11 2 6 5 4" xfId="14028" xr:uid="{FC1515DE-6A78-48D8-BC8A-B29E0EED8EF3}"/>
    <cellStyle name="Normal 11 2 6 5 4 2" xfId="39520" xr:uid="{504AAAD6-49F7-455F-BC15-15C50577797D}"/>
    <cellStyle name="Normal 11 2 6 5 5" xfId="26929" xr:uid="{0EA696DD-A2DB-46DA-877B-90FCE0F27294}"/>
    <cellStyle name="Normal 11 2 6 6" xfId="2623" xr:uid="{7F5B86BA-6184-4A39-8D89-5D5C608D490D}"/>
    <cellStyle name="Normal 11 2 6 6 2" xfId="5777" xr:uid="{2627E4BB-D421-4153-AE06-48A3440BA63E}"/>
    <cellStyle name="Normal 11 2 6 6 2 2" xfId="12070" xr:uid="{F10EDC28-BFE2-4FFF-91F8-9DD0CE9332C7}"/>
    <cellStyle name="Normal 11 2 6 6 2 2 2" xfId="24752" xr:uid="{1E18D95E-392C-446B-8230-066795F9C92F}"/>
    <cellStyle name="Normal 11 2 6 6 2 2 2 2" xfId="50244" xr:uid="{1619A0DE-67D3-4878-8400-4868C7759FFF}"/>
    <cellStyle name="Normal 11 2 6 6 2 2 3" xfId="37653" xr:uid="{8ADE5E47-AD5A-4C34-B546-043D803F8A5E}"/>
    <cellStyle name="Normal 11 2 6 6 2 3" xfId="18474" xr:uid="{6B6B3A37-95FC-4C10-B718-0A7614B3DA4F}"/>
    <cellStyle name="Normal 11 2 6 6 2 3 2" xfId="43966" xr:uid="{F60358BF-671D-4770-9551-390AEE92EA38}"/>
    <cellStyle name="Normal 11 2 6 6 2 4" xfId="31375" xr:uid="{81321778-EBE0-4AF6-A4B6-9B44139A114A}"/>
    <cellStyle name="Normal 11 2 6 6 3" xfId="8931" xr:uid="{5823FE1E-05C3-4FC5-A4B1-FE46BADAF1BD}"/>
    <cellStyle name="Normal 11 2 6 6 3 2" xfId="21613" xr:uid="{BF0E68FB-76F9-4C63-A2C5-DCC2FCD09D49}"/>
    <cellStyle name="Normal 11 2 6 6 3 2 2" xfId="47105" xr:uid="{F5ABE0DE-C45F-4399-ACA6-5066A12AB11D}"/>
    <cellStyle name="Normal 11 2 6 6 3 3" xfId="34514" xr:uid="{3FA90196-B98F-4C0C-B77E-BCF910B8D53E}"/>
    <cellStyle name="Normal 11 2 6 6 4" xfId="15335" xr:uid="{B257226A-237C-4C47-BCF5-817BBE92B632}"/>
    <cellStyle name="Normal 11 2 6 6 4 2" xfId="40827" xr:uid="{742CC213-F0DB-46E5-BE89-5C9525EBC30C}"/>
    <cellStyle name="Normal 11 2 6 6 5" xfId="28236" xr:uid="{58D549CC-8DC9-4901-A355-B1549391AB79}"/>
    <cellStyle name="Normal 11 2 6 7" xfId="3146" xr:uid="{64436A89-534A-4E40-8D0A-F0F7D891CB5B}"/>
    <cellStyle name="Normal 11 2 6 7 2" xfId="6300" xr:uid="{0ADD6855-21BC-4126-BD7B-894313650DB7}"/>
    <cellStyle name="Normal 11 2 6 7 2 2" xfId="12593" xr:uid="{3ABEE6F7-5733-43F8-9813-C39CC705E57D}"/>
    <cellStyle name="Normal 11 2 6 7 2 2 2" xfId="25275" xr:uid="{1ACCFCF7-66D6-4796-9CFE-6C0713D3642F}"/>
    <cellStyle name="Normal 11 2 6 7 2 2 2 2" xfId="50767" xr:uid="{09F222CD-D302-47D3-A6FE-102F258EE591}"/>
    <cellStyle name="Normal 11 2 6 7 2 2 3" xfId="38176" xr:uid="{97453145-09A2-4B53-86A3-6EBCFA724284}"/>
    <cellStyle name="Normal 11 2 6 7 2 3" xfId="18997" xr:uid="{CC0027E7-7C44-492E-84EC-8F4B73229DDE}"/>
    <cellStyle name="Normal 11 2 6 7 2 3 2" xfId="44489" xr:uid="{51CD62EE-D8BC-418F-AF92-9FFD70A6AEF9}"/>
    <cellStyle name="Normal 11 2 6 7 2 4" xfId="31898" xr:uid="{18C79DDD-AF8D-4E15-8C27-5C47E09134FF}"/>
    <cellStyle name="Normal 11 2 6 7 3" xfId="9454" xr:uid="{C8E837A3-2C13-424D-BA60-73945B8AD412}"/>
    <cellStyle name="Normal 11 2 6 7 3 2" xfId="22136" xr:uid="{12CB07B0-1256-4B7F-BD08-AC7D2636E2CB}"/>
    <cellStyle name="Normal 11 2 6 7 3 2 2" xfId="47628" xr:uid="{950B8993-F05F-4BAD-A8A2-F41844F658ED}"/>
    <cellStyle name="Normal 11 2 6 7 3 3" xfId="35037" xr:uid="{49E9EECF-DE0D-4849-9AA0-2318E4B7013B}"/>
    <cellStyle name="Normal 11 2 6 7 4" xfId="15858" xr:uid="{9CBC646B-3C03-4ABE-9503-13AE74EA0646}"/>
    <cellStyle name="Normal 11 2 6 7 4 2" xfId="41350" xr:uid="{0731D533-664B-4975-8A81-216B67800E8C}"/>
    <cellStyle name="Normal 11 2 6 7 5" xfId="28759" xr:uid="{D9DF35FF-121E-4B6E-8EF2-D2A9F468350F}"/>
    <cellStyle name="Normal 11 2 6 8" xfId="3685" xr:uid="{82BDBAFD-DFB8-4E4C-8620-AFF3BC7360E0}"/>
    <cellStyle name="Normal 11 2 6 8 2" xfId="9978" xr:uid="{0B41A5E6-1FB8-472F-AFBB-6FCD1E4E65C6}"/>
    <cellStyle name="Normal 11 2 6 8 2 2" xfId="22660" xr:uid="{26EA06B6-B06E-479D-AAD2-0562CED6F0B2}"/>
    <cellStyle name="Normal 11 2 6 8 2 2 2" xfId="48152" xr:uid="{DD0D0D9D-57AB-477F-95FE-00D5AB854F80}"/>
    <cellStyle name="Normal 11 2 6 8 2 3" xfId="35561" xr:uid="{45F97FDA-B030-4557-9B77-FB434F15FB19}"/>
    <cellStyle name="Normal 11 2 6 8 3" xfId="16382" xr:uid="{3C079C76-F8CE-43D7-B705-0AD8F1B84B42}"/>
    <cellStyle name="Normal 11 2 6 8 3 2" xfId="41874" xr:uid="{B92411B6-9951-4871-AA7A-9D0DFF3507E9}"/>
    <cellStyle name="Normal 11 2 6 8 4" xfId="29283" xr:uid="{F24DAF72-6967-4C0F-B9D1-C40D6BE1CD93}"/>
    <cellStyle name="Normal 11 2 6 9" xfId="6839" xr:uid="{3CC2B720-1F88-45C0-B5D9-A0920C3FD7DD}"/>
    <cellStyle name="Normal 11 2 6 9 2" xfId="19521" xr:uid="{B546632B-3F3E-430F-B396-CA339D3971CA}"/>
    <cellStyle name="Normal 11 2 6 9 2 2" xfId="45013" xr:uid="{4B176FBC-46AA-44C5-8B8F-26EECAFC35B4}"/>
    <cellStyle name="Normal 11 2 6 9 3" xfId="32422" xr:uid="{E0433A74-B725-4B35-88CB-B30FAA9E4A8B}"/>
    <cellStyle name="Normal 11 2 7" xfId="952" xr:uid="{3BD043F5-8DE1-4D17-937A-67A151889B41}"/>
    <cellStyle name="Normal 11 2 7 2" xfId="2259" xr:uid="{1D63351A-5171-4909-9F9F-C0F9FD7E75CE}"/>
    <cellStyle name="Normal 11 2 7 2 2" xfId="5413" xr:uid="{BA348236-C241-46BF-83CF-6AFD2DDA843F}"/>
    <cellStyle name="Normal 11 2 7 2 2 2" xfId="11706" xr:uid="{5627FEE6-3A99-4A8B-9E46-7D9DA5A07887}"/>
    <cellStyle name="Normal 11 2 7 2 2 2 2" xfId="24388" xr:uid="{0E6ACE9E-3A51-4AE2-BDAE-EA3914F39662}"/>
    <cellStyle name="Normal 11 2 7 2 2 2 2 2" xfId="49880" xr:uid="{205CB44C-0B77-45A5-B6A2-EF32FFF8E2CC}"/>
    <cellStyle name="Normal 11 2 7 2 2 2 3" xfId="37289" xr:uid="{CBC725E8-2E85-494D-9031-CB06F3E1FB4D}"/>
    <cellStyle name="Normal 11 2 7 2 2 3" xfId="18110" xr:uid="{4413B799-C5D5-4F1B-AABF-2C4CB9AF0C69}"/>
    <cellStyle name="Normal 11 2 7 2 2 3 2" xfId="43602" xr:uid="{28DD8716-34E9-49BA-83F9-7AC87A00B0C3}"/>
    <cellStyle name="Normal 11 2 7 2 2 4" xfId="31011" xr:uid="{539F3106-C9D4-4119-A764-F239ADDDF409}"/>
    <cellStyle name="Normal 11 2 7 2 3" xfId="8567" xr:uid="{130D0C1E-C7EC-4684-80CC-DCFD2CA835B8}"/>
    <cellStyle name="Normal 11 2 7 2 3 2" xfId="21249" xr:uid="{33FC9CFF-659B-4F5A-AB50-02C947DF78AC}"/>
    <cellStyle name="Normal 11 2 7 2 3 2 2" xfId="46741" xr:uid="{16FEC731-BDF7-49D3-9D3E-3214D779E67E}"/>
    <cellStyle name="Normal 11 2 7 2 3 3" xfId="34150" xr:uid="{EB2A67D1-8364-47EF-A6AA-8849DFA1E638}"/>
    <cellStyle name="Normal 11 2 7 2 4" xfId="14971" xr:uid="{F65FDE2C-3C36-4802-A39D-CCF63BE9CB9A}"/>
    <cellStyle name="Normal 11 2 7 2 4 2" xfId="40463" xr:uid="{BB2CF1B9-76D7-47AC-AE8F-4FC34E8B2D36}"/>
    <cellStyle name="Normal 11 2 7 2 5" xfId="27872" xr:uid="{9FA12104-708F-4A52-9030-8B074AD5C4DE}"/>
    <cellStyle name="Normal 11 2 7 3" xfId="1476" xr:uid="{8A5AB872-1EF7-41B1-9E1A-7706D0FABF89}"/>
    <cellStyle name="Normal 11 2 7 3 2" xfId="4630" xr:uid="{435E4564-418E-426C-98E0-1D6B355EEBED}"/>
    <cellStyle name="Normal 11 2 7 3 2 2" xfId="10923" xr:uid="{406B998A-E075-468D-ACD8-6FE62FE294B7}"/>
    <cellStyle name="Normal 11 2 7 3 2 2 2" xfId="23605" xr:uid="{FEC10685-5850-4A81-9B44-73E90109E248}"/>
    <cellStyle name="Normal 11 2 7 3 2 2 2 2" xfId="49097" xr:uid="{71481D82-DF90-491D-AD5D-B84128F9EC05}"/>
    <cellStyle name="Normal 11 2 7 3 2 2 3" xfId="36506" xr:uid="{F075C1C8-85AA-4D34-8336-53363822037C}"/>
    <cellStyle name="Normal 11 2 7 3 2 3" xfId="17327" xr:uid="{0F155074-F2A6-462C-946A-DC34781C728F}"/>
    <cellStyle name="Normal 11 2 7 3 2 3 2" xfId="42819" xr:uid="{8CF3AFF1-5CAC-491C-970F-14A60EBFC48F}"/>
    <cellStyle name="Normal 11 2 7 3 2 4" xfId="30228" xr:uid="{9301A5AE-EFBE-4E05-8F05-CBA43CE071BB}"/>
    <cellStyle name="Normal 11 2 7 3 3" xfId="7784" xr:uid="{0FA8932A-EB5C-4256-A62D-00289F9F9C89}"/>
    <cellStyle name="Normal 11 2 7 3 3 2" xfId="20466" xr:uid="{0960F295-304D-4430-B5B3-746FB61744E3}"/>
    <cellStyle name="Normal 11 2 7 3 3 2 2" xfId="45958" xr:uid="{EB8D32F6-FADC-48A2-94F9-FABBC6F584C3}"/>
    <cellStyle name="Normal 11 2 7 3 3 3" xfId="33367" xr:uid="{415A2500-4B1C-454A-88F4-2A2B2FC7B279}"/>
    <cellStyle name="Normal 11 2 7 3 4" xfId="14188" xr:uid="{D52589A5-F19C-4D03-A308-678ABA0A88E8}"/>
    <cellStyle name="Normal 11 2 7 3 4 2" xfId="39680" xr:uid="{294EDF4E-4981-4635-AB7F-A6792B863292}"/>
    <cellStyle name="Normal 11 2 7 3 5" xfId="27089" xr:uid="{CFB2BB03-6F0A-4FAC-A52C-889434383745}"/>
    <cellStyle name="Normal 11 2 7 4" xfId="2783" xr:uid="{BF000ABF-8DC1-4B11-A343-12E9DE5EB2AE}"/>
    <cellStyle name="Normal 11 2 7 4 2" xfId="5937" xr:uid="{6C96FF51-B0B9-43F4-BD05-5277D9DD5AF2}"/>
    <cellStyle name="Normal 11 2 7 4 2 2" xfId="12230" xr:uid="{41355C23-4905-4DBE-A84B-03BA53A22E3D}"/>
    <cellStyle name="Normal 11 2 7 4 2 2 2" xfId="24912" xr:uid="{00EAA719-7DDC-4997-AFE1-7798BB443225}"/>
    <cellStyle name="Normal 11 2 7 4 2 2 2 2" xfId="50404" xr:uid="{C7A7BC74-C97D-4C19-88BF-A64616799C28}"/>
    <cellStyle name="Normal 11 2 7 4 2 2 3" xfId="37813" xr:uid="{25586D7E-97F3-462C-9A78-E4C258775802}"/>
    <cellStyle name="Normal 11 2 7 4 2 3" xfId="18634" xr:uid="{D77C0016-B712-4E4F-98FD-365EB95D0488}"/>
    <cellStyle name="Normal 11 2 7 4 2 3 2" xfId="44126" xr:uid="{D8B95C51-340D-46D6-9A80-E5ED7C947B01}"/>
    <cellStyle name="Normal 11 2 7 4 2 4" xfId="31535" xr:uid="{110ACDDD-2C32-4A3D-93A1-F02479B4B695}"/>
    <cellStyle name="Normal 11 2 7 4 3" xfId="9091" xr:uid="{B897C82A-021B-4D27-866A-8F4139A3CFC3}"/>
    <cellStyle name="Normal 11 2 7 4 3 2" xfId="21773" xr:uid="{D1FE2643-00C9-4300-A7E9-3826C4E9B52D}"/>
    <cellStyle name="Normal 11 2 7 4 3 2 2" xfId="47265" xr:uid="{FEF6FC95-682C-4491-9E0A-2A46EDD6A470}"/>
    <cellStyle name="Normal 11 2 7 4 3 3" xfId="34674" xr:uid="{AB9DA11B-679B-47C7-B7D0-70A44CB21F61}"/>
    <cellStyle name="Normal 11 2 7 4 4" xfId="15495" xr:uid="{76679D41-B0E1-46A8-A20D-CBEBB603BBB2}"/>
    <cellStyle name="Normal 11 2 7 4 4 2" xfId="40987" xr:uid="{137C931D-F5F1-467D-B025-8CE6E0742204}"/>
    <cellStyle name="Normal 11 2 7 4 5" xfId="28396" xr:uid="{1C1EE8F3-509C-40AB-8F71-6C28F8AC51CE}"/>
    <cellStyle name="Normal 11 2 7 5" xfId="3306" xr:uid="{A90C23E3-08B7-4FAF-87EB-1B5E0F15CCEE}"/>
    <cellStyle name="Normal 11 2 7 5 2" xfId="6460" xr:uid="{92E7D3B7-EE12-4AF3-91D7-4E5BAD1F4E2D}"/>
    <cellStyle name="Normal 11 2 7 5 2 2" xfId="12753" xr:uid="{00733BD7-12D6-4133-A264-2126C6AF07BC}"/>
    <cellStyle name="Normal 11 2 7 5 2 2 2" xfId="25435" xr:uid="{8D215276-8160-4ED9-8535-DC5D2B079A39}"/>
    <cellStyle name="Normal 11 2 7 5 2 2 2 2" xfId="50927" xr:uid="{297DA3B0-1DB3-4B31-AF2F-D34BA6C454E4}"/>
    <cellStyle name="Normal 11 2 7 5 2 2 3" xfId="38336" xr:uid="{EDF00BE6-0F3C-4224-98B7-BEB28B26DCCA}"/>
    <cellStyle name="Normal 11 2 7 5 2 3" xfId="19157" xr:uid="{27EE4D7B-53D5-434D-9D66-18E2B14F451B}"/>
    <cellStyle name="Normal 11 2 7 5 2 3 2" xfId="44649" xr:uid="{959890F1-9DC3-4051-B3F5-C4158C75D11D}"/>
    <cellStyle name="Normal 11 2 7 5 2 4" xfId="32058" xr:uid="{A0FCAF73-1E1D-4E81-BB28-636A691E67B2}"/>
    <cellStyle name="Normal 11 2 7 5 3" xfId="9614" xr:uid="{33C55B94-38B9-4098-B294-C0A896B758C3}"/>
    <cellStyle name="Normal 11 2 7 5 3 2" xfId="22296" xr:uid="{06CEC483-D734-4173-837A-01B7CCE2A47D}"/>
    <cellStyle name="Normal 11 2 7 5 3 2 2" xfId="47788" xr:uid="{4EBCC0B6-C444-499C-A8CE-49C90DFECEF6}"/>
    <cellStyle name="Normal 11 2 7 5 3 3" xfId="35197" xr:uid="{B505D3AF-98BF-4204-96DF-526C223FDEBE}"/>
    <cellStyle name="Normal 11 2 7 5 4" xfId="16018" xr:uid="{F0A6674B-C4E4-45C5-BF83-390CBC336CCA}"/>
    <cellStyle name="Normal 11 2 7 5 4 2" xfId="41510" xr:uid="{BF6FFF0C-1770-4B4B-ABD0-8118225CE97A}"/>
    <cellStyle name="Normal 11 2 7 5 5" xfId="28919" xr:uid="{315A3000-B656-400E-9DE1-FF64779D6D83}"/>
    <cellStyle name="Normal 11 2 7 6" xfId="4106" xr:uid="{95F3B1EB-70C7-4A3A-A60F-F6FA0CE3A3EF}"/>
    <cellStyle name="Normal 11 2 7 6 2" xfId="10399" xr:uid="{D6977605-401E-43CB-9F62-B7E4D424E32F}"/>
    <cellStyle name="Normal 11 2 7 6 2 2" xfId="23081" xr:uid="{CE40B1BE-2DAC-47A0-9BF5-67CBEE25A067}"/>
    <cellStyle name="Normal 11 2 7 6 2 2 2" xfId="48573" xr:uid="{AA90B80E-EBBE-44C7-9DD0-34454E3C8701}"/>
    <cellStyle name="Normal 11 2 7 6 2 3" xfId="35982" xr:uid="{24787F0A-4005-422F-8DAE-C23DD6C7915D}"/>
    <cellStyle name="Normal 11 2 7 6 3" xfId="16803" xr:uid="{381F71A6-ECE9-41FB-9F1E-46C5BD5ADAF6}"/>
    <cellStyle name="Normal 11 2 7 6 3 2" xfId="42295" xr:uid="{89BE003A-5BDF-487B-9A33-12B4FDC61028}"/>
    <cellStyle name="Normal 11 2 7 6 4" xfId="29704" xr:uid="{2D5D2E3F-3150-4592-9C3A-2A3847136FE3}"/>
    <cellStyle name="Normal 11 2 7 7" xfId="7260" xr:uid="{EFBF4AD6-3C48-46A7-9227-00909FB0F291}"/>
    <cellStyle name="Normal 11 2 7 7 2" xfId="19942" xr:uid="{3FA88E97-645D-4644-8F91-754D0D03E40C}"/>
    <cellStyle name="Normal 11 2 7 7 2 2" xfId="45434" xr:uid="{F755E9EF-76B3-4EFE-9F09-A786A6245FD8}"/>
    <cellStyle name="Normal 11 2 7 7 3" xfId="32843" xr:uid="{748DCC87-B34E-4AB6-98BD-250A14B8BEC5}"/>
    <cellStyle name="Normal 11 2 7 8" xfId="13664" xr:uid="{00998B37-3D40-4A54-9878-8194B97C5882}"/>
    <cellStyle name="Normal 11 2 7 8 2" xfId="39156" xr:uid="{EFDBE96B-3E4B-4857-BB6B-AF578CFDA7EF}"/>
    <cellStyle name="Normal 11 2 7 9" xfId="26565" xr:uid="{DF4941D3-38DE-40AF-ACBB-5049B968923A}"/>
    <cellStyle name="Normal 11 2 8" xfId="692" xr:uid="{3CDBBC7A-EFFB-452A-A48E-48737FB586E8}"/>
    <cellStyle name="Normal 11 2 8 2" xfId="1999" xr:uid="{785817DC-4478-41D4-B317-F9DF3F1213F7}"/>
    <cellStyle name="Normal 11 2 8 2 2" xfId="5153" xr:uid="{CAF5CFF3-2129-4F25-BA9F-0C4943830A5D}"/>
    <cellStyle name="Normal 11 2 8 2 2 2" xfId="11446" xr:uid="{5BDD63DE-168E-41DC-922F-DEEB814DEB0C}"/>
    <cellStyle name="Normal 11 2 8 2 2 2 2" xfId="24128" xr:uid="{0668AAA8-8C3A-465C-9DFB-D7A171CCDB74}"/>
    <cellStyle name="Normal 11 2 8 2 2 2 2 2" xfId="49620" xr:uid="{7A55304D-1E11-49FF-90F9-28878331459B}"/>
    <cellStyle name="Normal 11 2 8 2 2 2 3" xfId="37029" xr:uid="{86225B3B-6293-419E-A328-B1DBF9414980}"/>
    <cellStyle name="Normal 11 2 8 2 2 3" xfId="17850" xr:uid="{733957AE-23C3-4277-AA3A-D26BDE3FFED0}"/>
    <cellStyle name="Normal 11 2 8 2 2 3 2" xfId="43342" xr:uid="{E347E355-6F3B-43C7-887B-E7D07877399D}"/>
    <cellStyle name="Normal 11 2 8 2 2 4" xfId="30751" xr:uid="{B8F9CE19-EA22-4F26-AC9F-1A4DCA3877AC}"/>
    <cellStyle name="Normal 11 2 8 2 3" xfId="8307" xr:uid="{0BC1FA96-D573-45B0-8961-C55EE6B66404}"/>
    <cellStyle name="Normal 11 2 8 2 3 2" xfId="20989" xr:uid="{C5047B5C-17F2-41DD-8402-C74D55C783DE}"/>
    <cellStyle name="Normal 11 2 8 2 3 2 2" xfId="46481" xr:uid="{C1EA08AD-E99D-4B6F-9243-3C3D743E38A0}"/>
    <cellStyle name="Normal 11 2 8 2 3 3" xfId="33890" xr:uid="{57A3A35C-A34A-43E3-859B-FBF65BBAF4CC}"/>
    <cellStyle name="Normal 11 2 8 2 4" xfId="14711" xr:uid="{0B3C9BAD-3422-4D96-A0D8-FEB8B4D87BCA}"/>
    <cellStyle name="Normal 11 2 8 2 4 2" xfId="40203" xr:uid="{B50F1751-D1FD-4973-8EB8-AA66C7CC98D9}"/>
    <cellStyle name="Normal 11 2 8 2 5" xfId="27612" xr:uid="{2605C271-EAC9-41A3-B76E-3FA5D3F9E61B}"/>
    <cellStyle name="Normal 11 2 8 3" xfId="3846" xr:uid="{48BE88DC-D6A5-4689-87B3-B6E17505FB48}"/>
    <cellStyle name="Normal 11 2 8 3 2" xfId="10139" xr:uid="{A5BDE29B-B4AE-4D5D-A720-9A9FFB1C4868}"/>
    <cellStyle name="Normal 11 2 8 3 2 2" xfId="22821" xr:uid="{2E7591C7-4631-4E45-BB54-8FB4847EE278}"/>
    <cellStyle name="Normal 11 2 8 3 2 2 2" xfId="48313" xr:uid="{4D75CF6A-D8EF-46CB-8851-F2363C3A973B}"/>
    <cellStyle name="Normal 11 2 8 3 2 3" xfId="35722" xr:uid="{A3CEEBDE-E563-4A03-8272-DACAC2413301}"/>
    <cellStyle name="Normal 11 2 8 3 3" xfId="16543" xr:uid="{6AAB185A-7FF0-4C20-A642-8DEC16A909AA}"/>
    <cellStyle name="Normal 11 2 8 3 3 2" xfId="42035" xr:uid="{977933A2-4E24-43D8-AEC9-4164A6DE865E}"/>
    <cellStyle name="Normal 11 2 8 3 4" xfId="29444" xr:uid="{E2DEBB67-DA9F-4819-8335-DAC89503ACC1}"/>
    <cellStyle name="Normal 11 2 8 4" xfId="7000" xr:uid="{E9993813-47DB-4827-801B-622227A40E94}"/>
    <cellStyle name="Normal 11 2 8 4 2" xfId="19682" xr:uid="{A2543FC1-4733-4F01-8FA8-0B48CD11D712}"/>
    <cellStyle name="Normal 11 2 8 4 2 2" xfId="45174" xr:uid="{0B007C88-8FA7-4CBE-855F-58080DEA05C9}"/>
    <cellStyle name="Normal 11 2 8 4 3" xfId="32583" xr:uid="{126BC026-9054-4C24-97DB-8B312FF58B07}"/>
    <cellStyle name="Normal 11 2 8 5" xfId="13404" xr:uid="{D6933628-AC21-4113-9001-3EA3785ABD22}"/>
    <cellStyle name="Normal 11 2 8 5 2" xfId="38896" xr:uid="{BB1014D9-2B6D-456E-BAC0-2B5551AB2860}"/>
    <cellStyle name="Normal 11 2 8 6" xfId="26305" xr:uid="{ECF41F0F-D336-4DC3-A921-6BD05E9747D9}"/>
    <cellStyle name="Normal 11 2 9" xfId="1737" xr:uid="{B23DA1D8-A9C8-4346-A32B-386345E59279}"/>
    <cellStyle name="Normal 11 2 9 2" xfId="4891" xr:uid="{2B1E14CE-0095-40D3-960D-0450E91744A4}"/>
    <cellStyle name="Normal 11 2 9 2 2" xfId="11184" xr:uid="{2753C49A-D550-44D9-A095-85C6431C6E47}"/>
    <cellStyle name="Normal 11 2 9 2 2 2" xfId="23866" xr:uid="{DE8352AD-7C09-4C73-B22A-2801FE2FC204}"/>
    <cellStyle name="Normal 11 2 9 2 2 2 2" xfId="49358" xr:uid="{72E958EE-B0D0-4E86-9E38-DA42235FADD3}"/>
    <cellStyle name="Normal 11 2 9 2 2 3" xfId="36767" xr:uid="{72C36678-EB6E-46DC-9AF3-C57AB507F07F}"/>
    <cellStyle name="Normal 11 2 9 2 3" xfId="17588" xr:uid="{082BEE54-9EC0-4388-97C2-ECB8F76A8449}"/>
    <cellStyle name="Normal 11 2 9 2 3 2" xfId="43080" xr:uid="{21D6A1AC-875D-4416-8043-7566DCFC5844}"/>
    <cellStyle name="Normal 11 2 9 2 4" xfId="30489" xr:uid="{DCDBCF93-71DF-454F-AA79-1C8B8E1DCD9C}"/>
    <cellStyle name="Normal 11 2 9 3" xfId="8045" xr:uid="{91404DFF-02F3-4AF7-B339-CD88065BA4A2}"/>
    <cellStyle name="Normal 11 2 9 3 2" xfId="20727" xr:uid="{3AA96F32-8802-4BB8-9C8E-318498A75D60}"/>
    <cellStyle name="Normal 11 2 9 3 2 2" xfId="46219" xr:uid="{4BF84E15-11EF-44F9-9853-6E7E5AD4AD25}"/>
    <cellStyle name="Normal 11 2 9 3 3" xfId="33628" xr:uid="{A87129E1-0353-46F2-8EDE-685B0ABDE182}"/>
    <cellStyle name="Normal 11 2 9 4" xfId="14449" xr:uid="{A93E11E2-2466-4718-B3F1-4A9F1060DFED}"/>
    <cellStyle name="Normal 11 2 9 4 2" xfId="39941" xr:uid="{962B8488-1E01-455F-B902-C16E0CC26DBA}"/>
    <cellStyle name="Normal 11 2 9 5" xfId="27350" xr:uid="{00862576-5684-4766-91B1-C49FDF099BAB}"/>
    <cellStyle name="Normal 11 20" xfId="362" xr:uid="{9C62994B-CC1A-430D-BFC1-4FB02078B2D3}"/>
    <cellStyle name="Normal 11 21" xfId="286" xr:uid="{9C30A444-180A-4F7F-AEA9-B26CC51EE2D1}"/>
    <cellStyle name="Normal 11 3" xfId="426" xr:uid="{AE4BEE03-F2A7-423D-95ED-0B3B37F0131D}"/>
    <cellStyle name="Normal 11 3 10" xfId="3056" xr:uid="{9B737EE0-1D2C-4C47-9049-E9902FC92792}"/>
    <cellStyle name="Normal 11 3 10 2" xfId="6210" xr:uid="{296CF5E1-4E2D-4445-957C-3C520C5E4839}"/>
    <cellStyle name="Normal 11 3 10 2 2" xfId="12503" xr:uid="{F4F375BE-5C8E-4D96-805E-E11B58F1BB2A}"/>
    <cellStyle name="Normal 11 3 10 2 2 2" xfId="25185" xr:uid="{2618F05A-9B14-4C1F-B8D6-ACBC446723D4}"/>
    <cellStyle name="Normal 11 3 10 2 2 2 2" xfId="50677" xr:uid="{F7E7281F-CF8A-44EE-A40E-9FCF8E91BD06}"/>
    <cellStyle name="Normal 11 3 10 2 2 3" xfId="38086" xr:uid="{C2EEE651-D3E6-4D5B-8506-85EEEFD7D3C4}"/>
    <cellStyle name="Normal 11 3 10 2 3" xfId="18907" xr:uid="{295959BF-DC11-4EAC-940E-2EB63D14ACCC}"/>
    <cellStyle name="Normal 11 3 10 2 3 2" xfId="44399" xr:uid="{DC43BBC1-3480-46BE-BEB8-D92F19316F25}"/>
    <cellStyle name="Normal 11 3 10 2 4" xfId="31808" xr:uid="{716449AC-BCD5-4561-A82B-ADFABF1DBA62}"/>
    <cellStyle name="Normal 11 3 10 3" xfId="9364" xr:uid="{B969BA80-E183-488C-884D-53D9BC69243B}"/>
    <cellStyle name="Normal 11 3 10 3 2" xfId="22046" xr:uid="{2E2BE410-B8BB-46B9-B1E2-F6CC4F0D4F5E}"/>
    <cellStyle name="Normal 11 3 10 3 2 2" xfId="47538" xr:uid="{C54EC791-9EAB-4B9B-84C7-8D48464043E9}"/>
    <cellStyle name="Normal 11 3 10 3 3" xfId="34947" xr:uid="{B29029E8-610F-436C-A46A-5A5AC58848D2}"/>
    <cellStyle name="Normal 11 3 10 4" xfId="15768" xr:uid="{EECCD5F1-21D7-4476-82EB-8686008E0EDE}"/>
    <cellStyle name="Normal 11 3 10 4 2" xfId="41260" xr:uid="{C428370B-233E-4ACF-97C6-86DE43AA2ECF}"/>
    <cellStyle name="Normal 11 3 10 5" xfId="28669" xr:uid="{092F884F-8154-4F50-9B6D-0ED7D2B074F5}"/>
    <cellStyle name="Normal 11 3 11" xfId="3595" xr:uid="{0971BC44-C826-4E2F-AA55-A2EF4CF33377}"/>
    <cellStyle name="Normal 11 3 11 2" xfId="9888" xr:uid="{7B1132CE-EB47-448E-8A07-34D18C49C7BB}"/>
    <cellStyle name="Normal 11 3 11 2 2" xfId="22570" xr:uid="{113EAF4D-730F-4DF3-B874-B12CAA65675F}"/>
    <cellStyle name="Normal 11 3 11 2 2 2" xfId="48062" xr:uid="{33512F94-CBBC-41CA-8D76-996C62EB66F0}"/>
    <cellStyle name="Normal 11 3 11 2 3" xfId="35471" xr:uid="{A2A2593D-D84F-4EA6-96EA-3E28E520B542}"/>
    <cellStyle name="Normal 11 3 11 3" xfId="16292" xr:uid="{FE088EF1-CB4E-4A39-AFA2-46DFF1BBB512}"/>
    <cellStyle name="Normal 11 3 11 3 2" xfId="41784" xr:uid="{5DF56505-BAF9-441F-BCB0-B26F2DE55D61}"/>
    <cellStyle name="Normal 11 3 11 4" xfId="29193" xr:uid="{6A75F09D-8664-45E1-99E0-965AC89AAEEF}"/>
    <cellStyle name="Normal 11 3 12" xfId="6749" xr:uid="{47E8329B-5EBE-473E-AA1F-D19DA8DDC853}"/>
    <cellStyle name="Normal 11 3 12 2" xfId="19431" xr:uid="{153D3B9C-17A7-45BE-A9CD-4A49469C0BE5}"/>
    <cellStyle name="Normal 11 3 12 2 2" xfId="44923" xr:uid="{D0AA0FA8-A4D9-4968-8616-5995B2956542}"/>
    <cellStyle name="Normal 11 3 12 3" xfId="32332" xr:uid="{F6E913A8-AA20-490A-AECF-185B597D2673}"/>
    <cellStyle name="Normal 11 3 13" xfId="13153" xr:uid="{57DCEF94-3FFD-4EED-B6C1-3830042553BF}"/>
    <cellStyle name="Normal 11 3 13 2" xfId="38645" xr:uid="{458FAEFC-9D7A-48A5-9D5F-39B50FC235AB}"/>
    <cellStyle name="Normal 11 3 14" xfId="26054" xr:uid="{7EFAD69A-E182-44A4-BDEE-2FC14049E2B6}"/>
    <cellStyle name="Normal 11 3 2" xfId="487" xr:uid="{B4901065-EDD1-4F81-A9C5-C9053777214D}"/>
    <cellStyle name="Normal 11 3 2 10" xfId="6810" xr:uid="{4267E66F-BD00-4E29-8AB3-7C22CB3F42F0}"/>
    <cellStyle name="Normal 11 3 2 10 2" xfId="19492" xr:uid="{234C8030-57FD-4CB7-9155-E2796D720E7B}"/>
    <cellStyle name="Normal 11 3 2 10 2 2" xfId="44984" xr:uid="{EC21A34D-1E4B-4385-9BDC-D9633A51C999}"/>
    <cellStyle name="Normal 11 3 2 10 3" xfId="32393" xr:uid="{A9164F90-8478-4A4F-8029-0EF203F1484E}"/>
    <cellStyle name="Normal 11 3 2 11" xfId="13214" xr:uid="{F475E229-2F4B-484D-8981-3AFBDEC1D11D}"/>
    <cellStyle name="Normal 11 3 2 11 2" xfId="38706" xr:uid="{D30523DD-4ED2-44C4-A820-6F31EF361245}"/>
    <cellStyle name="Normal 11 3 2 12" xfId="26115" xr:uid="{205A9B76-8B31-48A2-A06B-8A5D43D01938}"/>
    <cellStyle name="Normal 11 3 2 2" xfId="646" xr:uid="{771BBADB-6CBE-4D82-AE9A-A74B5E13F842}"/>
    <cellStyle name="Normal 11 3 2 2 10" xfId="13373" xr:uid="{30106948-98F1-4ED2-B925-AD2BBD1B420C}"/>
    <cellStyle name="Normal 11 3 2 2 10 2" xfId="38865" xr:uid="{FADFCC8F-EE6E-45D7-AAA2-1B8A49D74A36}"/>
    <cellStyle name="Normal 11 3 2 2 11" xfId="26274" xr:uid="{C6846900-568F-4993-8585-2E73134FB4A8}"/>
    <cellStyle name="Normal 11 3 2 2 2" xfId="1183" xr:uid="{5BEE09FE-DA86-4890-A675-F90755F2EF01}"/>
    <cellStyle name="Normal 11 3 2 2 2 2" xfId="2490" xr:uid="{5EEA3C7B-0E2B-4988-A126-39D6A3051AD0}"/>
    <cellStyle name="Normal 11 3 2 2 2 2 2" xfId="5644" xr:uid="{A23EAA3F-7CB2-4959-9AB2-D5988841C62D}"/>
    <cellStyle name="Normal 11 3 2 2 2 2 2 2" xfId="11937" xr:uid="{AED31B27-CF14-4055-A0AD-FC27CDB18327}"/>
    <cellStyle name="Normal 11 3 2 2 2 2 2 2 2" xfId="24619" xr:uid="{A6766177-A017-4723-8A08-9093E82E5402}"/>
    <cellStyle name="Normal 11 3 2 2 2 2 2 2 2 2" xfId="50111" xr:uid="{641BBF0E-6C17-48DB-A3A4-1F76CDC72728}"/>
    <cellStyle name="Normal 11 3 2 2 2 2 2 2 3" xfId="37520" xr:uid="{8F5D5C7B-DAAD-4563-BD7E-92E992599010}"/>
    <cellStyle name="Normal 11 3 2 2 2 2 2 3" xfId="18341" xr:uid="{7CFFB62D-5EDC-42AB-A01B-83F59BBF45D3}"/>
    <cellStyle name="Normal 11 3 2 2 2 2 2 3 2" xfId="43833" xr:uid="{A6BAB7D4-B3E8-40B3-8ABE-303919FBF325}"/>
    <cellStyle name="Normal 11 3 2 2 2 2 2 4" xfId="31242" xr:uid="{ABF5DE01-0D8E-49D5-AD66-0C26CFA9B843}"/>
    <cellStyle name="Normal 11 3 2 2 2 2 3" xfId="8798" xr:uid="{5DCD0422-51B4-4953-B74B-A42BB6FF9DF5}"/>
    <cellStyle name="Normal 11 3 2 2 2 2 3 2" xfId="21480" xr:uid="{9C9D00F7-86D8-4992-AAA3-7C2167DE1714}"/>
    <cellStyle name="Normal 11 3 2 2 2 2 3 2 2" xfId="46972" xr:uid="{7CD97A84-E5DC-425C-BA05-356C7F64DC93}"/>
    <cellStyle name="Normal 11 3 2 2 2 2 3 3" xfId="34381" xr:uid="{AC8D22F9-C62C-49D0-9ADB-0F176F644C73}"/>
    <cellStyle name="Normal 11 3 2 2 2 2 4" xfId="15202" xr:uid="{00E288A6-3D13-4D70-A20C-7E5F3A147B6A}"/>
    <cellStyle name="Normal 11 3 2 2 2 2 4 2" xfId="40694" xr:uid="{2566EEE9-234B-4FA0-AECA-FCE07B816482}"/>
    <cellStyle name="Normal 11 3 2 2 2 2 5" xfId="28103" xr:uid="{C1B3CC90-53A7-45AE-BAFD-B1C79CC9F9C7}"/>
    <cellStyle name="Normal 11 3 2 2 2 3" xfId="1707" xr:uid="{D390E8BF-0E3A-4F25-A88A-A4AD9E3448F1}"/>
    <cellStyle name="Normal 11 3 2 2 2 3 2" xfId="4861" xr:uid="{BDAC4C49-CA17-4112-9659-DC57387C0A79}"/>
    <cellStyle name="Normal 11 3 2 2 2 3 2 2" xfId="11154" xr:uid="{A28FEF5E-907E-45E6-A867-E877A7FDD9E9}"/>
    <cellStyle name="Normal 11 3 2 2 2 3 2 2 2" xfId="23836" xr:uid="{9CCB878F-DC53-4024-9274-24EA379DE11C}"/>
    <cellStyle name="Normal 11 3 2 2 2 3 2 2 2 2" xfId="49328" xr:uid="{3D9E191D-EC32-45B5-B355-D129AEAC57E8}"/>
    <cellStyle name="Normal 11 3 2 2 2 3 2 2 3" xfId="36737" xr:uid="{DD9E7CB6-EEAA-460D-8D96-FAE84BD74E41}"/>
    <cellStyle name="Normal 11 3 2 2 2 3 2 3" xfId="17558" xr:uid="{F708BFBA-4123-4F43-919F-2C8F1CE72683}"/>
    <cellStyle name="Normal 11 3 2 2 2 3 2 3 2" xfId="43050" xr:uid="{EA386E73-E76C-4D61-BED2-470FA6D8BE48}"/>
    <cellStyle name="Normal 11 3 2 2 2 3 2 4" xfId="30459" xr:uid="{B2B107DA-ED77-4BDD-A32E-8F1AADA752E4}"/>
    <cellStyle name="Normal 11 3 2 2 2 3 3" xfId="8015" xr:uid="{84E1F146-6D8B-4322-B59A-AC84D749956C}"/>
    <cellStyle name="Normal 11 3 2 2 2 3 3 2" xfId="20697" xr:uid="{10614AC2-6E8E-4C9B-941E-9EB4ADA74D17}"/>
    <cellStyle name="Normal 11 3 2 2 2 3 3 2 2" xfId="46189" xr:uid="{857846EA-94B1-46ED-8439-C0295A55DCCC}"/>
    <cellStyle name="Normal 11 3 2 2 2 3 3 3" xfId="33598" xr:uid="{59D7AAD1-C437-463B-980E-663039EA7165}"/>
    <cellStyle name="Normal 11 3 2 2 2 3 4" xfId="14419" xr:uid="{CF019F7F-5090-4D73-8C3E-FE8645C963C0}"/>
    <cellStyle name="Normal 11 3 2 2 2 3 4 2" xfId="39911" xr:uid="{86020E94-FE2A-4BFC-9810-291EE3887AE4}"/>
    <cellStyle name="Normal 11 3 2 2 2 3 5" xfId="27320" xr:uid="{FA5AA7C0-517C-48D6-B83A-AB378365AEA6}"/>
    <cellStyle name="Normal 11 3 2 2 2 4" xfId="3014" xr:uid="{8DC83A61-AE84-4F70-B8D7-7E7078A470F0}"/>
    <cellStyle name="Normal 11 3 2 2 2 4 2" xfId="6168" xr:uid="{9F53328B-800E-4826-962E-4F1416B9FC3D}"/>
    <cellStyle name="Normal 11 3 2 2 2 4 2 2" xfId="12461" xr:uid="{8F5772C1-84EE-471A-9528-1D54E3F06022}"/>
    <cellStyle name="Normal 11 3 2 2 2 4 2 2 2" xfId="25143" xr:uid="{D23BA8BD-361A-4821-91AB-7BC6B9D4A853}"/>
    <cellStyle name="Normal 11 3 2 2 2 4 2 2 2 2" xfId="50635" xr:uid="{1791CEE2-D19B-4D56-8309-1DB8FECA2944}"/>
    <cellStyle name="Normal 11 3 2 2 2 4 2 2 3" xfId="38044" xr:uid="{300FA42A-7418-489C-B4A0-B8325B8A29C3}"/>
    <cellStyle name="Normal 11 3 2 2 2 4 2 3" xfId="18865" xr:uid="{4C78ACDB-132A-4F0F-903E-C7860AFAB60B}"/>
    <cellStyle name="Normal 11 3 2 2 2 4 2 3 2" xfId="44357" xr:uid="{2A0E8B0D-4E6D-4E61-B1B1-E39FB5E8F329}"/>
    <cellStyle name="Normal 11 3 2 2 2 4 2 4" xfId="31766" xr:uid="{9F844FFD-F40F-4004-B173-E8F63A9AA20D}"/>
    <cellStyle name="Normal 11 3 2 2 2 4 3" xfId="9322" xr:uid="{0D3A58A5-ED58-4A4C-A470-1BD7481B8FD3}"/>
    <cellStyle name="Normal 11 3 2 2 2 4 3 2" xfId="22004" xr:uid="{3DBC75E9-2BBB-4F2F-8D79-A89F93815D50}"/>
    <cellStyle name="Normal 11 3 2 2 2 4 3 2 2" xfId="47496" xr:uid="{086DCA1B-462B-4851-954A-E374B4AD96DE}"/>
    <cellStyle name="Normal 11 3 2 2 2 4 3 3" xfId="34905" xr:uid="{5D4FA309-FB4C-49A5-85EA-7CA2137F3D1C}"/>
    <cellStyle name="Normal 11 3 2 2 2 4 4" xfId="15726" xr:uid="{EF8ED436-71F2-4F2D-B8AE-4294C0F95EFE}"/>
    <cellStyle name="Normal 11 3 2 2 2 4 4 2" xfId="41218" xr:uid="{2461E57E-42C3-4B21-BAEC-3C2A6D433ED5}"/>
    <cellStyle name="Normal 11 3 2 2 2 4 5" xfId="28627" xr:uid="{3D722194-D610-4348-B8C7-390C6D3E77DA}"/>
    <cellStyle name="Normal 11 3 2 2 2 5" xfId="3537" xr:uid="{D8D3D3BF-CC65-4B70-BF56-C62B53D7D27F}"/>
    <cellStyle name="Normal 11 3 2 2 2 5 2" xfId="6691" xr:uid="{0248B03B-407C-4405-BFA9-939CEF17ADE0}"/>
    <cellStyle name="Normal 11 3 2 2 2 5 2 2" xfId="12984" xr:uid="{AC0F228D-2DFB-45CB-813E-C26E7B4AA09C}"/>
    <cellStyle name="Normal 11 3 2 2 2 5 2 2 2" xfId="25666" xr:uid="{E3604B69-F66D-48EA-BFEE-34C8B8FA305B}"/>
    <cellStyle name="Normal 11 3 2 2 2 5 2 2 2 2" xfId="51158" xr:uid="{3BE01570-F6C4-4A78-8F34-782F19C6DF53}"/>
    <cellStyle name="Normal 11 3 2 2 2 5 2 2 3" xfId="38567" xr:uid="{687ABC0F-DEB8-4563-8FAD-3E3B2DFCE551}"/>
    <cellStyle name="Normal 11 3 2 2 2 5 2 3" xfId="19388" xr:uid="{3ED3389A-A3CF-48C7-A22B-46A48B04030C}"/>
    <cellStyle name="Normal 11 3 2 2 2 5 2 3 2" xfId="44880" xr:uid="{1F9C70E0-B12F-4515-ACB8-B323850CC588}"/>
    <cellStyle name="Normal 11 3 2 2 2 5 2 4" xfId="32289" xr:uid="{0ECE16BA-A947-4993-923C-672BDB5577A2}"/>
    <cellStyle name="Normal 11 3 2 2 2 5 3" xfId="9845" xr:uid="{43F9DE30-DCC7-44BB-8AF7-128942D71E8D}"/>
    <cellStyle name="Normal 11 3 2 2 2 5 3 2" xfId="22527" xr:uid="{748AF5B8-20F9-464A-9B67-76B2238EF9D5}"/>
    <cellStyle name="Normal 11 3 2 2 2 5 3 2 2" xfId="48019" xr:uid="{3B6BE440-CF79-4220-BBE5-88B10F2F103E}"/>
    <cellStyle name="Normal 11 3 2 2 2 5 3 3" xfId="35428" xr:uid="{D6142357-86DE-459D-94C8-1FD6F05959AC}"/>
    <cellStyle name="Normal 11 3 2 2 2 5 4" xfId="16249" xr:uid="{DE54D48A-CED1-4866-B202-382E651A1A5B}"/>
    <cellStyle name="Normal 11 3 2 2 2 5 4 2" xfId="41741" xr:uid="{BAEE77FF-2795-41F7-B108-B9B97EC2CD6A}"/>
    <cellStyle name="Normal 11 3 2 2 2 5 5" xfId="29150" xr:uid="{5EE3D454-B68E-471A-B965-D4498DFD4C5C}"/>
    <cellStyle name="Normal 11 3 2 2 2 6" xfId="4337" xr:uid="{C5FC674A-A077-4183-BC5F-E4CE2AE82C7C}"/>
    <cellStyle name="Normal 11 3 2 2 2 6 2" xfId="10630" xr:uid="{2A0362FB-3D40-4F63-8F2D-0D6C54BF2E34}"/>
    <cellStyle name="Normal 11 3 2 2 2 6 2 2" xfId="23312" xr:uid="{9FD408AE-30C7-4213-8688-87197CFD9ED4}"/>
    <cellStyle name="Normal 11 3 2 2 2 6 2 2 2" xfId="48804" xr:uid="{0AA3052B-C059-41B7-AC37-6D9FD00A7877}"/>
    <cellStyle name="Normal 11 3 2 2 2 6 2 3" xfId="36213" xr:uid="{86D2B109-DF6C-4155-AF68-6325A4B73D6F}"/>
    <cellStyle name="Normal 11 3 2 2 2 6 3" xfId="17034" xr:uid="{D1803B63-ED64-434F-AC91-42D3EEF11664}"/>
    <cellStyle name="Normal 11 3 2 2 2 6 3 2" xfId="42526" xr:uid="{13E02F62-3F6E-47C8-B35C-11BD2C85FDFA}"/>
    <cellStyle name="Normal 11 3 2 2 2 6 4" xfId="29935" xr:uid="{35B53C6E-DB19-430C-893B-64688DC0788F}"/>
    <cellStyle name="Normal 11 3 2 2 2 7" xfId="7491" xr:uid="{A8B691D5-5205-41C9-942D-FE0D445EDD7B}"/>
    <cellStyle name="Normal 11 3 2 2 2 7 2" xfId="20173" xr:uid="{7E4B107C-C83D-419E-B24C-2647D84650C5}"/>
    <cellStyle name="Normal 11 3 2 2 2 7 2 2" xfId="45665" xr:uid="{208E1FA1-5E03-4925-94AC-1BE33F9A0AB3}"/>
    <cellStyle name="Normal 11 3 2 2 2 7 3" xfId="33074" xr:uid="{E98B2895-29DA-422C-B46B-76D162DAF8BC}"/>
    <cellStyle name="Normal 11 3 2 2 2 8" xfId="13895" xr:uid="{3C069B6C-7EC4-43AF-80F6-0DCCC1D979D8}"/>
    <cellStyle name="Normal 11 3 2 2 2 8 2" xfId="39387" xr:uid="{E804DFB6-85D4-4B16-96B4-EA8B58EDF5BB}"/>
    <cellStyle name="Normal 11 3 2 2 2 9" xfId="26796" xr:uid="{1AC7FFC9-600B-4427-A733-E059DD083149}"/>
    <cellStyle name="Normal 11 3 2 2 3" xfId="923" xr:uid="{F2D9B16D-9EB0-4E18-8793-333F6444FF8D}"/>
    <cellStyle name="Normal 11 3 2 2 3 2" xfId="2230" xr:uid="{84A9A3CB-76F4-4E8E-BDE4-5DE08D52824B}"/>
    <cellStyle name="Normal 11 3 2 2 3 2 2" xfId="5384" xr:uid="{1AF9E4B4-DA59-4F01-99C0-75AB98F74947}"/>
    <cellStyle name="Normal 11 3 2 2 3 2 2 2" xfId="11677" xr:uid="{E9AC5960-3EEF-4057-8012-953CA7ADF0B4}"/>
    <cellStyle name="Normal 11 3 2 2 3 2 2 2 2" xfId="24359" xr:uid="{21B65A1B-B7C5-42C0-8E11-43723B1B05BA}"/>
    <cellStyle name="Normal 11 3 2 2 3 2 2 2 2 2" xfId="49851" xr:uid="{57513D4D-C7CC-419F-B625-EE8E2FC4EA77}"/>
    <cellStyle name="Normal 11 3 2 2 3 2 2 2 3" xfId="37260" xr:uid="{C0A44638-DAC1-47C2-AA50-729498A7EF4F}"/>
    <cellStyle name="Normal 11 3 2 2 3 2 2 3" xfId="18081" xr:uid="{1F44A7AA-A2D0-4EA7-BAB9-CABF68B0EF67}"/>
    <cellStyle name="Normal 11 3 2 2 3 2 2 3 2" xfId="43573" xr:uid="{F149EA4D-83B8-489D-B92B-044BDA776BE3}"/>
    <cellStyle name="Normal 11 3 2 2 3 2 2 4" xfId="30982" xr:uid="{67D5AA7C-0B81-401A-9214-28EE98115A34}"/>
    <cellStyle name="Normal 11 3 2 2 3 2 3" xfId="8538" xr:uid="{F2A6EA91-1773-40DD-8680-C36CC297EDB3}"/>
    <cellStyle name="Normal 11 3 2 2 3 2 3 2" xfId="21220" xr:uid="{4DF300B0-E9F2-4721-9BA8-34A4F5EBF15A}"/>
    <cellStyle name="Normal 11 3 2 2 3 2 3 2 2" xfId="46712" xr:uid="{6319E819-2699-474B-9F14-BC501E498C8F}"/>
    <cellStyle name="Normal 11 3 2 2 3 2 3 3" xfId="34121" xr:uid="{B7B7836C-1CBA-4E4F-940A-BAB9F6996A33}"/>
    <cellStyle name="Normal 11 3 2 2 3 2 4" xfId="14942" xr:uid="{673D6D3E-8DC0-4D0B-8BE6-F09AB86703B7}"/>
    <cellStyle name="Normal 11 3 2 2 3 2 4 2" xfId="40434" xr:uid="{9F6169ED-A02B-4988-B8D0-40DE7A34BE91}"/>
    <cellStyle name="Normal 11 3 2 2 3 2 5" xfId="27843" xr:uid="{61CAE967-C562-45A5-8848-455F2574E672}"/>
    <cellStyle name="Normal 11 3 2 2 3 3" xfId="4077" xr:uid="{05CBC424-EFDF-41AD-81BE-34532B71217A}"/>
    <cellStyle name="Normal 11 3 2 2 3 3 2" xfId="10370" xr:uid="{780D8BC3-83C6-4866-97E0-57C7232AFAA9}"/>
    <cellStyle name="Normal 11 3 2 2 3 3 2 2" xfId="23052" xr:uid="{68585D9C-BE65-4CA6-9FE7-12D4131DE5B7}"/>
    <cellStyle name="Normal 11 3 2 2 3 3 2 2 2" xfId="48544" xr:uid="{7102D822-6A96-4C49-95AC-6E0612DF2F07}"/>
    <cellStyle name="Normal 11 3 2 2 3 3 2 3" xfId="35953" xr:uid="{0DB3381F-456B-4969-B759-628022810693}"/>
    <cellStyle name="Normal 11 3 2 2 3 3 3" xfId="16774" xr:uid="{B984B20C-37F2-4141-832E-9A4884FDCF8B}"/>
    <cellStyle name="Normal 11 3 2 2 3 3 3 2" xfId="42266" xr:uid="{534213F1-38E5-492E-B175-9FD4C567FD23}"/>
    <cellStyle name="Normal 11 3 2 2 3 3 4" xfId="29675" xr:uid="{83393538-53D8-4CDC-9A62-875E828033C0}"/>
    <cellStyle name="Normal 11 3 2 2 3 4" xfId="7231" xr:uid="{ECFEE749-7050-4860-9C68-4C932558FE83}"/>
    <cellStyle name="Normal 11 3 2 2 3 4 2" xfId="19913" xr:uid="{9399374B-EF6E-4D9F-A23A-7D9E30835D43}"/>
    <cellStyle name="Normal 11 3 2 2 3 4 2 2" xfId="45405" xr:uid="{DCC7E0A0-396C-48FD-A468-41DBDBA3C7A1}"/>
    <cellStyle name="Normal 11 3 2 2 3 4 3" xfId="32814" xr:uid="{313B7699-19F6-4E04-863E-7C87B606CE17}"/>
    <cellStyle name="Normal 11 3 2 2 3 5" xfId="13635" xr:uid="{4F1E718D-4D1D-4FB1-BF10-A90CD77A50FA}"/>
    <cellStyle name="Normal 11 3 2 2 3 5 2" xfId="39127" xr:uid="{C835C93B-0A4A-42A3-98B5-614A73CD6736}"/>
    <cellStyle name="Normal 11 3 2 2 3 6" xfId="26536" xr:uid="{D51F1E52-AB96-4A96-AF96-F79EAE2C0504}"/>
    <cellStyle name="Normal 11 3 2 2 4" xfId="1968" xr:uid="{57756CD7-22C7-4673-A93B-E5C39F645284}"/>
    <cellStyle name="Normal 11 3 2 2 4 2" xfId="5122" xr:uid="{B37A49C2-498D-4067-B315-C6372971C6D6}"/>
    <cellStyle name="Normal 11 3 2 2 4 2 2" xfId="11415" xr:uid="{62ECAB52-08A2-44A0-8DC0-F559E22CF34F}"/>
    <cellStyle name="Normal 11 3 2 2 4 2 2 2" xfId="24097" xr:uid="{66E8C647-2AA5-4835-B125-4BA93B8E0150}"/>
    <cellStyle name="Normal 11 3 2 2 4 2 2 2 2" xfId="49589" xr:uid="{68FAE2B3-B4BC-4728-962D-2D829C700389}"/>
    <cellStyle name="Normal 11 3 2 2 4 2 2 3" xfId="36998" xr:uid="{74F8FCBF-1A00-4E98-B846-1F4311D6EDBA}"/>
    <cellStyle name="Normal 11 3 2 2 4 2 3" xfId="17819" xr:uid="{986FFB80-00C7-475B-AFF4-14F44656AB5B}"/>
    <cellStyle name="Normal 11 3 2 2 4 2 3 2" xfId="43311" xr:uid="{805121BC-3C32-4AAE-9409-5D145E9A6AFF}"/>
    <cellStyle name="Normal 11 3 2 2 4 2 4" xfId="30720" xr:uid="{0D04C3E9-B85E-4D42-B175-A28D322F40DB}"/>
    <cellStyle name="Normal 11 3 2 2 4 3" xfId="8276" xr:uid="{477A6905-8C0E-4D5E-ABE7-55763A2AF614}"/>
    <cellStyle name="Normal 11 3 2 2 4 3 2" xfId="20958" xr:uid="{963F1BA7-9CBC-4BAA-BFF3-7BE768E65A52}"/>
    <cellStyle name="Normal 11 3 2 2 4 3 2 2" xfId="46450" xr:uid="{101F6F52-C5D8-43A4-B9AF-DECCD3FB5793}"/>
    <cellStyle name="Normal 11 3 2 2 4 3 3" xfId="33859" xr:uid="{BAFBFEEF-4661-4E29-B89E-3DD8EA019EB6}"/>
    <cellStyle name="Normal 11 3 2 2 4 4" xfId="14680" xr:uid="{ADEFF9CD-F2C7-4DF4-8238-0FED0C2098E7}"/>
    <cellStyle name="Normal 11 3 2 2 4 4 2" xfId="40172" xr:uid="{2D6D123B-A2FD-4FDC-91B8-6873310ED917}"/>
    <cellStyle name="Normal 11 3 2 2 4 5" xfId="27581" xr:uid="{F1418084-3CE4-4ADA-BBC2-4515882A9877}"/>
    <cellStyle name="Normal 11 3 2 2 5" xfId="1446" xr:uid="{5343EA0E-B105-41C9-8688-844836DA2E30}"/>
    <cellStyle name="Normal 11 3 2 2 5 2" xfId="4600" xr:uid="{EDD063D2-278C-4DEE-BF34-7321F9B356B6}"/>
    <cellStyle name="Normal 11 3 2 2 5 2 2" xfId="10893" xr:uid="{38C81D41-EA39-4AAF-98DB-6A5114441039}"/>
    <cellStyle name="Normal 11 3 2 2 5 2 2 2" xfId="23575" xr:uid="{9B3A6132-0747-4850-92B6-1B432E93F9F3}"/>
    <cellStyle name="Normal 11 3 2 2 5 2 2 2 2" xfId="49067" xr:uid="{7A680ACF-D52B-49C0-8B92-370A305F7758}"/>
    <cellStyle name="Normal 11 3 2 2 5 2 2 3" xfId="36476" xr:uid="{829050BF-523B-4EF7-B3DC-80D2E8F499DE}"/>
    <cellStyle name="Normal 11 3 2 2 5 2 3" xfId="17297" xr:uid="{23872E85-980D-4806-B4DA-C71D16E91607}"/>
    <cellStyle name="Normal 11 3 2 2 5 2 3 2" xfId="42789" xr:uid="{9700D48E-D038-4AE2-842B-2357618B8EED}"/>
    <cellStyle name="Normal 11 3 2 2 5 2 4" xfId="30198" xr:uid="{80A52826-505E-4A20-95DC-BD3954F0F862}"/>
    <cellStyle name="Normal 11 3 2 2 5 3" xfId="7754" xr:uid="{6A41B197-B7CB-4E1F-A9EC-9DB629D9D15D}"/>
    <cellStyle name="Normal 11 3 2 2 5 3 2" xfId="20436" xr:uid="{AD244140-573B-4F11-B595-05E8D27D160F}"/>
    <cellStyle name="Normal 11 3 2 2 5 3 2 2" xfId="45928" xr:uid="{9AB674D4-A684-46A4-9E18-0FF80B624E13}"/>
    <cellStyle name="Normal 11 3 2 2 5 3 3" xfId="33337" xr:uid="{EF25F7B6-EFB5-4A06-8B1F-E563BC3866C2}"/>
    <cellStyle name="Normal 11 3 2 2 5 4" xfId="14158" xr:uid="{539CD31E-8C6B-473B-9DDF-D70198A6E210}"/>
    <cellStyle name="Normal 11 3 2 2 5 4 2" xfId="39650" xr:uid="{3A0D6351-50BF-421F-8D1B-637D5E254AF9}"/>
    <cellStyle name="Normal 11 3 2 2 5 5" xfId="27059" xr:uid="{02B8FED5-9CCB-4FBC-B019-3745BDC4B1C8}"/>
    <cellStyle name="Normal 11 3 2 2 6" xfId="2753" xr:uid="{B55C7E00-453D-4A15-93EB-D9E47A010025}"/>
    <cellStyle name="Normal 11 3 2 2 6 2" xfId="5907" xr:uid="{B72DBF84-3D46-48E2-9A53-F5B18349F94D}"/>
    <cellStyle name="Normal 11 3 2 2 6 2 2" xfId="12200" xr:uid="{27B29EB6-D64B-4DB2-AABE-8C8504120B9A}"/>
    <cellStyle name="Normal 11 3 2 2 6 2 2 2" xfId="24882" xr:uid="{A694E6DD-97A8-47BF-950A-5090DCA57700}"/>
    <cellStyle name="Normal 11 3 2 2 6 2 2 2 2" xfId="50374" xr:uid="{1F8C106C-4C56-42BC-BDB2-585818173E93}"/>
    <cellStyle name="Normal 11 3 2 2 6 2 2 3" xfId="37783" xr:uid="{16E7A651-506C-40EC-BEE3-38B229545727}"/>
    <cellStyle name="Normal 11 3 2 2 6 2 3" xfId="18604" xr:uid="{D24B3FCA-806E-42E9-8E1C-27C26DCADE5A}"/>
    <cellStyle name="Normal 11 3 2 2 6 2 3 2" xfId="44096" xr:uid="{46A4E24C-EB59-44A7-86E8-D9375B90D2D9}"/>
    <cellStyle name="Normal 11 3 2 2 6 2 4" xfId="31505" xr:uid="{4F3083CB-ABBE-47FC-B016-D0A1857DB65A}"/>
    <cellStyle name="Normal 11 3 2 2 6 3" xfId="9061" xr:uid="{900E4174-9D25-424A-A7B0-445FB59ADBA2}"/>
    <cellStyle name="Normal 11 3 2 2 6 3 2" xfId="21743" xr:uid="{D831B9CB-1517-4908-ACA0-28CEB5BED75D}"/>
    <cellStyle name="Normal 11 3 2 2 6 3 2 2" xfId="47235" xr:uid="{E19500C7-E30B-4D09-961C-36C67F31C130}"/>
    <cellStyle name="Normal 11 3 2 2 6 3 3" xfId="34644" xr:uid="{8C0F784F-973D-4AB5-B7BA-7D8B58EC453D}"/>
    <cellStyle name="Normal 11 3 2 2 6 4" xfId="15465" xr:uid="{2C955D0E-4A2B-4082-A822-6A2895BF7A8B}"/>
    <cellStyle name="Normal 11 3 2 2 6 4 2" xfId="40957" xr:uid="{EA460DC8-7596-48D9-BBC5-F989F0820ED4}"/>
    <cellStyle name="Normal 11 3 2 2 6 5" xfId="28366" xr:uid="{B918D593-6ECC-4BAF-A084-72CC338A4F9B}"/>
    <cellStyle name="Normal 11 3 2 2 7" xfId="3276" xr:uid="{B78EE84A-5B4B-4B51-A35A-6139BEA24064}"/>
    <cellStyle name="Normal 11 3 2 2 7 2" xfId="6430" xr:uid="{216D50A4-7D9C-4886-92C2-513CD55E497D}"/>
    <cellStyle name="Normal 11 3 2 2 7 2 2" xfId="12723" xr:uid="{A148D567-4631-4781-95D1-CB68123D6D5E}"/>
    <cellStyle name="Normal 11 3 2 2 7 2 2 2" xfId="25405" xr:uid="{FE7871D5-75E9-454D-91E4-177795338299}"/>
    <cellStyle name="Normal 11 3 2 2 7 2 2 2 2" xfId="50897" xr:uid="{B7F8C6B4-4126-45A2-A6E1-A1028D51EA71}"/>
    <cellStyle name="Normal 11 3 2 2 7 2 2 3" xfId="38306" xr:uid="{9D25171C-9AF8-4CC0-9F60-296B1BC2C0E6}"/>
    <cellStyle name="Normal 11 3 2 2 7 2 3" xfId="19127" xr:uid="{256E8CFD-FE91-4FEF-BD78-CEC2591731DB}"/>
    <cellStyle name="Normal 11 3 2 2 7 2 3 2" xfId="44619" xr:uid="{A875CA7D-52CA-4565-8AF7-0EC20CDDB018}"/>
    <cellStyle name="Normal 11 3 2 2 7 2 4" xfId="32028" xr:uid="{1509CED2-8B2B-4925-9697-1991CF0E5D40}"/>
    <cellStyle name="Normal 11 3 2 2 7 3" xfId="9584" xr:uid="{7FAABF9B-AF0E-40F9-B6AF-4245C41596F9}"/>
    <cellStyle name="Normal 11 3 2 2 7 3 2" xfId="22266" xr:uid="{05AAD175-B49E-40BA-8E68-D7F4267723A8}"/>
    <cellStyle name="Normal 11 3 2 2 7 3 2 2" xfId="47758" xr:uid="{03D55F86-2E50-46E1-97A9-FA8E7FE69B02}"/>
    <cellStyle name="Normal 11 3 2 2 7 3 3" xfId="35167" xr:uid="{C525A838-C8A2-43AE-9D07-0A793CA65B2D}"/>
    <cellStyle name="Normal 11 3 2 2 7 4" xfId="15988" xr:uid="{16AE35BD-2F9C-48CF-AA54-F1737F2D6812}"/>
    <cellStyle name="Normal 11 3 2 2 7 4 2" xfId="41480" xr:uid="{4E7A2008-3A4C-4CAC-BEB1-8A42B34CFAE6}"/>
    <cellStyle name="Normal 11 3 2 2 7 5" xfId="28889" xr:uid="{D0C76F1E-068B-4828-8DF3-D1F2794B2B9B}"/>
    <cellStyle name="Normal 11 3 2 2 8" xfId="3815" xr:uid="{0E6DEF2F-6E69-4B60-A0C2-A19299D0F162}"/>
    <cellStyle name="Normal 11 3 2 2 8 2" xfId="10108" xr:uid="{C36B314B-0474-4090-B342-90848D0F21B9}"/>
    <cellStyle name="Normal 11 3 2 2 8 2 2" xfId="22790" xr:uid="{A0F198F2-B972-4748-9400-9EA62C07CE0C}"/>
    <cellStyle name="Normal 11 3 2 2 8 2 2 2" xfId="48282" xr:uid="{4D92B30D-276B-468C-AA6E-1E7F0AD2A080}"/>
    <cellStyle name="Normal 11 3 2 2 8 2 3" xfId="35691" xr:uid="{CBE1324F-F3FE-43F8-852C-63B9DD380965}"/>
    <cellStyle name="Normal 11 3 2 2 8 3" xfId="16512" xr:uid="{E69CD1F7-757E-4334-ABCF-4A2EBD824A5D}"/>
    <cellStyle name="Normal 11 3 2 2 8 3 2" xfId="42004" xr:uid="{21BD845B-FB35-4D1A-A73F-102621DC03D4}"/>
    <cellStyle name="Normal 11 3 2 2 8 4" xfId="29413" xr:uid="{B0390C1A-2367-4766-B5AF-1FD65A8A85E4}"/>
    <cellStyle name="Normal 11 3 2 2 9" xfId="6969" xr:uid="{D62B5D2B-1CC7-470E-A490-43B83C132A17}"/>
    <cellStyle name="Normal 11 3 2 2 9 2" xfId="19651" xr:uid="{5EA1203E-D46F-4C82-A941-743645555E60}"/>
    <cellStyle name="Normal 11 3 2 2 9 2 2" xfId="45143" xr:uid="{5CEFA00B-BAAD-4EC7-8805-944E92B86D02}"/>
    <cellStyle name="Normal 11 3 2 2 9 3" xfId="32552" xr:uid="{B7EEE2EF-19DC-44E8-BEFF-45F88144D160}"/>
    <cellStyle name="Normal 11 3 2 3" xfId="1024" xr:uid="{863C0EF7-406A-4FCA-BEB4-CE103D55ADC4}"/>
    <cellStyle name="Normal 11 3 2 3 2" xfId="2331" xr:uid="{993BF233-58E2-4A66-A829-DDB55CBAA429}"/>
    <cellStyle name="Normal 11 3 2 3 2 2" xfId="5485" xr:uid="{0AB68296-F7B0-48B3-A90E-8A2584C21BC0}"/>
    <cellStyle name="Normal 11 3 2 3 2 2 2" xfId="11778" xr:uid="{D0D12DFB-F9AC-4AA7-8C89-917575AB0B63}"/>
    <cellStyle name="Normal 11 3 2 3 2 2 2 2" xfId="24460" xr:uid="{1D0818EB-DB4F-47C3-8115-744AC82707BE}"/>
    <cellStyle name="Normal 11 3 2 3 2 2 2 2 2" xfId="49952" xr:uid="{768F7409-2684-4789-8C20-9F7AB41A64AB}"/>
    <cellStyle name="Normal 11 3 2 3 2 2 2 3" xfId="37361" xr:uid="{AE06C294-8174-49DE-B2A9-BBB9E5AE1BEE}"/>
    <cellStyle name="Normal 11 3 2 3 2 2 3" xfId="18182" xr:uid="{FA720414-6AC3-43B3-99C5-0DF00B51F830}"/>
    <cellStyle name="Normal 11 3 2 3 2 2 3 2" xfId="43674" xr:uid="{DAD8C495-A21A-4F1E-AAF2-132E99B34BE5}"/>
    <cellStyle name="Normal 11 3 2 3 2 2 4" xfId="31083" xr:uid="{0CFDEE09-8CFA-4D38-AAEC-C46E968D1B38}"/>
    <cellStyle name="Normal 11 3 2 3 2 3" xfId="8639" xr:uid="{FA31B226-A45A-4C46-8CF9-681559BFEB55}"/>
    <cellStyle name="Normal 11 3 2 3 2 3 2" xfId="21321" xr:uid="{68B185A0-0EB0-4B8B-BB78-8FE21CE0A9E7}"/>
    <cellStyle name="Normal 11 3 2 3 2 3 2 2" xfId="46813" xr:uid="{A9F69BC8-96E0-4B78-8488-88E63A04CBD5}"/>
    <cellStyle name="Normal 11 3 2 3 2 3 3" xfId="34222" xr:uid="{A68A2224-D6F0-4F0B-B0EE-76437D29CE47}"/>
    <cellStyle name="Normal 11 3 2 3 2 4" xfId="15043" xr:uid="{B379DF6A-1E0C-42B4-9909-F91B29827591}"/>
    <cellStyle name="Normal 11 3 2 3 2 4 2" xfId="40535" xr:uid="{7B24B276-5F6C-458D-BE54-038E717EE84D}"/>
    <cellStyle name="Normal 11 3 2 3 2 5" xfId="27944" xr:uid="{CFED8A75-80AC-402E-9462-FB03E040A4D1}"/>
    <cellStyle name="Normal 11 3 2 3 3" xfId="1548" xr:uid="{E6F90591-4B08-43FA-BC8F-DFE48FE298B8}"/>
    <cellStyle name="Normal 11 3 2 3 3 2" xfId="4702" xr:uid="{3D63E7D2-7205-42D0-9A2B-C8BC2F0D86D7}"/>
    <cellStyle name="Normal 11 3 2 3 3 2 2" xfId="10995" xr:uid="{4E24B792-9DC9-4967-8AB7-A553A0666B85}"/>
    <cellStyle name="Normal 11 3 2 3 3 2 2 2" xfId="23677" xr:uid="{5C2C3823-3A6B-4F95-B8AA-1EF4493FEAFA}"/>
    <cellStyle name="Normal 11 3 2 3 3 2 2 2 2" xfId="49169" xr:uid="{D49565FE-DDD7-4AD2-912D-E85063169BC1}"/>
    <cellStyle name="Normal 11 3 2 3 3 2 2 3" xfId="36578" xr:uid="{16387912-D3B9-480A-8587-5AEB740BAECB}"/>
    <cellStyle name="Normal 11 3 2 3 3 2 3" xfId="17399" xr:uid="{B85D4757-E535-4A82-81A0-88DE32C2BF10}"/>
    <cellStyle name="Normal 11 3 2 3 3 2 3 2" xfId="42891" xr:uid="{0FBEB749-4EAC-42C3-B5CF-9467C86CED43}"/>
    <cellStyle name="Normal 11 3 2 3 3 2 4" xfId="30300" xr:uid="{130F80F4-7F6F-4830-A471-AB88D2E34E0B}"/>
    <cellStyle name="Normal 11 3 2 3 3 3" xfId="7856" xr:uid="{D06078AC-7211-4756-B851-D88B68F83C09}"/>
    <cellStyle name="Normal 11 3 2 3 3 3 2" xfId="20538" xr:uid="{7C0FCB9B-E58D-4080-90FF-10BDF82AB272}"/>
    <cellStyle name="Normal 11 3 2 3 3 3 2 2" xfId="46030" xr:uid="{C23A6403-5279-4CBE-826C-F052DC355D79}"/>
    <cellStyle name="Normal 11 3 2 3 3 3 3" xfId="33439" xr:uid="{BA5C6EE7-C176-42C0-AC5F-0EA3A39AF86A}"/>
    <cellStyle name="Normal 11 3 2 3 3 4" xfId="14260" xr:uid="{B49B4584-5675-464B-BA39-B20A8752BD68}"/>
    <cellStyle name="Normal 11 3 2 3 3 4 2" xfId="39752" xr:uid="{F16793F0-A0EF-44EC-A300-613C9A82CA68}"/>
    <cellStyle name="Normal 11 3 2 3 3 5" xfId="27161" xr:uid="{E80EC608-0711-455D-A722-BA3C333D1CBD}"/>
    <cellStyle name="Normal 11 3 2 3 4" xfId="2855" xr:uid="{85A2F9B1-4304-4648-BFC1-9B9C2DD6D391}"/>
    <cellStyle name="Normal 11 3 2 3 4 2" xfId="6009" xr:uid="{ED5C1DDD-0E61-4B69-969D-6EF93A4F0FA1}"/>
    <cellStyle name="Normal 11 3 2 3 4 2 2" xfId="12302" xr:uid="{C423B635-66FE-4FC3-875A-6133D1A52B11}"/>
    <cellStyle name="Normal 11 3 2 3 4 2 2 2" xfId="24984" xr:uid="{92CAD35C-8FE4-4566-970F-3B24A4C3B8D6}"/>
    <cellStyle name="Normal 11 3 2 3 4 2 2 2 2" xfId="50476" xr:uid="{3F7812FF-C3C9-49A2-B483-98044EB2FDC1}"/>
    <cellStyle name="Normal 11 3 2 3 4 2 2 3" xfId="37885" xr:uid="{3F5CBA68-3151-4C22-92E4-9F115E431BD8}"/>
    <cellStyle name="Normal 11 3 2 3 4 2 3" xfId="18706" xr:uid="{D369F6A2-BD19-4A88-8313-A6976C0C9D27}"/>
    <cellStyle name="Normal 11 3 2 3 4 2 3 2" xfId="44198" xr:uid="{4A76722B-0BA0-447D-B7E7-1A46506B2368}"/>
    <cellStyle name="Normal 11 3 2 3 4 2 4" xfId="31607" xr:uid="{71F28002-3F44-4459-8967-44F84FC8401D}"/>
    <cellStyle name="Normal 11 3 2 3 4 3" xfId="9163" xr:uid="{157D1986-A60E-400E-83C3-01CD5C2511E9}"/>
    <cellStyle name="Normal 11 3 2 3 4 3 2" xfId="21845" xr:uid="{121AED77-F339-4550-9CC0-EA7DA7E152DD}"/>
    <cellStyle name="Normal 11 3 2 3 4 3 2 2" xfId="47337" xr:uid="{922A6071-E686-4C84-A94A-3E5F4F56B64A}"/>
    <cellStyle name="Normal 11 3 2 3 4 3 3" xfId="34746" xr:uid="{C545CD68-43F1-4EE4-BA95-09BCE755878F}"/>
    <cellStyle name="Normal 11 3 2 3 4 4" xfId="15567" xr:uid="{72E29BCF-67E0-48B8-ADE4-2520F7A014B9}"/>
    <cellStyle name="Normal 11 3 2 3 4 4 2" xfId="41059" xr:uid="{0019A014-5D74-41AD-BD38-EF479A361AD8}"/>
    <cellStyle name="Normal 11 3 2 3 4 5" xfId="28468" xr:uid="{4D9E4795-CA4F-4C93-A9DE-02E243B1EC2F}"/>
    <cellStyle name="Normal 11 3 2 3 5" xfId="3378" xr:uid="{427A586A-94EF-45B6-BB6F-44FFF8537043}"/>
    <cellStyle name="Normal 11 3 2 3 5 2" xfId="6532" xr:uid="{56B1F83C-1D92-4AF2-8D98-A1A4AD924671}"/>
    <cellStyle name="Normal 11 3 2 3 5 2 2" xfId="12825" xr:uid="{F870CBB3-9929-4115-9220-ED6C385EEF76}"/>
    <cellStyle name="Normal 11 3 2 3 5 2 2 2" xfId="25507" xr:uid="{9D40F50A-6D55-4890-9D2F-5319C91E88F6}"/>
    <cellStyle name="Normal 11 3 2 3 5 2 2 2 2" xfId="50999" xr:uid="{5880125D-39B1-43E0-8FED-ABA91AE43E20}"/>
    <cellStyle name="Normal 11 3 2 3 5 2 2 3" xfId="38408" xr:uid="{30A4A4F5-1926-4961-B5A4-906D8CBD820F}"/>
    <cellStyle name="Normal 11 3 2 3 5 2 3" xfId="19229" xr:uid="{E22C158C-7305-4460-9D90-796E06A904A6}"/>
    <cellStyle name="Normal 11 3 2 3 5 2 3 2" xfId="44721" xr:uid="{4FFF974B-609C-4999-A675-A09D22B2F2D8}"/>
    <cellStyle name="Normal 11 3 2 3 5 2 4" xfId="32130" xr:uid="{D934941D-7BD1-4E75-8186-52FB2CC34BEF}"/>
    <cellStyle name="Normal 11 3 2 3 5 3" xfId="9686" xr:uid="{A23C1FD1-D558-45F8-B393-BEF62FD86DAE}"/>
    <cellStyle name="Normal 11 3 2 3 5 3 2" xfId="22368" xr:uid="{1DFFF342-4ABE-4ADC-977E-AAF9ADEE8177}"/>
    <cellStyle name="Normal 11 3 2 3 5 3 2 2" xfId="47860" xr:uid="{759C06AB-4859-4D1D-A6ED-CB3F95D50F70}"/>
    <cellStyle name="Normal 11 3 2 3 5 3 3" xfId="35269" xr:uid="{5AF4E85E-161E-4B8A-ADD6-255752D88A88}"/>
    <cellStyle name="Normal 11 3 2 3 5 4" xfId="16090" xr:uid="{743801B0-0E09-4F1C-9470-94CC5E4A48DF}"/>
    <cellStyle name="Normal 11 3 2 3 5 4 2" xfId="41582" xr:uid="{EB4492A6-D11E-4CCA-83D8-23FAA883F9A2}"/>
    <cellStyle name="Normal 11 3 2 3 5 5" xfId="28991" xr:uid="{45C2DA6B-217E-4938-8EED-F5D3F0D53DDA}"/>
    <cellStyle name="Normal 11 3 2 3 6" xfId="4178" xr:uid="{32AC2B55-91D0-47CD-BADF-746F3E9CD1BC}"/>
    <cellStyle name="Normal 11 3 2 3 6 2" xfId="10471" xr:uid="{0F32F951-AFBF-4741-ADEC-55CC50F4ECBB}"/>
    <cellStyle name="Normal 11 3 2 3 6 2 2" xfId="23153" xr:uid="{4CFF9815-3A1E-4394-A85D-B3E253C12F8D}"/>
    <cellStyle name="Normal 11 3 2 3 6 2 2 2" xfId="48645" xr:uid="{CBC03C85-0A75-45FD-8C93-18F6482AF51B}"/>
    <cellStyle name="Normal 11 3 2 3 6 2 3" xfId="36054" xr:uid="{58C31AEB-E759-4DA4-8AC2-C6A0F373725D}"/>
    <cellStyle name="Normal 11 3 2 3 6 3" xfId="16875" xr:uid="{374BE4F6-7385-4737-9874-1799E9A56316}"/>
    <cellStyle name="Normal 11 3 2 3 6 3 2" xfId="42367" xr:uid="{29651EFD-6736-4B48-9E1E-51768D0CAED0}"/>
    <cellStyle name="Normal 11 3 2 3 6 4" xfId="29776" xr:uid="{3ADEC588-BF07-46C2-A64E-7E62D8A1C46E}"/>
    <cellStyle name="Normal 11 3 2 3 7" xfId="7332" xr:uid="{016BFCD1-FFFD-446A-B5B2-427129160765}"/>
    <cellStyle name="Normal 11 3 2 3 7 2" xfId="20014" xr:uid="{3DA61CAE-D52E-4246-BC97-E567B612450B}"/>
    <cellStyle name="Normal 11 3 2 3 7 2 2" xfId="45506" xr:uid="{6783E2D4-4C4B-4FB7-B105-85B1120C1F8F}"/>
    <cellStyle name="Normal 11 3 2 3 7 3" xfId="32915" xr:uid="{1E1A8FDE-B618-44C7-BFAA-CA194A07709A}"/>
    <cellStyle name="Normal 11 3 2 3 8" xfId="13736" xr:uid="{94DFAE7B-2511-44A6-8615-A1D5B04ED42B}"/>
    <cellStyle name="Normal 11 3 2 3 8 2" xfId="39228" xr:uid="{EF0B967A-9E88-4CCB-B098-181B21C6FB69}"/>
    <cellStyle name="Normal 11 3 2 3 9" xfId="26637" xr:uid="{993F57F7-09B0-4CC1-86B9-168A945650C3}"/>
    <cellStyle name="Normal 11 3 2 4" xfId="764" xr:uid="{6049A4D6-D74A-4E76-AC0A-5F7A962C3A9B}"/>
    <cellStyle name="Normal 11 3 2 4 2" xfId="2071" xr:uid="{1DD316FE-8DB5-4B90-97FC-F16B226CF1F3}"/>
    <cellStyle name="Normal 11 3 2 4 2 2" xfId="5225" xr:uid="{1D34FEF9-ADB6-4CD0-8020-0F188C15DAA4}"/>
    <cellStyle name="Normal 11 3 2 4 2 2 2" xfId="11518" xr:uid="{66FB2A14-37E9-4D87-BEA2-FEB7125E9848}"/>
    <cellStyle name="Normal 11 3 2 4 2 2 2 2" xfId="24200" xr:uid="{A32D215D-F39F-43C9-8118-757CB6003075}"/>
    <cellStyle name="Normal 11 3 2 4 2 2 2 2 2" xfId="49692" xr:uid="{8BD89C1D-7851-4CD0-96BB-B8212AF7544A}"/>
    <cellStyle name="Normal 11 3 2 4 2 2 2 3" xfId="37101" xr:uid="{D8A4C396-566E-4347-BEFD-87F0EBC1D3AC}"/>
    <cellStyle name="Normal 11 3 2 4 2 2 3" xfId="17922" xr:uid="{B99757D7-60CC-4EFD-88E9-35882B1476BF}"/>
    <cellStyle name="Normal 11 3 2 4 2 2 3 2" xfId="43414" xr:uid="{40836A06-84A8-43B1-8E5F-1B7976DD4840}"/>
    <cellStyle name="Normal 11 3 2 4 2 2 4" xfId="30823" xr:uid="{C86324DF-4A59-49AD-A3F0-8D1DEA3A8341}"/>
    <cellStyle name="Normal 11 3 2 4 2 3" xfId="8379" xr:uid="{4ECC9D8E-DEC5-42E7-90F5-E10BD834E908}"/>
    <cellStyle name="Normal 11 3 2 4 2 3 2" xfId="21061" xr:uid="{FEF9E1F8-6A43-43A4-914F-78C6F5F55771}"/>
    <cellStyle name="Normal 11 3 2 4 2 3 2 2" xfId="46553" xr:uid="{51C2E1E1-C4BE-406E-ACCF-CA23A53A9EEE}"/>
    <cellStyle name="Normal 11 3 2 4 2 3 3" xfId="33962" xr:uid="{009BC01E-FDC2-4032-B725-59BACE9E4772}"/>
    <cellStyle name="Normal 11 3 2 4 2 4" xfId="14783" xr:uid="{F217DA97-5F35-47CE-B259-7261ECA6E835}"/>
    <cellStyle name="Normal 11 3 2 4 2 4 2" xfId="40275" xr:uid="{87948789-F3AC-47EA-B6C5-26B43092C476}"/>
    <cellStyle name="Normal 11 3 2 4 2 5" xfId="27684" xr:uid="{0B7436F4-8D91-4245-8AF2-6E6876F70E11}"/>
    <cellStyle name="Normal 11 3 2 4 3" xfId="3918" xr:uid="{F869C1F2-BDD1-4355-9564-D298200C5AF0}"/>
    <cellStyle name="Normal 11 3 2 4 3 2" xfId="10211" xr:uid="{04ED8B78-0B4A-4FD3-B91B-4F1410FC9421}"/>
    <cellStyle name="Normal 11 3 2 4 3 2 2" xfId="22893" xr:uid="{EC70BA6F-0E6D-441D-8C94-8E137B2089DB}"/>
    <cellStyle name="Normal 11 3 2 4 3 2 2 2" xfId="48385" xr:uid="{572C94F5-707C-41E6-BB8C-8183360AA464}"/>
    <cellStyle name="Normal 11 3 2 4 3 2 3" xfId="35794" xr:uid="{6D80F3D0-FE75-4478-9210-BF7D04426874}"/>
    <cellStyle name="Normal 11 3 2 4 3 3" xfId="16615" xr:uid="{60B140C9-69D4-402A-B291-C782E0157DA7}"/>
    <cellStyle name="Normal 11 3 2 4 3 3 2" xfId="42107" xr:uid="{E2F4E880-A185-4341-9B9D-C3394AA90083}"/>
    <cellStyle name="Normal 11 3 2 4 3 4" xfId="29516" xr:uid="{FFB06AC0-5DDF-4456-B545-1967C884CDF0}"/>
    <cellStyle name="Normal 11 3 2 4 4" xfId="7072" xr:uid="{5D679D02-83F5-4B7E-8012-6D4579E009DB}"/>
    <cellStyle name="Normal 11 3 2 4 4 2" xfId="19754" xr:uid="{13128599-D2F3-4A3C-9263-E7F8FE057205}"/>
    <cellStyle name="Normal 11 3 2 4 4 2 2" xfId="45246" xr:uid="{12E1E46B-F476-4486-B05F-2ECA4188AFD4}"/>
    <cellStyle name="Normal 11 3 2 4 4 3" xfId="32655" xr:uid="{0F20AC5F-CCDE-4C03-9960-CD8BCA4ABE8D}"/>
    <cellStyle name="Normal 11 3 2 4 5" xfId="13476" xr:uid="{623B489A-5C8F-49DE-8983-C6BDEB77783B}"/>
    <cellStyle name="Normal 11 3 2 4 5 2" xfId="38968" xr:uid="{4D081388-EF63-4326-B534-C1DF07BDA79D}"/>
    <cellStyle name="Normal 11 3 2 4 6" xfId="26377" xr:uid="{8C02EA07-C966-4FF6-9226-4742B2FF43AE}"/>
    <cellStyle name="Normal 11 3 2 5" xfId="1809" xr:uid="{5F9E3C53-5EB0-4ED5-8CD9-4CC9C6A51DD8}"/>
    <cellStyle name="Normal 11 3 2 5 2" xfId="4963" xr:uid="{F88A0B95-89BA-4E41-8B77-E60F581F8027}"/>
    <cellStyle name="Normal 11 3 2 5 2 2" xfId="11256" xr:uid="{78C516F3-9D02-46AC-8D59-398CC7C1FE3A}"/>
    <cellStyle name="Normal 11 3 2 5 2 2 2" xfId="23938" xr:uid="{97BE0677-4F0D-444B-9F5E-6EEAE79ACAF3}"/>
    <cellStyle name="Normal 11 3 2 5 2 2 2 2" xfId="49430" xr:uid="{CCEE8A5E-8410-4BBF-B1CE-33383BF6090A}"/>
    <cellStyle name="Normal 11 3 2 5 2 2 3" xfId="36839" xr:uid="{243A4282-EB47-4ADE-8C9F-CDC285706CC6}"/>
    <cellStyle name="Normal 11 3 2 5 2 3" xfId="17660" xr:uid="{3F8253A8-7124-4146-A0E2-FA3375A214ED}"/>
    <cellStyle name="Normal 11 3 2 5 2 3 2" xfId="43152" xr:uid="{7DBF2BB7-7F40-4481-B726-8E6C6EABAE33}"/>
    <cellStyle name="Normal 11 3 2 5 2 4" xfId="30561" xr:uid="{515BD819-6C7C-4DC9-BAA2-D46F4F64CD26}"/>
    <cellStyle name="Normal 11 3 2 5 3" xfId="8117" xr:uid="{9FFB8CA7-D6BE-4690-8AFD-541C07760112}"/>
    <cellStyle name="Normal 11 3 2 5 3 2" xfId="20799" xr:uid="{9B881697-FB0E-4348-8AEE-BD80C5A56948}"/>
    <cellStyle name="Normal 11 3 2 5 3 2 2" xfId="46291" xr:uid="{046EE83A-8018-45CC-BE7B-977A3347A99D}"/>
    <cellStyle name="Normal 11 3 2 5 3 3" xfId="33700" xr:uid="{796BDBA8-446C-486B-994F-EF983AD76EF9}"/>
    <cellStyle name="Normal 11 3 2 5 4" xfId="14521" xr:uid="{C2DD7CDD-F711-437A-A665-66088808FC60}"/>
    <cellStyle name="Normal 11 3 2 5 4 2" xfId="40013" xr:uid="{FC749B32-E2AA-42C0-82F3-6F6052907FFF}"/>
    <cellStyle name="Normal 11 3 2 5 5" xfId="27422" xr:uid="{A3EE757B-16B7-4A06-AFAC-C2631C4716CB}"/>
    <cellStyle name="Normal 11 3 2 6" xfId="1287" xr:uid="{767242B6-97DE-42ED-A755-160E92E2112A}"/>
    <cellStyle name="Normal 11 3 2 6 2" xfId="4441" xr:uid="{0BB9B664-3428-42CE-BC78-87CDEFB5F975}"/>
    <cellStyle name="Normal 11 3 2 6 2 2" xfId="10734" xr:uid="{4E69E3C9-3E5F-4A99-94BA-FD324CA725D6}"/>
    <cellStyle name="Normal 11 3 2 6 2 2 2" xfId="23416" xr:uid="{77B8A569-8022-42CA-BE76-64836EA33361}"/>
    <cellStyle name="Normal 11 3 2 6 2 2 2 2" xfId="48908" xr:uid="{7877A3F2-BBA5-446A-9747-DB31FB978E36}"/>
    <cellStyle name="Normal 11 3 2 6 2 2 3" xfId="36317" xr:uid="{5D695DF3-329B-4DEF-99A0-DB2EDC99B136}"/>
    <cellStyle name="Normal 11 3 2 6 2 3" xfId="17138" xr:uid="{5F208EEF-C623-4546-A657-47D023046DE7}"/>
    <cellStyle name="Normal 11 3 2 6 2 3 2" xfId="42630" xr:uid="{3B999BF6-1722-47E4-B946-DB20565E87AB}"/>
    <cellStyle name="Normal 11 3 2 6 2 4" xfId="30039" xr:uid="{8CA7C5FC-65F7-4EF3-AE5C-151CCEF9AA13}"/>
    <cellStyle name="Normal 11 3 2 6 3" xfId="7595" xr:uid="{03065496-AB62-48C0-A550-0D78952F3921}"/>
    <cellStyle name="Normal 11 3 2 6 3 2" xfId="20277" xr:uid="{65389F8B-4171-460D-B3A8-2EE7F05EAA75}"/>
    <cellStyle name="Normal 11 3 2 6 3 2 2" xfId="45769" xr:uid="{2375D108-AD55-44CC-ACFA-B075C17BAB53}"/>
    <cellStyle name="Normal 11 3 2 6 3 3" xfId="33178" xr:uid="{BE1459C0-0911-4969-9771-058E06F5B885}"/>
    <cellStyle name="Normal 11 3 2 6 4" xfId="13999" xr:uid="{8C2EFF94-CAEA-4ACA-AD03-7DFA2FAB4AA2}"/>
    <cellStyle name="Normal 11 3 2 6 4 2" xfId="39491" xr:uid="{2EFF4BAF-9412-4F9C-B626-DED4A6154184}"/>
    <cellStyle name="Normal 11 3 2 6 5" xfId="26900" xr:uid="{D1FF5807-060B-44A8-B8FD-4F17FF225A6D}"/>
    <cellStyle name="Normal 11 3 2 7" xfId="2594" xr:uid="{F3326E19-D623-4933-BD63-B42199F51C40}"/>
    <cellStyle name="Normal 11 3 2 7 2" xfId="5748" xr:uid="{791B3FDD-CDD5-429C-A537-826C943EE8C6}"/>
    <cellStyle name="Normal 11 3 2 7 2 2" xfId="12041" xr:uid="{0AD2D73B-52AD-438B-94DC-E99CA9C90301}"/>
    <cellStyle name="Normal 11 3 2 7 2 2 2" xfId="24723" xr:uid="{4E7FA185-DF5D-46B0-9AEE-73E7658F6172}"/>
    <cellStyle name="Normal 11 3 2 7 2 2 2 2" xfId="50215" xr:uid="{762519CC-BFC5-4D04-903E-34E6DBCE5939}"/>
    <cellStyle name="Normal 11 3 2 7 2 2 3" xfId="37624" xr:uid="{F600DC2D-EBDE-45B3-928B-210A49B278FE}"/>
    <cellStyle name="Normal 11 3 2 7 2 3" xfId="18445" xr:uid="{CC1513D8-1E20-4A13-9AAA-24692BEB9890}"/>
    <cellStyle name="Normal 11 3 2 7 2 3 2" xfId="43937" xr:uid="{DCDBC1E7-F147-4201-A842-ABACAD944453}"/>
    <cellStyle name="Normal 11 3 2 7 2 4" xfId="31346" xr:uid="{FF2DC858-D514-4D44-A43A-11E44EC3CF71}"/>
    <cellStyle name="Normal 11 3 2 7 3" xfId="8902" xr:uid="{A72E2CC7-A957-4FEE-BFE2-F7E3BA69E499}"/>
    <cellStyle name="Normal 11 3 2 7 3 2" xfId="21584" xr:uid="{EFAE67DD-C083-4BDE-A044-D80B6FC564A3}"/>
    <cellStyle name="Normal 11 3 2 7 3 2 2" xfId="47076" xr:uid="{54FE12D1-6BCE-4414-A17B-8D2A5D619570}"/>
    <cellStyle name="Normal 11 3 2 7 3 3" xfId="34485" xr:uid="{43B73BE8-4573-4E74-B12A-196BBB23BFA7}"/>
    <cellStyle name="Normal 11 3 2 7 4" xfId="15306" xr:uid="{FD08CED3-DCB1-454F-BF52-8ED02FE81931}"/>
    <cellStyle name="Normal 11 3 2 7 4 2" xfId="40798" xr:uid="{AA22127F-887E-41C4-B7D3-94055AA47838}"/>
    <cellStyle name="Normal 11 3 2 7 5" xfId="28207" xr:uid="{358F6379-A7EE-4138-A1E9-E34351C16B9D}"/>
    <cellStyle name="Normal 11 3 2 8" xfId="3117" xr:uid="{11A54D57-0555-4016-BD25-22B3F789AE27}"/>
    <cellStyle name="Normal 11 3 2 8 2" xfId="6271" xr:uid="{B12D2E16-2A50-487A-9C82-BEBC25270436}"/>
    <cellStyle name="Normal 11 3 2 8 2 2" xfId="12564" xr:uid="{59CB49FD-5D53-44C7-9AD5-47E7FFCFC5AD}"/>
    <cellStyle name="Normal 11 3 2 8 2 2 2" xfId="25246" xr:uid="{5CCD542C-8D73-4304-A54C-F6A457BCAAEB}"/>
    <cellStyle name="Normal 11 3 2 8 2 2 2 2" xfId="50738" xr:uid="{75F0AAB8-797E-4932-90BE-8D0E2DB3A236}"/>
    <cellStyle name="Normal 11 3 2 8 2 2 3" xfId="38147" xr:uid="{FE456053-9492-44C5-B790-79353C03AEDF}"/>
    <cellStyle name="Normal 11 3 2 8 2 3" xfId="18968" xr:uid="{F74A0350-D21E-43CB-A386-642037AAB665}"/>
    <cellStyle name="Normal 11 3 2 8 2 3 2" xfId="44460" xr:uid="{8E31B7E2-473B-4AD3-9499-6B347680CE81}"/>
    <cellStyle name="Normal 11 3 2 8 2 4" xfId="31869" xr:uid="{C74531C3-0CA3-41C4-9EDF-8BAE8645D925}"/>
    <cellStyle name="Normal 11 3 2 8 3" xfId="9425" xr:uid="{5E7FF761-40D9-4C9E-927B-24FBC9504CB6}"/>
    <cellStyle name="Normal 11 3 2 8 3 2" xfId="22107" xr:uid="{74D0C946-2AB0-4F89-B9C0-AF2CF74A81D0}"/>
    <cellStyle name="Normal 11 3 2 8 3 2 2" xfId="47599" xr:uid="{E2D3F607-398A-4FB8-BB2E-7CD47720C52D}"/>
    <cellStyle name="Normal 11 3 2 8 3 3" xfId="35008" xr:uid="{27418A2E-BBC5-4925-AA64-CA5AC1FD895A}"/>
    <cellStyle name="Normal 11 3 2 8 4" xfId="15829" xr:uid="{9EE9AC75-5C4F-4BD7-AC2C-C39BC594287B}"/>
    <cellStyle name="Normal 11 3 2 8 4 2" xfId="41321" xr:uid="{EBD27E79-E893-428C-B715-140CFBFB98D9}"/>
    <cellStyle name="Normal 11 3 2 8 5" xfId="28730" xr:uid="{9C92B6E0-2383-4C03-A2C9-8F2B912A30A6}"/>
    <cellStyle name="Normal 11 3 2 9" xfId="3656" xr:uid="{D50C30FB-D42E-4045-BCEF-D61788545119}"/>
    <cellStyle name="Normal 11 3 2 9 2" xfId="9949" xr:uid="{EFA2E601-C496-4BBA-B024-F335988ABD1B}"/>
    <cellStyle name="Normal 11 3 2 9 2 2" xfId="22631" xr:uid="{EDE61D93-8762-42A0-952A-DA718E8EB705}"/>
    <cellStyle name="Normal 11 3 2 9 2 2 2" xfId="48123" xr:uid="{9FD73DBD-46CD-49BA-B0D4-A7F943EBC947}"/>
    <cellStyle name="Normal 11 3 2 9 2 3" xfId="35532" xr:uid="{8B6D521A-2088-4098-9497-0966A32BD971}"/>
    <cellStyle name="Normal 11 3 2 9 3" xfId="16353" xr:uid="{187BB47D-9141-4B91-AAA0-4D76F6F3E2F9}"/>
    <cellStyle name="Normal 11 3 2 9 3 2" xfId="41845" xr:uid="{E7777501-FCF4-4903-A185-6504760FD608}"/>
    <cellStyle name="Normal 11 3 2 9 4" xfId="29254" xr:uid="{38BC699C-FC0A-41F5-9473-7A547AB9BB4E}"/>
    <cellStyle name="Normal 11 3 3" xfId="585" xr:uid="{812CD318-5428-4782-BBE7-BDAD3AE5EA23}"/>
    <cellStyle name="Normal 11 3 3 10" xfId="13312" xr:uid="{7FCE918F-5E7D-447E-9D2C-105978B3F744}"/>
    <cellStyle name="Normal 11 3 3 10 2" xfId="38804" xr:uid="{4E5AC052-4CD2-4459-8F0A-56CFA53E09C5}"/>
    <cellStyle name="Normal 11 3 3 11" xfId="26213" xr:uid="{93F41787-58EC-4063-BB03-B3663F30C313}"/>
    <cellStyle name="Normal 11 3 3 2" xfId="1122" xr:uid="{6C3317A2-8380-490C-87C0-81AAE4E00E46}"/>
    <cellStyle name="Normal 11 3 3 2 2" xfId="2429" xr:uid="{B4FC6F4E-A567-48E6-9738-5F395628742F}"/>
    <cellStyle name="Normal 11 3 3 2 2 2" xfId="5583" xr:uid="{641E8633-03D0-46E3-9AA1-18519F64D008}"/>
    <cellStyle name="Normal 11 3 3 2 2 2 2" xfId="11876" xr:uid="{3750320D-478F-4A2D-9BB6-C006C959D3FD}"/>
    <cellStyle name="Normal 11 3 3 2 2 2 2 2" xfId="24558" xr:uid="{79D6262E-B8C8-4A04-A32B-B9602AA2F99D}"/>
    <cellStyle name="Normal 11 3 3 2 2 2 2 2 2" xfId="50050" xr:uid="{B4A6CBB0-6CB8-4CDE-82A6-591A291F99EC}"/>
    <cellStyle name="Normal 11 3 3 2 2 2 2 3" xfId="37459" xr:uid="{963E6C37-A722-442A-BECC-FBD504442102}"/>
    <cellStyle name="Normal 11 3 3 2 2 2 3" xfId="18280" xr:uid="{50D31835-5422-4CD1-9A55-03A539B95609}"/>
    <cellStyle name="Normal 11 3 3 2 2 2 3 2" xfId="43772" xr:uid="{916FFBA4-87DA-424D-A9B1-1B2909B81B18}"/>
    <cellStyle name="Normal 11 3 3 2 2 2 4" xfId="31181" xr:uid="{EEF62F4C-B52D-43E1-B89E-8E6EF21ABC0B}"/>
    <cellStyle name="Normal 11 3 3 2 2 3" xfId="8737" xr:uid="{D5352219-D5E1-4F86-BA36-3897F15F50DD}"/>
    <cellStyle name="Normal 11 3 3 2 2 3 2" xfId="21419" xr:uid="{E2BF40EF-8AE0-4B11-A6FB-164813F5CB13}"/>
    <cellStyle name="Normal 11 3 3 2 2 3 2 2" xfId="46911" xr:uid="{4B50E20F-976D-40F7-A741-5ECF8E753EC0}"/>
    <cellStyle name="Normal 11 3 3 2 2 3 3" xfId="34320" xr:uid="{12483AA2-BAF4-4FD5-933C-A6830ECA796C}"/>
    <cellStyle name="Normal 11 3 3 2 2 4" xfId="15141" xr:uid="{6335A29F-BD07-463A-9EF5-26554AD3295C}"/>
    <cellStyle name="Normal 11 3 3 2 2 4 2" xfId="40633" xr:uid="{441C8DFA-FCEF-4EB9-B6B9-824029B9FFE6}"/>
    <cellStyle name="Normal 11 3 3 2 2 5" xfId="28042" xr:uid="{E87FC11C-DB0B-46CB-B53D-F660CA8361A9}"/>
    <cellStyle name="Normal 11 3 3 2 3" xfId="1646" xr:uid="{0CE9FCA7-C787-442C-BCE2-E8AF1BF3BBB2}"/>
    <cellStyle name="Normal 11 3 3 2 3 2" xfId="4800" xr:uid="{BA54F900-9F27-4CD5-AF34-7F6BACF6F804}"/>
    <cellStyle name="Normal 11 3 3 2 3 2 2" xfId="11093" xr:uid="{4BB9408A-7435-41BD-9E6A-03E4762037E0}"/>
    <cellStyle name="Normal 11 3 3 2 3 2 2 2" xfId="23775" xr:uid="{BC396AA9-81B7-43F3-AFF6-284A51CFF21C}"/>
    <cellStyle name="Normal 11 3 3 2 3 2 2 2 2" xfId="49267" xr:uid="{762E5125-3319-448F-BA7B-FE2D20067E49}"/>
    <cellStyle name="Normal 11 3 3 2 3 2 2 3" xfId="36676" xr:uid="{866C6C76-D90E-4E1E-B443-5551FB1D984B}"/>
    <cellStyle name="Normal 11 3 3 2 3 2 3" xfId="17497" xr:uid="{5F749A78-1DD6-4C25-824B-32E2E7E59373}"/>
    <cellStyle name="Normal 11 3 3 2 3 2 3 2" xfId="42989" xr:uid="{90FDD70B-6422-4BDF-B6A4-18D758AE2CE5}"/>
    <cellStyle name="Normal 11 3 3 2 3 2 4" xfId="30398" xr:uid="{4EE5A0D2-CCE5-4EAA-9898-F4F58E505E45}"/>
    <cellStyle name="Normal 11 3 3 2 3 3" xfId="7954" xr:uid="{B1E21C2F-90CA-47CC-AB65-A93DDD5E9234}"/>
    <cellStyle name="Normal 11 3 3 2 3 3 2" xfId="20636" xr:uid="{B17194E4-B816-458B-8736-C5EA8B84D0E9}"/>
    <cellStyle name="Normal 11 3 3 2 3 3 2 2" xfId="46128" xr:uid="{FDD77C52-9D22-4C5A-B3E6-F1612C36F31D}"/>
    <cellStyle name="Normal 11 3 3 2 3 3 3" xfId="33537" xr:uid="{8DD71C62-EF8F-4337-AF75-5C1BD5673604}"/>
    <cellStyle name="Normal 11 3 3 2 3 4" xfId="14358" xr:uid="{A2CED1BC-103D-4C22-BB98-F812AD123101}"/>
    <cellStyle name="Normal 11 3 3 2 3 4 2" xfId="39850" xr:uid="{6350B43F-D61F-456C-99B9-98B262E64E95}"/>
    <cellStyle name="Normal 11 3 3 2 3 5" xfId="27259" xr:uid="{30B56818-6659-4AD9-AC7A-3B92D051C525}"/>
    <cellStyle name="Normal 11 3 3 2 4" xfId="2953" xr:uid="{ECD2B2C4-53F2-421F-BFE2-D7942E2D2BB0}"/>
    <cellStyle name="Normal 11 3 3 2 4 2" xfId="6107" xr:uid="{DBC365E9-97D8-448D-A248-954DE1E96E81}"/>
    <cellStyle name="Normal 11 3 3 2 4 2 2" xfId="12400" xr:uid="{B6E6F378-F3AB-454C-9F30-9627177E2F25}"/>
    <cellStyle name="Normal 11 3 3 2 4 2 2 2" xfId="25082" xr:uid="{61C1C7A1-CE57-4BAE-BC86-486439ADE2AB}"/>
    <cellStyle name="Normal 11 3 3 2 4 2 2 2 2" xfId="50574" xr:uid="{1854D037-E3FE-4A58-881E-860E55280042}"/>
    <cellStyle name="Normal 11 3 3 2 4 2 2 3" xfId="37983" xr:uid="{D3C7025D-8D6B-4DE7-804C-7D32C9DBE53D}"/>
    <cellStyle name="Normal 11 3 3 2 4 2 3" xfId="18804" xr:uid="{8B7C5B8F-5876-494D-8C9A-DCD545E4B2EC}"/>
    <cellStyle name="Normal 11 3 3 2 4 2 3 2" xfId="44296" xr:uid="{58F080C2-EE98-4ECA-A867-A63C3F34F57B}"/>
    <cellStyle name="Normal 11 3 3 2 4 2 4" xfId="31705" xr:uid="{BEA4F4B3-47C0-4FBF-8424-3FDEC63B7A85}"/>
    <cellStyle name="Normal 11 3 3 2 4 3" xfId="9261" xr:uid="{DA7C8FDB-0F7F-4C37-8FD6-049FF79287AB}"/>
    <cellStyle name="Normal 11 3 3 2 4 3 2" xfId="21943" xr:uid="{EFC2DB72-36FD-49ED-8FB0-F0ACA8E820FB}"/>
    <cellStyle name="Normal 11 3 3 2 4 3 2 2" xfId="47435" xr:uid="{A50C9CD3-2AC2-4A50-87A9-E76E76DF6B9A}"/>
    <cellStyle name="Normal 11 3 3 2 4 3 3" xfId="34844" xr:uid="{67666B52-702C-475F-848E-9D25BB5B1945}"/>
    <cellStyle name="Normal 11 3 3 2 4 4" xfId="15665" xr:uid="{41A4FF07-7F21-4743-A5D0-49D91FC4567B}"/>
    <cellStyle name="Normal 11 3 3 2 4 4 2" xfId="41157" xr:uid="{2D8389D5-F55D-44E8-A724-7A2A58DCE3EB}"/>
    <cellStyle name="Normal 11 3 3 2 4 5" xfId="28566" xr:uid="{368DAE57-601C-45F1-9157-73BDEDF7A225}"/>
    <cellStyle name="Normal 11 3 3 2 5" xfId="3476" xr:uid="{AF845E45-ECAB-4CDB-AE54-5787094EA01C}"/>
    <cellStyle name="Normal 11 3 3 2 5 2" xfId="6630" xr:uid="{5A7B4B11-FED6-4D0C-AEC5-0CE777E72D13}"/>
    <cellStyle name="Normal 11 3 3 2 5 2 2" xfId="12923" xr:uid="{641C7B7F-D886-41E6-AE6C-856E3C9C087A}"/>
    <cellStyle name="Normal 11 3 3 2 5 2 2 2" xfId="25605" xr:uid="{39DFB3F6-2822-46A8-83AE-158D903B1933}"/>
    <cellStyle name="Normal 11 3 3 2 5 2 2 2 2" xfId="51097" xr:uid="{191293A2-1926-4544-B482-C2EAD6E8FAF6}"/>
    <cellStyle name="Normal 11 3 3 2 5 2 2 3" xfId="38506" xr:uid="{9EA27511-A227-4133-84D6-825BA9836A52}"/>
    <cellStyle name="Normal 11 3 3 2 5 2 3" xfId="19327" xr:uid="{FDA44C5B-D497-4A0B-BF0F-62382905E4E6}"/>
    <cellStyle name="Normal 11 3 3 2 5 2 3 2" xfId="44819" xr:uid="{2CC37503-BD06-4F83-BBED-5A0A07D43D37}"/>
    <cellStyle name="Normal 11 3 3 2 5 2 4" xfId="32228" xr:uid="{DA92E854-F059-44FC-879B-AB4D62C85874}"/>
    <cellStyle name="Normal 11 3 3 2 5 3" xfId="9784" xr:uid="{9CC7A770-AC0F-45B5-9909-9CA10E6DFEFF}"/>
    <cellStyle name="Normal 11 3 3 2 5 3 2" xfId="22466" xr:uid="{CE63C4EB-76E0-4C43-BE52-8D5C66097B45}"/>
    <cellStyle name="Normal 11 3 3 2 5 3 2 2" xfId="47958" xr:uid="{0BA28A3D-D840-48F7-8E15-F7471512DC56}"/>
    <cellStyle name="Normal 11 3 3 2 5 3 3" xfId="35367" xr:uid="{62257304-C7D5-4071-AC4D-B1CF972E3850}"/>
    <cellStyle name="Normal 11 3 3 2 5 4" xfId="16188" xr:uid="{7824CFC5-7A0E-433B-BFC3-F510CA6B2CC2}"/>
    <cellStyle name="Normal 11 3 3 2 5 4 2" xfId="41680" xr:uid="{92963209-AD7C-4AF5-91EE-4B10E2F7643C}"/>
    <cellStyle name="Normal 11 3 3 2 5 5" xfId="29089" xr:uid="{108281D3-F68E-4628-B2E7-95F768D33601}"/>
    <cellStyle name="Normal 11 3 3 2 6" xfId="4276" xr:uid="{FD9A3976-78B7-4A5D-93E0-5CBE2998A2FB}"/>
    <cellStyle name="Normal 11 3 3 2 6 2" xfId="10569" xr:uid="{206E61B1-F524-4704-B9B2-15DAD23F8705}"/>
    <cellStyle name="Normal 11 3 3 2 6 2 2" xfId="23251" xr:uid="{FCA9A212-835E-4048-B8BC-9A779881F64F}"/>
    <cellStyle name="Normal 11 3 3 2 6 2 2 2" xfId="48743" xr:uid="{230FAB74-7991-403C-B6B2-BFDECD17A243}"/>
    <cellStyle name="Normal 11 3 3 2 6 2 3" xfId="36152" xr:uid="{016AF02E-8A51-4F3E-A7E0-9FD103DC16F3}"/>
    <cellStyle name="Normal 11 3 3 2 6 3" xfId="16973" xr:uid="{9D7E1725-423B-4158-9F9D-3BCE62829A83}"/>
    <cellStyle name="Normal 11 3 3 2 6 3 2" xfId="42465" xr:uid="{2600AB34-BA5A-4312-90AB-03F5682EF9F0}"/>
    <cellStyle name="Normal 11 3 3 2 6 4" xfId="29874" xr:uid="{8918D099-AD5F-4809-93FC-979DFBF345BF}"/>
    <cellStyle name="Normal 11 3 3 2 7" xfId="7430" xr:uid="{6A82DFCB-7783-4CDE-94D6-7A0F7FF283D7}"/>
    <cellStyle name="Normal 11 3 3 2 7 2" xfId="20112" xr:uid="{0FB6DDA7-DE66-4FF4-BF5F-DF2FD971C2D3}"/>
    <cellStyle name="Normal 11 3 3 2 7 2 2" xfId="45604" xr:uid="{53F3132E-42A4-49BB-A53E-84ED420D841C}"/>
    <cellStyle name="Normal 11 3 3 2 7 3" xfId="33013" xr:uid="{B8D5D617-12BA-43D6-B2E7-77D3B5AC14CE}"/>
    <cellStyle name="Normal 11 3 3 2 8" xfId="13834" xr:uid="{0A91EBF6-4859-40F6-998F-8D751B663BD2}"/>
    <cellStyle name="Normal 11 3 3 2 8 2" xfId="39326" xr:uid="{E0DD8CE1-9BB7-4BFB-BA16-AACF4D20CD7B}"/>
    <cellStyle name="Normal 11 3 3 2 9" xfId="26735" xr:uid="{097904C9-DBF4-4EC9-9187-2C83B376DA61}"/>
    <cellStyle name="Normal 11 3 3 3" xfId="862" xr:uid="{AC4E39A4-0F3E-42A4-9F91-0F8DC8222FD1}"/>
    <cellStyle name="Normal 11 3 3 3 2" xfId="2169" xr:uid="{EBA9476D-24EA-4F34-BFC4-00637A731CDF}"/>
    <cellStyle name="Normal 11 3 3 3 2 2" xfId="5323" xr:uid="{499503F1-B0F8-4B8B-84C8-B2D95F64B11C}"/>
    <cellStyle name="Normal 11 3 3 3 2 2 2" xfId="11616" xr:uid="{8415FC46-94CE-45E8-9430-73E30BCC0FEA}"/>
    <cellStyle name="Normal 11 3 3 3 2 2 2 2" xfId="24298" xr:uid="{A4EBD8EC-9E0E-4638-869D-79D8F6C89DDA}"/>
    <cellStyle name="Normal 11 3 3 3 2 2 2 2 2" xfId="49790" xr:uid="{C232A2CB-DE8F-4D37-9705-E7F1108FEB45}"/>
    <cellStyle name="Normal 11 3 3 3 2 2 2 3" xfId="37199" xr:uid="{B5511897-A606-4417-8923-C8B9297CB953}"/>
    <cellStyle name="Normal 11 3 3 3 2 2 3" xfId="18020" xr:uid="{93BACD91-3F26-4FA8-9479-1B1E9A9FE7C8}"/>
    <cellStyle name="Normal 11 3 3 3 2 2 3 2" xfId="43512" xr:uid="{2D38DFD6-9A77-4DEB-98ED-11329C7FC706}"/>
    <cellStyle name="Normal 11 3 3 3 2 2 4" xfId="30921" xr:uid="{630A36D1-FE26-4389-8832-406470BFD568}"/>
    <cellStyle name="Normal 11 3 3 3 2 3" xfId="8477" xr:uid="{0017C58B-DBF7-4E4F-AB74-D7F7063BCB44}"/>
    <cellStyle name="Normal 11 3 3 3 2 3 2" xfId="21159" xr:uid="{F20B3921-A4DD-4C2C-B144-FB5B6A75F40F}"/>
    <cellStyle name="Normal 11 3 3 3 2 3 2 2" xfId="46651" xr:uid="{2890DC4F-460A-4DA9-9BE4-7541FDDDA8E4}"/>
    <cellStyle name="Normal 11 3 3 3 2 3 3" xfId="34060" xr:uid="{EBFF6257-0004-4AAE-9EC4-A70E07E79BB4}"/>
    <cellStyle name="Normal 11 3 3 3 2 4" xfId="14881" xr:uid="{E9495CFE-4CD2-452B-B033-30D4A615A9F5}"/>
    <cellStyle name="Normal 11 3 3 3 2 4 2" xfId="40373" xr:uid="{8F60E6D0-5A9A-4068-B97B-20E7CC280766}"/>
    <cellStyle name="Normal 11 3 3 3 2 5" xfId="27782" xr:uid="{017DBD52-7CC8-460E-8B67-3423E42824D2}"/>
    <cellStyle name="Normal 11 3 3 3 3" xfId="4016" xr:uid="{1DB69292-649A-4DDB-951C-62AC881C76C5}"/>
    <cellStyle name="Normal 11 3 3 3 3 2" xfId="10309" xr:uid="{3E502031-2CEA-445B-B1BC-3B4D99DB1F1A}"/>
    <cellStyle name="Normal 11 3 3 3 3 2 2" xfId="22991" xr:uid="{6A6096E7-39C6-4557-A7A0-B98B4D260F0F}"/>
    <cellStyle name="Normal 11 3 3 3 3 2 2 2" xfId="48483" xr:uid="{5E384C0C-5AF3-419B-9F45-7A816B85663C}"/>
    <cellStyle name="Normal 11 3 3 3 3 2 3" xfId="35892" xr:uid="{D3A7D7A2-66F4-4659-85E6-5D33CADD91AF}"/>
    <cellStyle name="Normal 11 3 3 3 3 3" xfId="16713" xr:uid="{EDF73484-D139-4CAB-8AFF-49D2D4D008F1}"/>
    <cellStyle name="Normal 11 3 3 3 3 3 2" xfId="42205" xr:uid="{71DB1E4E-EC5E-47AA-B1D0-9493ADCF9C75}"/>
    <cellStyle name="Normal 11 3 3 3 3 4" xfId="29614" xr:uid="{D437FA4B-844F-4109-8F6F-0EA5991E9CD7}"/>
    <cellStyle name="Normal 11 3 3 3 4" xfId="7170" xr:uid="{90B54CFA-F069-4767-9C70-2EA9C7E7C173}"/>
    <cellStyle name="Normal 11 3 3 3 4 2" xfId="19852" xr:uid="{A5DE90AC-776F-42B3-8E96-F8F40DCD8A59}"/>
    <cellStyle name="Normal 11 3 3 3 4 2 2" xfId="45344" xr:uid="{374F983D-5429-4F2B-AA5D-3463B262A325}"/>
    <cellStyle name="Normal 11 3 3 3 4 3" xfId="32753" xr:uid="{492E464C-EDFB-441F-8DA1-7336D047A839}"/>
    <cellStyle name="Normal 11 3 3 3 5" xfId="13574" xr:uid="{1E7B356A-96C4-4C47-BAE6-36040625ED40}"/>
    <cellStyle name="Normal 11 3 3 3 5 2" xfId="39066" xr:uid="{EE390C71-6A3E-477F-821E-25C2C9E61A9F}"/>
    <cellStyle name="Normal 11 3 3 3 6" xfId="26475" xr:uid="{C4183561-6421-4142-AC8F-84619F4012CA}"/>
    <cellStyle name="Normal 11 3 3 4" xfId="1907" xr:uid="{EE9165E0-76E2-43B1-A97C-65D137E76390}"/>
    <cellStyle name="Normal 11 3 3 4 2" xfId="5061" xr:uid="{7379BDD4-226B-4241-B10F-4C88B8687DDA}"/>
    <cellStyle name="Normal 11 3 3 4 2 2" xfId="11354" xr:uid="{9A4E3F5D-7567-439A-96A1-02EF12EB0E77}"/>
    <cellStyle name="Normal 11 3 3 4 2 2 2" xfId="24036" xr:uid="{05F685D0-384D-4F2B-ACFB-5DE99A7CAF40}"/>
    <cellStyle name="Normal 11 3 3 4 2 2 2 2" xfId="49528" xr:uid="{8AC23AA9-3CF9-413F-9829-325EAE0F1580}"/>
    <cellStyle name="Normal 11 3 3 4 2 2 3" xfId="36937" xr:uid="{6BB1D8C7-1BCE-47C0-BFDA-5CDA5F7DC0EB}"/>
    <cellStyle name="Normal 11 3 3 4 2 3" xfId="17758" xr:uid="{EBB6DD09-E86B-4E89-B4E5-BADBB67758A3}"/>
    <cellStyle name="Normal 11 3 3 4 2 3 2" xfId="43250" xr:uid="{EBD573B3-BCC9-4766-A1F6-295CB8849C9A}"/>
    <cellStyle name="Normal 11 3 3 4 2 4" xfId="30659" xr:uid="{EBD5E595-2F3F-412E-821C-D0003AB8DD2C}"/>
    <cellStyle name="Normal 11 3 3 4 3" xfId="8215" xr:uid="{1F38807B-27FC-40BD-B4D1-90C7B939DD8A}"/>
    <cellStyle name="Normal 11 3 3 4 3 2" xfId="20897" xr:uid="{F3FB2235-A0B6-4988-A688-40ABEA49A6BA}"/>
    <cellStyle name="Normal 11 3 3 4 3 2 2" xfId="46389" xr:uid="{76BBCFB3-FD42-4818-A227-CA924F7E1AC3}"/>
    <cellStyle name="Normal 11 3 3 4 3 3" xfId="33798" xr:uid="{BAE23665-B796-4E17-A215-724D687A2B09}"/>
    <cellStyle name="Normal 11 3 3 4 4" xfId="14619" xr:uid="{0BFB1DB0-E46D-4251-9617-6F76A0A0B273}"/>
    <cellStyle name="Normal 11 3 3 4 4 2" xfId="40111" xr:uid="{901CCD9E-30AC-40F2-9A73-1BCA5EE4C8B1}"/>
    <cellStyle name="Normal 11 3 3 4 5" xfId="27520" xr:uid="{6C1BEC60-090F-43F5-A696-DC9A4A981E59}"/>
    <cellStyle name="Normal 11 3 3 5" xfId="1385" xr:uid="{5072A497-AB13-436A-9C48-F3C6A7094DB0}"/>
    <cellStyle name="Normal 11 3 3 5 2" xfId="4539" xr:uid="{4D4EF44C-9117-44A3-B283-BFA919FE7073}"/>
    <cellStyle name="Normal 11 3 3 5 2 2" xfId="10832" xr:uid="{31D6DB72-6247-45C3-8405-A7D2D22A7F24}"/>
    <cellStyle name="Normal 11 3 3 5 2 2 2" xfId="23514" xr:uid="{FF78FCA2-DF97-4F74-9838-E5162448D473}"/>
    <cellStyle name="Normal 11 3 3 5 2 2 2 2" xfId="49006" xr:uid="{6B0B5F2D-0275-4D8E-8172-A265452FE455}"/>
    <cellStyle name="Normal 11 3 3 5 2 2 3" xfId="36415" xr:uid="{E5D01657-AC7C-43E6-8D2A-2CEE2BAE8FF0}"/>
    <cellStyle name="Normal 11 3 3 5 2 3" xfId="17236" xr:uid="{90774E00-E23C-4439-A7BE-A0586A324598}"/>
    <cellStyle name="Normal 11 3 3 5 2 3 2" xfId="42728" xr:uid="{2F5CF0FF-5340-4114-B1D6-BEFDE6B27124}"/>
    <cellStyle name="Normal 11 3 3 5 2 4" xfId="30137" xr:uid="{1FC64EF8-5CCB-4BF0-9B15-FCB31C450753}"/>
    <cellStyle name="Normal 11 3 3 5 3" xfId="7693" xr:uid="{E012527A-B8BC-46CA-991E-E1B9283EB7DF}"/>
    <cellStyle name="Normal 11 3 3 5 3 2" xfId="20375" xr:uid="{70A7A1C9-D8DD-4716-AA19-D5F187FCD367}"/>
    <cellStyle name="Normal 11 3 3 5 3 2 2" xfId="45867" xr:uid="{E628640E-43CC-4C15-ABE1-442E8D7A7C3F}"/>
    <cellStyle name="Normal 11 3 3 5 3 3" xfId="33276" xr:uid="{A279F49B-0DF1-469D-8CAE-F6E30F9E29AC}"/>
    <cellStyle name="Normal 11 3 3 5 4" xfId="14097" xr:uid="{037BF723-F43F-42F0-9866-27D1D197F1D2}"/>
    <cellStyle name="Normal 11 3 3 5 4 2" xfId="39589" xr:uid="{7284A26E-9D4F-4394-847E-84C5713CA09B}"/>
    <cellStyle name="Normal 11 3 3 5 5" xfId="26998" xr:uid="{70055A81-628C-44A2-917A-B76412453C45}"/>
    <cellStyle name="Normal 11 3 3 6" xfId="2692" xr:uid="{2960F148-854A-4385-8B8A-DE3565E91779}"/>
    <cellStyle name="Normal 11 3 3 6 2" xfId="5846" xr:uid="{B5CB5852-3C9A-4FC2-A96D-F1B203E07299}"/>
    <cellStyle name="Normal 11 3 3 6 2 2" xfId="12139" xr:uid="{BEA39286-0C52-40E9-A7D4-94CE40507BD0}"/>
    <cellStyle name="Normal 11 3 3 6 2 2 2" xfId="24821" xr:uid="{74E83F5B-A839-480D-A589-494278568CA3}"/>
    <cellStyle name="Normal 11 3 3 6 2 2 2 2" xfId="50313" xr:uid="{A92605F8-C9AB-43AE-8CC5-AA0DCC3CBAAE}"/>
    <cellStyle name="Normal 11 3 3 6 2 2 3" xfId="37722" xr:uid="{51B5D86D-2774-487E-8927-A343F1FA2A88}"/>
    <cellStyle name="Normal 11 3 3 6 2 3" xfId="18543" xr:uid="{94ECB296-B158-4B40-A1F7-5A8A2177EDEC}"/>
    <cellStyle name="Normal 11 3 3 6 2 3 2" xfId="44035" xr:uid="{346DEB0A-F8C9-41F6-B81F-51FA09F607AD}"/>
    <cellStyle name="Normal 11 3 3 6 2 4" xfId="31444" xr:uid="{1A9B071E-4FC4-49E2-B521-27596147C9BB}"/>
    <cellStyle name="Normal 11 3 3 6 3" xfId="9000" xr:uid="{C6DEC2DD-7B5E-4A07-B7D3-52FB2D17C952}"/>
    <cellStyle name="Normal 11 3 3 6 3 2" xfId="21682" xr:uid="{0C01F103-42D9-4345-B89D-8E3086BE3882}"/>
    <cellStyle name="Normal 11 3 3 6 3 2 2" xfId="47174" xr:uid="{5775CBA5-D9E6-4ABD-B9E8-70F74107FE99}"/>
    <cellStyle name="Normal 11 3 3 6 3 3" xfId="34583" xr:uid="{01EFC4BB-8C1A-4195-B324-56ACBB3CD208}"/>
    <cellStyle name="Normal 11 3 3 6 4" xfId="15404" xr:uid="{49B8A00F-B223-4A4A-BC68-142CC0032FA4}"/>
    <cellStyle name="Normal 11 3 3 6 4 2" xfId="40896" xr:uid="{338F8496-C0C7-49CE-930B-BF9F1B77330F}"/>
    <cellStyle name="Normal 11 3 3 6 5" xfId="28305" xr:uid="{8AB7C915-9196-4F22-9555-CA511D66DD67}"/>
    <cellStyle name="Normal 11 3 3 7" xfId="3215" xr:uid="{9A4D82DB-0E9E-42FE-B466-7642615D93A4}"/>
    <cellStyle name="Normal 11 3 3 7 2" xfId="6369" xr:uid="{B55763C4-C99F-4E02-AB8D-FB1D166746F2}"/>
    <cellStyle name="Normal 11 3 3 7 2 2" xfId="12662" xr:uid="{FFC2CDBF-EDC1-4910-9081-7264E9B13184}"/>
    <cellStyle name="Normal 11 3 3 7 2 2 2" xfId="25344" xr:uid="{1B64B194-B80D-4348-A1E1-23BBC02C100A}"/>
    <cellStyle name="Normal 11 3 3 7 2 2 2 2" xfId="50836" xr:uid="{3EBBC15D-8B41-4026-BB3F-33A3CC009065}"/>
    <cellStyle name="Normal 11 3 3 7 2 2 3" xfId="38245" xr:uid="{084257EE-F3D2-4A58-AB97-3FE3F5369DBB}"/>
    <cellStyle name="Normal 11 3 3 7 2 3" xfId="19066" xr:uid="{03B75D44-EF58-413A-953A-687145C8751B}"/>
    <cellStyle name="Normal 11 3 3 7 2 3 2" xfId="44558" xr:uid="{4BFF6348-1724-4571-9392-B8D8296EE010}"/>
    <cellStyle name="Normal 11 3 3 7 2 4" xfId="31967" xr:uid="{E6B147C3-6D17-4F4B-A2C6-ED18D9C2E135}"/>
    <cellStyle name="Normal 11 3 3 7 3" xfId="9523" xr:uid="{9EC84B99-4AD6-42DD-9F89-6363DE9DA4B8}"/>
    <cellStyle name="Normal 11 3 3 7 3 2" xfId="22205" xr:uid="{9F1350EE-9107-48F8-BFE3-B06AB2B6FAE6}"/>
    <cellStyle name="Normal 11 3 3 7 3 2 2" xfId="47697" xr:uid="{063A7987-C00F-4640-8659-7ABF2CC27759}"/>
    <cellStyle name="Normal 11 3 3 7 3 3" xfId="35106" xr:uid="{882D8CCB-DE3E-40B9-9030-6C83754EE88A}"/>
    <cellStyle name="Normal 11 3 3 7 4" xfId="15927" xr:uid="{5884A971-1C48-4679-8107-AB1E5DE06070}"/>
    <cellStyle name="Normal 11 3 3 7 4 2" xfId="41419" xr:uid="{83795CA9-72CC-4711-B027-F9EF5A6AEBC0}"/>
    <cellStyle name="Normal 11 3 3 7 5" xfId="28828" xr:uid="{5FA89A04-54A0-401F-BF62-64CABF81F251}"/>
    <cellStyle name="Normal 11 3 3 8" xfId="3754" xr:uid="{E231B1AC-16DB-4B15-AF86-F128DE47B617}"/>
    <cellStyle name="Normal 11 3 3 8 2" xfId="10047" xr:uid="{B56D5861-C536-4459-91AD-77404D80DA88}"/>
    <cellStyle name="Normal 11 3 3 8 2 2" xfId="22729" xr:uid="{E028B860-AF97-4A29-A1A4-64CDB0FA956B}"/>
    <cellStyle name="Normal 11 3 3 8 2 2 2" xfId="48221" xr:uid="{973D50A7-30B8-472F-93F7-8BA5E85E5A31}"/>
    <cellStyle name="Normal 11 3 3 8 2 3" xfId="35630" xr:uid="{A9679752-EFBC-41FD-91DF-D7738F4AEE5D}"/>
    <cellStyle name="Normal 11 3 3 8 3" xfId="16451" xr:uid="{B2421081-FD74-4CEB-B360-B86941BA6EE1}"/>
    <cellStyle name="Normal 11 3 3 8 3 2" xfId="41943" xr:uid="{F56646C9-8D49-4E0E-B8BB-2E9452BD8F3B}"/>
    <cellStyle name="Normal 11 3 3 8 4" xfId="29352" xr:uid="{69731195-0939-46CB-9189-F6035C334939}"/>
    <cellStyle name="Normal 11 3 3 9" xfId="6908" xr:uid="{BE1173BC-B380-49D8-97E3-6F808E118E50}"/>
    <cellStyle name="Normal 11 3 3 9 2" xfId="19590" xr:uid="{4F28F405-21F6-49CB-B765-85544837EC38}"/>
    <cellStyle name="Normal 11 3 3 9 2 2" xfId="45082" xr:uid="{0752ECDC-CB5E-4E57-8A17-4589C6546775}"/>
    <cellStyle name="Normal 11 3 3 9 3" xfId="32491" xr:uid="{FBDB0274-850F-4AD1-A5F8-6BE1E49C9CD4}"/>
    <cellStyle name="Normal 11 3 4" xfId="546" xr:uid="{284CE289-82A2-4FFB-A0A8-BCD8656AB3EC}"/>
    <cellStyle name="Normal 11 3 4 10" xfId="13273" xr:uid="{C4AA5E9C-635B-4C3D-BAFB-2E245DA81C0C}"/>
    <cellStyle name="Normal 11 3 4 10 2" xfId="38765" xr:uid="{57A5120F-F74A-4D2C-BE57-69A4F144CDAB}"/>
    <cellStyle name="Normal 11 3 4 11" xfId="26174" xr:uid="{E6A8BCBF-4C56-44B4-B9C6-B3BDAA67AD4F}"/>
    <cellStyle name="Normal 11 3 4 2" xfId="1083" xr:uid="{5A8B0AE9-1AF1-4DA6-B894-9C8BFF5D3F17}"/>
    <cellStyle name="Normal 11 3 4 2 2" xfId="2390" xr:uid="{6D62C119-81C0-4D7E-A266-2E9641C723BE}"/>
    <cellStyle name="Normal 11 3 4 2 2 2" xfId="5544" xr:uid="{32775CC5-8040-4E41-9277-F0F2E5105D4C}"/>
    <cellStyle name="Normal 11 3 4 2 2 2 2" xfId="11837" xr:uid="{DADA1AD5-8E39-4622-9DCB-EABBB23E1590}"/>
    <cellStyle name="Normal 11 3 4 2 2 2 2 2" xfId="24519" xr:uid="{92C509A0-ABF3-4154-8F0D-11FEC8B1BBF4}"/>
    <cellStyle name="Normal 11 3 4 2 2 2 2 2 2" xfId="50011" xr:uid="{3E135939-C994-4F94-A63B-FDCD684CDB09}"/>
    <cellStyle name="Normal 11 3 4 2 2 2 2 3" xfId="37420" xr:uid="{8F2DC72F-F787-4FC9-8F3C-4589D95B3EC1}"/>
    <cellStyle name="Normal 11 3 4 2 2 2 3" xfId="18241" xr:uid="{8A9FB338-43DE-4752-88F8-00FBFE9CFDDF}"/>
    <cellStyle name="Normal 11 3 4 2 2 2 3 2" xfId="43733" xr:uid="{6F906EEB-FF1E-4D14-863B-E744C0036F03}"/>
    <cellStyle name="Normal 11 3 4 2 2 2 4" xfId="31142" xr:uid="{7660AD3C-0704-4BE1-B873-243B4A1EE53C}"/>
    <cellStyle name="Normal 11 3 4 2 2 3" xfId="8698" xr:uid="{AC8A836E-7198-4410-B361-1B1AB18EC287}"/>
    <cellStyle name="Normal 11 3 4 2 2 3 2" xfId="21380" xr:uid="{20DC5AE1-A24E-40D5-94CC-7BD2D714CA7B}"/>
    <cellStyle name="Normal 11 3 4 2 2 3 2 2" xfId="46872" xr:uid="{11690FFA-27D9-4FAA-B442-5BB37F99EC87}"/>
    <cellStyle name="Normal 11 3 4 2 2 3 3" xfId="34281" xr:uid="{5083E7F1-3C47-4F53-8A39-379EEDCC2066}"/>
    <cellStyle name="Normal 11 3 4 2 2 4" xfId="15102" xr:uid="{F52C7364-8A6F-46F0-9E4D-6E5C1AE2F719}"/>
    <cellStyle name="Normal 11 3 4 2 2 4 2" xfId="40594" xr:uid="{32B71FAB-2E39-4203-89C5-A796E1350F0C}"/>
    <cellStyle name="Normal 11 3 4 2 2 5" xfId="28003" xr:uid="{DFAA17A1-6939-4314-9725-D15C669B7CFB}"/>
    <cellStyle name="Normal 11 3 4 2 3" xfId="1607" xr:uid="{21B18794-E9F6-4267-8A8D-715293360702}"/>
    <cellStyle name="Normal 11 3 4 2 3 2" xfId="4761" xr:uid="{5D7F5902-0C3B-4273-AD31-D4ACB0A00679}"/>
    <cellStyle name="Normal 11 3 4 2 3 2 2" xfId="11054" xr:uid="{568E23C2-9021-47E8-9220-6F83EB477795}"/>
    <cellStyle name="Normal 11 3 4 2 3 2 2 2" xfId="23736" xr:uid="{D20EF8DB-0EC9-4F2B-A3DD-E47C66742831}"/>
    <cellStyle name="Normal 11 3 4 2 3 2 2 2 2" xfId="49228" xr:uid="{CDE8E95C-BAA4-4C63-A837-81AD36ED5CCC}"/>
    <cellStyle name="Normal 11 3 4 2 3 2 2 3" xfId="36637" xr:uid="{D71B53CB-848F-4D29-A0D0-F056B0B80EC6}"/>
    <cellStyle name="Normal 11 3 4 2 3 2 3" xfId="17458" xr:uid="{A2E6EEFD-9894-4329-BF7D-24C7AF97603D}"/>
    <cellStyle name="Normal 11 3 4 2 3 2 3 2" xfId="42950" xr:uid="{27104B32-A36A-468D-B819-70A2399B8BFE}"/>
    <cellStyle name="Normal 11 3 4 2 3 2 4" xfId="30359" xr:uid="{0319CB3E-9C53-4C7A-B39B-1E1D3378199F}"/>
    <cellStyle name="Normal 11 3 4 2 3 3" xfId="7915" xr:uid="{90820508-C6F0-4A63-BCD2-D726A13FF3AF}"/>
    <cellStyle name="Normal 11 3 4 2 3 3 2" xfId="20597" xr:uid="{30908BCA-24D4-4624-BF1A-34A58E8C45C1}"/>
    <cellStyle name="Normal 11 3 4 2 3 3 2 2" xfId="46089" xr:uid="{CF27C6B6-80A6-4C17-BD20-2299DE7F5286}"/>
    <cellStyle name="Normal 11 3 4 2 3 3 3" xfId="33498" xr:uid="{59B426AA-426D-4535-8952-D983D3476D4A}"/>
    <cellStyle name="Normal 11 3 4 2 3 4" xfId="14319" xr:uid="{176F9830-F673-4A83-9230-D1E4CCD210F2}"/>
    <cellStyle name="Normal 11 3 4 2 3 4 2" xfId="39811" xr:uid="{31DA139C-D196-4126-89EC-595C4DBF3F2F}"/>
    <cellStyle name="Normal 11 3 4 2 3 5" xfId="27220" xr:uid="{82C223C5-165B-4573-AA5E-9784FFA09F5B}"/>
    <cellStyle name="Normal 11 3 4 2 4" xfId="2914" xr:uid="{D652D73A-FFB3-401F-92AA-D7FB16AC7DE7}"/>
    <cellStyle name="Normal 11 3 4 2 4 2" xfId="6068" xr:uid="{23531A35-1E01-46B0-A5ED-580A70E24CC3}"/>
    <cellStyle name="Normal 11 3 4 2 4 2 2" xfId="12361" xr:uid="{7EB666CE-8BDC-49E5-A7AB-7EC2EDCACECA}"/>
    <cellStyle name="Normal 11 3 4 2 4 2 2 2" xfId="25043" xr:uid="{B16B59E8-09C3-462C-B29C-F7F17565A456}"/>
    <cellStyle name="Normal 11 3 4 2 4 2 2 2 2" xfId="50535" xr:uid="{D93A70A3-D011-41E3-8EE9-93B8EE88143F}"/>
    <cellStyle name="Normal 11 3 4 2 4 2 2 3" xfId="37944" xr:uid="{59C6CD29-7736-44A1-B2B4-4B195FFE904C}"/>
    <cellStyle name="Normal 11 3 4 2 4 2 3" xfId="18765" xr:uid="{34D19596-4E53-4260-BB65-8484062382C9}"/>
    <cellStyle name="Normal 11 3 4 2 4 2 3 2" xfId="44257" xr:uid="{AA4D8E32-190E-4542-9DDF-B4A4C349362F}"/>
    <cellStyle name="Normal 11 3 4 2 4 2 4" xfId="31666" xr:uid="{E1DE8F69-4BFA-4B7E-9C8D-496CFF250D18}"/>
    <cellStyle name="Normal 11 3 4 2 4 3" xfId="9222" xr:uid="{08AD4525-57C6-454D-BDD5-4951006905DC}"/>
    <cellStyle name="Normal 11 3 4 2 4 3 2" xfId="21904" xr:uid="{D80ED693-4B5E-44A7-9BC6-F252C17E8405}"/>
    <cellStyle name="Normal 11 3 4 2 4 3 2 2" xfId="47396" xr:uid="{CA3D54E9-4EBD-4D11-9CB4-880ED391CDAC}"/>
    <cellStyle name="Normal 11 3 4 2 4 3 3" xfId="34805" xr:uid="{A22402C5-B23C-4F02-BF31-F60B87EE0121}"/>
    <cellStyle name="Normal 11 3 4 2 4 4" xfId="15626" xr:uid="{A5906F3F-3956-423C-A4DA-C6A7C8404AA5}"/>
    <cellStyle name="Normal 11 3 4 2 4 4 2" xfId="41118" xr:uid="{226F23A9-B557-438C-8DD5-F2441FBD879A}"/>
    <cellStyle name="Normal 11 3 4 2 4 5" xfId="28527" xr:uid="{469A3B2A-B371-4639-994E-D3994084F95C}"/>
    <cellStyle name="Normal 11 3 4 2 5" xfId="3437" xr:uid="{EB2E7EF7-0AF2-461C-BB67-CC1E0535A3B0}"/>
    <cellStyle name="Normal 11 3 4 2 5 2" xfId="6591" xr:uid="{A9FA0C80-4705-486D-BE22-048E17B8B30E}"/>
    <cellStyle name="Normal 11 3 4 2 5 2 2" xfId="12884" xr:uid="{DD41535B-DBD4-441D-8FCB-EABF3562F773}"/>
    <cellStyle name="Normal 11 3 4 2 5 2 2 2" xfId="25566" xr:uid="{3E2A0FDE-0EDB-4128-A836-BC79A061D11D}"/>
    <cellStyle name="Normal 11 3 4 2 5 2 2 2 2" xfId="51058" xr:uid="{D7FF63FD-1C1B-4F78-97F7-1F32B80406E9}"/>
    <cellStyle name="Normal 11 3 4 2 5 2 2 3" xfId="38467" xr:uid="{231F61FC-DF7F-4606-97B1-213E19BEB1BE}"/>
    <cellStyle name="Normal 11 3 4 2 5 2 3" xfId="19288" xr:uid="{1305C449-8B29-41F7-96A1-22BDF25B2B4E}"/>
    <cellStyle name="Normal 11 3 4 2 5 2 3 2" xfId="44780" xr:uid="{C63BB681-4673-4889-8EA6-D0A3C10BF4ED}"/>
    <cellStyle name="Normal 11 3 4 2 5 2 4" xfId="32189" xr:uid="{79BA84C7-2DEB-4CE7-A63F-8C63DA6EB832}"/>
    <cellStyle name="Normal 11 3 4 2 5 3" xfId="9745" xr:uid="{FF98D0B4-EB0B-42A5-BC05-DF97690C19A3}"/>
    <cellStyle name="Normal 11 3 4 2 5 3 2" xfId="22427" xr:uid="{EAA5269C-B6D3-4F12-9380-192204B382F6}"/>
    <cellStyle name="Normal 11 3 4 2 5 3 2 2" xfId="47919" xr:uid="{E0B3F948-6663-41AA-B22E-FDD4718B78BF}"/>
    <cellStyle name="Normal 11 3 4 2 5 3 3" xfId="35328" xr:uid="{27FB2E3A-8D88-4F27-9566-858D7E3E86F2}"/>
    <cellStyle name="Normal 11 3 4 2 5 4" xfId="16149" xr:uid="{39CBB506-283F-41D1-B715-0F34DCE00E77}"/>
    <cellStyle name="Normal 11 3 4 2 5 4 2" xfId="41641" xr:uid="{FF5B92D7-E6B4-47E2-9BC3-4F32473EB4AC}"/>
    <cellStyle name="Normal 11 3 4 2 5 5" xfId="29050" xr:uid="{253AC9D5-7470-43A6-BBB5-B79E8BAFDABC}"/>
    <cellStyle name="Normal 11 3 4 2 6" xfId="4237" xr:uid="{886053C7-9610-4FCB-B362-9568FD900896}"/>
    <cellStyle name="Normal 11 3 4 2 6 2" xfId="10530" xr:uid="{9AD0E3F3-044E-4A38-91ED-C5469188B9AD}"/>
    <cellStyle name="Normal 11 3 4 2 6 2 2" xfId="23212" xr:uid="{2E270FCE-0DCB-400F-9F01-96E5839A315B}"/>
    <cellStyle name="Normal 11 3 4 2 6 2 2 2" xfId="48704" xr:uid="{D02E7BA5-8376-4B55-B277-C7C303F062E7}"/>
    <cellStyle name="Normal 11 3 4 2 6 2 3" xfId="36113" xr:uid="{AD68E7CE-83C1-4709-ABE4-14858A4CE256}"/>
    <cellStyle name="Normal 11 3 4 2 6 3" xfId="16934" xr:uid="{6806D4D5-455E-4F78-B6C9-E9C21A4B33F7}"/>
    <cellStyle name="Normal 11 3 4 2 6 3 2" xfId="42426" xr:uid="{E157E0E0-D3B8-4683-AF0D-F43550549793}"/>
    <cellStyle name="Normal 11 3 4 2 6 4" xfId="29835" xr:uid="{C43E1187-0BFD-45F4-8BF5-9D0412AD3C1E}"/>
    <cellStyle name="Normal 11 3 4 2 7" xfId="7391" xr:uid="{45116E08-DEC8-4FFE-9D35-B39E726A7D67}"/>
    <cellStyle name="Normal 11 3 4 2 7 2" xfId="20073" xr:uid="{22436D20-ED20-4DB7-851F-6529BDA2602C}"/>
    <cellStyle name="Normal 11 3 4 2 7 2 2" xfId="45565" xr:uid="{45705824-27D6-474B-AF7A-A7A2426A95AB}"/>
    <cellStyle name="Normal 11 3 4 2 7 3" xfId="32974" xr:uid="{28A2CC10-CC8D-4B05-81AC-0FD36582E46F}"/>
    <cellStyle name="Normal 11 3 4 2 8" xfId="13795" xr:uid="{4CE69F33-A0F8-44C8-8798-D7340A330567}"/>
    <cellStyle name="Normal 11 3 4 2 8 2" xfId="39287" xr:uid="{B9880846-4670-4086-B3CF-B1ABAC8F2DEB}"/>
    <cellStyle name="Normal 11 3 4 2 9" xfId="26696" xr:uid="{7DFB3A24-DACD-4CD1-A96B-CBC4102025D7}"/>
    <cellStyle name="Normal 11 3 4 3" xfId="823" xr:uid="{6D9F6369-4C01-48F3-8440-0D17AE42C8B3}"/>
    <cellStyle name="Normal 11 3 4 3 2" xfId="2130" xr:uid="{EA89C0F6-128C-472C-8A11-77023684ACEC}"/>
    <cellStyle name="Normal 11 3 4 3 2 2" xfId="5284" xr:uid="{E3D29B29-5F86-4623-854A-909089AB76DE}"/>
    <cellStyle name="Normal 11 3 4 3 2 2 2" xfId="11577" xr:uid="{E8CEF40A-DFC5-4B0D-A895-8E3860577E49}"/>
    <cellStyle name="Normal 11 3 4 3 2 2 2 2" xfId="24259" xr:uid="{3C362D62-8FBC-4DE2-9C7B-DAA46A321044}"/>
    <cellStyle name="Normal 11 3 4 3 2 2 2 2 2" xfId="49751" xr:uid="{80FDFD4E-FAF5-4F15-BFCF-0A83BDC1FA14}"/>
    <cellStyle name="Normal 11 3 4 3 2 2 2 3" xfId="37160" xr:uid="{152A2535-CF0A-442F-9CB2-A683455DACB6}"/>
    <cellStyle name="Normal 11 3 4 3 2 2 3" xfId="17981" xr:uid="{0439FF85-8267-4863-94D8-B47B76358FD0}"/>
    <cellStyle name="Normal 11 3 4 3 2 2 3 2" xfId="43473" xr:uid="{2E06B6B7-9F80-43EE-8B72-8039EF2C0AF4}"/>
    <cellStyle name="Normal 11 3 4 3 2 2 4" xfId="30882" xr:uid="{070BF1A7-0D68-44BD-AABC-3631032E26A1}"/>
    <cellStyle name="Normal 11 3 4 3 2 3" xfId="8438" xr:uid="{969FA8DC-54C2-43F5-ACB4-096F382BACCB}"/>
    <cellStyle name="Normal 11 3 4 3 2 3 2" xfId="21120" xr:uid="{A459CB3C-EE98-479A-8520-14244E247B75}"/>
    <cellStyle name="Normal 11 3 4 3 2 3 2 2" xfId="46612" xr:uid="{C51C25BD-C181-4938-90D6-8A1F59AB89F8}"/>
    <cellStyle name="Normal 11 3 4 3 2 3 3" xfId="34021" xr:uid="{C7010A81-C6C9-4DDF-9E4C-B385E8E1DB1B}"/>
    <cellStyle name="Normal 11 3 4 3 2 4" xfId="14842" xr:uid="{25B5E795-8605-48F0-A263-D9EF8E9E32B9}"/>
    <cellStyle name="Normal 11 3 4 3 2 4 2" xfId="40334" xr:uid="{ECEAF284-D528-4442-8C36-8D17BC7BF137}"/>
    <cellStyle name="Normal 11 3 4 3 2 5" xfId="27743" xr:uid="{B569F7E7-CE32-40B7-8C19-484355C4C853}"/>
    <cellStyle name="Normal 11 3 4 3 3" xfId="3977" xr:uid="{71FFF943-0B4A-40C3-AE97-1F3BD2C3D961}"/>
    <cellStyle name="Normal 11 3 4 3 3 2" xfId="10270" xr:uid="{A91085DD-7548-41B2-B0DA-3E0C8D5DFB2A}"/>
    <cellStyle name="Normal 11 3 4 3 3 2 2" xfId="22952" xr:uid="{9AF75B1E-A777-49C2-BF4D-0541831AB5F2}"/>
    <cellStyle name="Normal 11 3 4 3 3 2 2 2" xfId="48444" xr:uid="{17FF2AE3-0976-44AB-BDEF-665B9EA95E1A}"/>
    <cellStyle name="Normal 11 3 4 3 3 2 3" xfId="35853" xr:uid="{EF07C055-83E5-48AD-87A8-7252960209CC}"/>
    <cellStyle name="Normal 11 3 4 3 3 3" xfId="16674" xr:uid="{473AF2F8-C450-48D8-92DF-A28F41BBBCBF}"/>
    <cellStyle name="Normal 11 3 4 3 3 3 2" xfId="42166" xr:uid="{9B03E983-15F6-4900-8CC3-441E0E7BFA09}"/>
    <cellStyle name="Normal 11 3 4 3 3 4" xfId="29575" xr:uid="{C391808B-345C-400F-8551-2D2109A3CC67}"/>
    <cellStyle name="Normal 11 3 4 3 4" xfId="7131" xr:uid="{6AA54710-42F2-42F1-B9BC-64B1A46AEC9F}"/>
    <cellStyle name="Normal 11 3 4 3 4 2" xfId="19813" xr:uid="{CBFB5D83-E9B9-49F1-890D-17B785905E2D}"/>
    <cellStyle name="Normal 11 3 4 3 4 2 2" xfId="45305" xr:uid="{15708C36-CD81-4A21-800F-51F329633D9E}"/>
    <cellStyle name="Normal 11 3 4 3 4 3" xfId="32714" xr:uid="{2375820A-518D-4E90-B5C7-846E80293018}"/>
    <cellStyle name="Normal 11 3 4 3 5" xfId="13535" xr:uid="{9D161FF8-E0D5-44D9-9A1D-734948940638}"/>
    <cellStyle name="Normal 11 3 4 3 5 2" xfId="39027" xr:uid="{CAA461D5-4B95-4305-B08D-711D8C9F2E22}"/>
    <cellStyle name="Normal 11 3 4 3 6" xfId="26436" xr:uid="{6074929E-DBF9-495F-8B6E-256A36498BF2}"/>
    <cellStyle name="Normal 11 3 4 4" xfId="1868" xr:uid="{68C9B238-AA62-4862-A5F2-B6F9660061B1}"/>
    <cellStyle name="Normal 11 3 4 4 2" xfId="5022" xr:uid="{AD311ADC-592A-48B4-8303-CCBE1D64B53B}"/>
    <cellStyle name="Normal 11 3 4 4 2 2" xfId="11315" xr:uid="{A9BE4BF6-897D-4932-BA83-4D8BF13F62C5}"/>
    <cellStyle name="Normal 11 3 4 4 2 2 2" xfId="23997" xr:uid="{68BED6D7-F177-4D86-9EE0-6BAA82E46913}"/>
    <cellStyle name="Normal 11 3 4 4 2 2 2 2" xfId="49489" xr:uid="{73754D32-9241-4905-A1AD-07575004F8AB}"/>
    <cellStyle name="Normal 11 3 4 4 2 2 3" xfId="36898" xr:uid="{ABAAA3DC-4140-4A1D-B093-15E93AC5667A}"/>
    <cellStyle name="Normal 11 3 4 4 2 3" xfId="17719" xr:uid="{31620294-85F8-4E71-88ED-B849112F93F8}"/>
    <cellStyle name="Normal 11 3 4 4 2 3 2" xfId="43211" xr:uid="{2C856F50-CA0C-4EA5-B7FE-3A38B2522281}"/>
    <cellStyle name="Normal 11 3 4 4 2 4" xfId="30620" xr:uid="{4E2F15AC-2941-4A79-8954-33422E975ADE}"/>
    <cellStyle name="Normal 11 3 4 4 3" xfId="8176" xr:uid="{415D8A04-FE75-4623-9D5B-69E4C58F58F7}"/>
    <cellStyle name="Normal 11 3 4 4 3 2" xfId="20858" xr:uid="{D9F32ABD-D59E-415E-AAC5-283BEA742F08}"/>
    <cellStyle name="Normal 11 3 4 4 3 2 2" xfId="46350" xr:uid="{998F0800-33F7-463C-84EF-7C037E454754}"/>
    <cellStyle name="Normal 11 3 4 4 3 3" xfId="33759" xr:uid="{0A80A01B-2B60-449F-ABFE-1789BC77923A}"/>
    <cellStyle name="Normal 11 3 4 4 4" xfId="14580" xr:uid="{29AE0D50-47BF-466F-B0B7-08972EE0B6D9}"/>
    <cellStyle name="Normal 11 3 4 4 4 2" xfId="40072" xr:uid="{80D3ED6B-C5BA-4D63-AC10-648C6F2BD906}"/>
    <cellStyle name="Normal 11 3 4 4 5" xfId="27481" xr:uid="{47E37D17-1EBF-45DB-AFAA-5BA9EB7302F6}"/>
    <cellStyle name="Normal 11 3 4 5" xfId="1346" xr:uid="{7777D822-CD08-4886-9245-6DB22884B223}"/>
    <cellStyle name="Normal 11 3 4 5 2" xfId="4500" xr:uid="{886B13F5-5E86-4A12-A56C-3021B7CEBA99}"/>
    <cellStyle name="Normal 11 3 4 5 2 2" xfId="10793" xr:uid="{AE2045F7-B63C-40AF-A362-509E5F9B7B4D}"/>
    <cellStyle name="Normal 11 3 4 5 2 2 2" xfId="23475" xr:uid="{A0428FAD-EE6E-4008-81FA-98273DA60F49}"/>
    <cellStyle name="Normal 11 3 4 5 2 2 2 2" xfId="48967" xr:uid="{0AC4EBF6-5A24-48E7-97B4-BCAD1E36B3ED}"/>
    <cellStyle name="Normal 11 3 4 5 2 2 3" xfId="36376" xr:uid="{6D09D956-8A9A-40F5-A443-C7CCCC2B2C03}"/>
    <cellStyle name="Normal 11 3 4 5 2 3" xfId="17197" xr:uid="{8D69EDE9-09D2-4318-BB01-778CDC327B39}"/>
    <cellStyle name="Normal 11 3 4 5 2 3 2" xfId="42689" xr:uid="{C2AEB4C8-74AB-4138-8EAB-1E89984501C4}"/>
    <cellStyle name="Normal 11 3 4 5 2 4" xfId="30098" xr:uid="{6C080655-E494-4C84-8FC9-4E47FF5FEDC8}"/>
    <cellStyle name="Normal 11 3 4 5 3" xfId="7654" xr:uid="{2F597C60-9A96-43AC-A999-21C7A77C4EB2}"/>
    <cellStyle name="Normal 11 3 4 5 3 2" xfId="20336" xr:uid="{602FCC22-21AB-4F02-86DA-78E20A0909A0}"/>
    <cellStyle name="Normal 11 3 4 5 3 2 2" xfId="45828" xr:uid="{F7A46AA6-EB32-4214-87F7-2363538F95F4}"/>
    <cellStyle name="Normal 11 3 4 5 3 3" xfId="33237" xr:uid="{0CD5AB45-9B75-44F1-B08B-852AC9C8618B}"/>
    <cellStyle name="Normal 11 3 4 5 4" xfId="14058" xr:uid="{FE406C1B-38E7-43F9-990F-1EC0139E92B9}"/>
    <cellStyle name="Normal 11 3 4 5 4 2" xfId="39550" xr:uid="{DC19FE91-8679-4B60-9E2D-44083854DC66}"/>
    <cellStyle name="Normal 11 3 4 5 5" xfId="26959" xr:uid="{8998489B-9043-492D-BB29-26FE1750B428}"/>
    <cellStyle name="Normal 11 3 4 6" xfId="2653" xr:uid="{96302E2F-31E7-412A-837F-3AC78DD81B04}"/>
    <cellStyle name="Normal 11 3 4 6 2" xfId="5807" xr:uid="{76A2BB8C-B12D-42BD-A919-0724E416E1DE}"/>
    <cellStyle name="Normal 11 3 4 6 2 2" xfId="12100" xr:uid="{08FB8291-EC9E-4452-BD37-93A5EEDD4237}"/>
    <cellStyle name="Normal 11 3 4 6 2 2 2" xfId="24782" xr:uid="{3F0B593B-DB60-4B1D-B189-E39BF445803E}"/>
    <cellStyle name="Normal 11 3 4 6 2 2 2 2" xfId="50274" xr:uid="{9FF8CDA5-286F-4A74-BBC9-763AB33F8B70}"/>
    <cellStyle name="Normal 11 3 4 6 2 2 3" xfId="37683" xr:uid="{4B61F7E0-6483-4503-BB1C-0760201B500F}"/>
    <cellStyle name="Normal 11 3 4 6 2 3" xfId="18504" xr:uid="{4552E2FE-8480-40BE-9BAB-3CA16340BB47}"/>
    <cellStyle name="Normal 11 3 4 6 2 3 2" xfId="43996" xr:uid="{BA07A922-E330-4F1C-B4DD-F6EBE2182E46}"/>
    <cellStyle name="Normal 11 3 4 6 2 4" xfId="31405" xr:uid="{820E163F-14F8-4EF9-9FD6-8899A0202805}"/>
    <cellStyle name="Normal 11 3 4 6 3" xfId="8961" xr:uid="{E49C3128-A506-4903-89E6-A2EF29798FFE}"/>
    <cellStyle name="Normal 11 3 4 6 3 2" xfId="21643" xr:uid="{3B8E89C8-480C-47B2-B082-6D829D55A14E}"/>
    <cellStyle name="Normal 11 3 4 6 3 2 2" xfId="47135" xr:uid="{B39CAB0A-6E5A-4EC8-9046-3BCBFE5028C7}"/>
    <cellStyle name="Normal 11 3 4 6 3 3" xfId="34544" xr:uid="{1A5F2DDC-0BC6-4E98-8FED-639533FD90F1}"/>
    <cellStyle name="Normal 11 3 4 6 4" xfId="15365" xr:uid="{78BB40FB-F398-422B-AC28-63F7CDE5A73C}"/>
    <cellStyle name="Normal 11 3 4 6 4 2" xfId="40857" xr:uid="{D5E02A5D-F432-42FD-B123-2D4CA79E21C3}"/>
    <cellStyle name="Normal 11 3 4 6 5" xfId="28266" xr:uid="{B62EBC56-15DE-4559-B054-29BB850E1EB5}"/>
    <cellStyle name="Normal 11 3 4 7" xfId="3176" xr:uid="{79EA2687-5984-45CF-901F-64311DFC55EC}"/>
    <cellStyle name="Normal 11 3 4 7 2" xfId="6330" xr:uid="{F5788FDF-08DF-4335-BB2B-BDDD7FC1CB3D}"/>
    <cellStyle name="Normal 11 3 4 7 2 2" xfId="12623" xr:uid="{D53B2742-DF69-4655-9458-B91F3950BEE6}"/>
    <cellStyle name="Normal 11 3 4 7 2 2 2" xfId="25305" xr:uid="{D1F2F273-5D7C-46E1-BCC1-6F62C5792573}"/>
    <cellStyle name="Normal 11 3 4 7 2 2 2 2" xfId="50797" xr:uid="{091C74EA-92B8-4231-9647-3272F37B9E54}"/>
    <cellStyle name="Normal 11 3 4 7 2 2 3" xfId="38206" xr:uid="{391386FD-73A3-4874-B1E6-3360A45EA438}"/>
    <cellStyle name="Normal 11 3 4 7 2 3" xfId="19027" xr:uid="{8E483BEA-F8BD-45BA-9291-D06C63CA0AE4}"/>
    <cellStyle name="Normal 11 3 4 7 2 3 2" xfId="44519" xr:uid="{951F1252-2050-4A18-B311-06D21B6A52B5}"/>
    <cellStyle name="Normal 11 3 4 7 2 4" xfId="31928" xr:uid="{08B1C72A-9F15-488A-833F-9ABF6459628C}"/>
    <cellStyle name="Normal 11 3 4 7 3" xfId="9484" xr:uid="{FDF5F523-79A5-42F0-B157-601EB4FCB021}"/>
    <cellStyle name="Normal 11 3 4 7 3 2" xfId="22166" xr:uid="{92CA78B4-EC05-4B43-83D5-C58C3D91E07B}"/>
    <cellStyle name="Normal 11 3 4 7 3 2 2" xfId="47658" xr:uid="{41D1CFCB-E7C5-4764-85B5-7F1F494B603F}"/>
    <cellStyle name="Normal 11 3 4 7 3 3" xfId="35067" xr:uid="{77BE0185-23CF-46E1-8705-AF5FCC505A35}"/>
    <cellStyle name="Normal 11 3 4 7 4" xfId="15888" xr:uid="{C77E031E-213D-459A-BBE3-80C810281177}"/>
    <cellStyle name="Normal 11 3 4 7 4 2" xfId="41380" xr:uid="{AF422971-BBD2-4EB7-9111-C3C119718DDE}"/>
    <cellStyle name="Normal 11 3 4 7 5" xfId="28789" xr:uid="{57DAA6A8-6FBF-4E57-BE91-DF1CBD899C0D}"/>
    <cellStyle name="Normal 11 3 4 8" xfId="3715" xr:uid="{C659B6DF-E30A-4ED2-BF88-1BD56DFC0FF7}"/>
    <cellStyle name="Normal 11 3 4 8 2" xfId="10008" xr:uid="{8CE12165-6DC4-4B0C-BA84-C497D5268EF2}"/>
    <cellStyle name="Normal 11 3 4 8 2 2" xfId="22690" xr:uid="{19C2E546-FAE7-4EE4-B995-1EC6762568CF}"/>
    <cellStyle name="Normal 11 3 4 8 2 2 2" xfId="48182" xr:uid="{B96DEA60-9909-468C-8B54-6DCBC215109D}"/>
    <cellStyle name="Normal 11 3 4 8 2 3" xfId="35591" xr:uid="{C701480F-2972-4049-95A2-DC5A0727F4BD}"/>
    <cellStyle name="Normal 11 3 4 8 3" xfId="16412" xr:uid="{D1936392-05D7-43C4-9882-DFF367809D07}"/>
    <cellStyle name="Normal 11 3 4 8 3 2" xfId="41904" xr:uid="{521C2E12-6888-4CD8-8446-37541D7DD520}"/>
    <cellStyle name="Normal 11 3 4 8 4" xfId="29313" xr:uid="{0F34B915-9009-4985-B73D-11B9F4776501}"/>
    <cellStyle name="Normal 11 3 4 9" xfId="6869" xr:uid="{B76EF684-BB41-4974-8F5F-A2CC26C808C3}"/>
    <cellStyle name="Normal 11 3 4 9 2" xfId="19551" xr:uid="{15E96CBC-1C10-4436-B6B2-20A0F7F5EBAF}"/>
    <cellStyle name="Normal 11 3 4 9 2 2" xfId="45043" xr:uid="{9C8BD232-1597-4372-97AA-D47D30B91D26}"/>
    <cellStyle name="Normal 11 3 4 9 3" xfId="32452" xr:uid="{7671085F-ACED-45FB-9BF9-1840B4241013}"/>
    <cellStyle name="Normal 11 3 5" xfId="963" xr:uid="{48ED1232-811B-4CBE-8266-A6C701E034AB}"/>
    <cellStyle name="Normal 11 3 5 2" xfId="2270" xr:uid="{9AC17B22-D4F6-4BAA-A70F-F014F820C9EB}"/>
    <cellStyle name="Normal 11 3 5 2 2" xfId="5424" xr:uid="{AF0771F6-4CB1-4989-85C8-00A94731C23C}"/>
    <cellStyle name="Normal 11 3 5 2 2 2" xfId="11717" xr:uid="{06807689-FF2D-4F66-A842-29A700249842}"/>
    <cellStyle name="Normal 11 3 5 2 2 2 2" xfId="24399" xr:uid="{99111F4F-E6EF-4B06-94D9-FA29337C0B6D}"/>
    <cellStyle name="Normal 11 3 5 2 2 2 2 2" xfId="49891" xr:uid="{72305A4D-F89D-4A61-823A-D6533D59818B}"/>
    <cellStyle name="Normal 11 3 5 2 2 2 3" xfId="37300" xr:uid="{A8A4A9D7-48CE-4DDD-B315-925C5797B8EA}"/>
    <cellStyle name="Normal 11 3 5 2 2 3" xfId="18121" xr:uid="{6C8EF008-EE68-4AAD-B51D-7CC375670B47}"/>
    <cellStyle name="Normal 11 3 5 2 2 3 2" xfId="43613" xr:uid="{42E518BB-6F9F-4AA6-B975-4D957651B7FF}"/>
    <cellStyle name="Normal 11 3 5 2 2 4" xfId="31022" xr:uid="{70470A2E-A469-4C89-8CBC-D07191F24B85}"/>
    <cellStyle name="Normal 11 3 5 2 3" xfId="8578" xr:uid="{EF9F625B-9D9D-4018-82F2-84CBCC57C16F}"/>
    <cellStyle name="Normal 11 3 5 2 3 2" xfId="21260" xr:uid="{EE32A880-2D89-45E1-955A-F1FA1793F6B4}"/>
    <cellStyle name="Normal 11 3 5 2 3 2 2" xfId="46752" xr:uid="{33AA05BA-65D3-480C-89AE-E3DC4A4E3D18}"/>
    <cellStyle name="Normal 11 3 5 2 3 3" xfId="34161" xr:uid="{31B30BB7-145C-4A00-BFB3-06D186BEA610}"/>
    <cellStyle name="Normal 11 3 5 2 4" xfId="14982" xr:uid="{E5EF1C1D-3491-4D5F-92E9-64C2FE13F56E}"/>
    <cellStyle name="Normal 11 3 5 2 4 2" xfId="40474" xr:uid="{CB482367-51F9-4EA7-82BE-4F9140B75114}"/>
    <cellStyle name="Normal 11 3 5 2 5" xfId="27883" xr:uid="{B25154D7-7164-458A-9B37-3624363C24E4}"/>
    <cellStyle name="Normal 11 3 5 3" xfId="1487" xr:uid="{B80D43C7-FE23-463E-A9A9-34270C643FDC}"/>
    <cellStyle name="Normal 11 3 5 3 2" xfId="4641" xr:uid="{77E9DF9B-ADC0-49C5-8B8E-D7EB2C33735A}"/>
    <cellStyle name="Normal 11 3 5 3 2 2" xfId="10934" xr:uid="{7572F854-1E13-419D-8F9E-3FC6DEFD90A9}"/>
    <cellStyle name="Normal 11 3 5 3 2 2 2" xfId="23616" xr:uid="{CBA0FABB-AB6B-4432-8031-309E30FBDFAF}"/>
    <cellStyle name="Normal 11 3 5 3 2 2 2 2" xfId="49108" xr:uid="{89066676-44A5-4D4B-9F98-466DDF5DBCD2}"/>
    <cellStyle name="Normal 11 3 5 3 2 2 3" xfId="36517" xr:uid="{FBA69844-2928-4BB1-AA0D-721603BC2CA8}"/>
    <cellStyle name="Normal 11 3 5 3 2 3" xfId="17338" xr:uid="{C2C2C4FC-A431-400B-9BAA-97EDF3368380}"/>
    <cellStyle name="Normal 11 3 5 3 2 3 2" xfId="42830" xr:uid="{784AF636-4097-42FB-8F17-9A661821E487}"/>
    <cellStyle name="Normal 11 3 5 3 2 4" xfId="30239" xr:uid="{F755CA6A-2293-4BAC-99F1-AC6AC02BE4FE}"/>
    <cellStyle name="Normal 11 3 5 3 3" xfId="7795" xr:uid="{1C4E3197-A9CF-4298-A5DC-5957AE43E24F}"/>
    <cellStyle name="Normal 11 3 5 3 3 2" xfId="20477" xr:uid="{385DE6D5-DE7E-47A3-A30C-6052D3C51372}"/>
    <cellStyle name="Normal 11 3 5 3 3 2 2" xfId="45969" xr:uid="{7928D02C-1725-488C-8E25-9803D08CEB89}"/>
    <cellStyle name="Normal 11 3 5 3 3 3" xfId="33378" xr:uid="{41B5CC7E-3B25-43C1-9040-A2DD085941DF}"/>
    <cellStyle name="Normal 11 3 5 3 4" xfId="14199" xr:uid="{702170BB-F5E7-4DE0-9D86-D3277B66C8D1}"/>
    <cellStyle name="Normal 11 3 5 3 4 2" xfId="39691" xr:uid="{83B98E09-0933-4C17-97FF-A60F96411D6D}"/>
    <cellStyle name="Normal 11 3 5 3 5" xfId="27100" xr:uid="{B61C1AA6-CCED-42F1-A7EF-B893CB53E8AC}"/>
    <cellStyle name="Normal 11 3 5 4" xfId="2794" xr:uid="{257D76D1-0914-4587-8662-62C057B293B9}"/>
    <cellStyle name="Normal 11 3 5 4 2" xfId="5948" xr:uid="{2CA3FD0D-E165-4FE8-BEDA-1F4FEE0EBCC9}"/>
    <cellStyle name="Normal 11 3 5 4 2 2" xfId="12241" xr:uid="{F4B9EE35-0B68-457A-8D72-FE7F4D215B47}"/>
    <cellStyle name="Normal 11 3 5 4 2 2 2" xfId="24923" xr:uid="{FDAC8A86-5485-4539-8E49-03DEE31FCDAC}"/>
    <cellStyle name="Normal 11 3 5 4 2 2 2 2" xfId="50415" xr:uid="{793D6567-09D6-4CAD-B6E3-1A1D88C3857D}"/>
    <cellStyle name="Normal 11 3 5 4 2 2 3" xfId="37824" xr:uid="{9740164F-49B0-41B0-9F22-F177D782DD62}"/>
    <cellStyle name="Normal 11 3 5 4 2 3" xfId="18645" xr:uid="{A44565D0-C32B-402A-9792-8E584C00B6F4}"/>
    <cellStyle name="Normal 11 3 5 4 2 3 2" xfId="44137" xr:uid="{5352E11D-A82C-4C97-AC26-7C31262B6987}"/>
    <cellStyle name="Normal 11 3 5 4 2 4" xfId="31546" xr:uid="{30B6B51F-061C-434F-9022-40F51A0DB52D}"/>
    <cellStyle name="Normal 11 3 5 4 3" xfId="9102" xr:uid="{856AA6D0-5C0B-4288-94C8-DF9B285A24F6}"/>
    <cellStyle name="Normal 11 3 5 4 3 2" xfId="21784" xr:uid="{1D74DC78-58A5-4580-88EC-E74235351B69}"/>
    <cellStyle name="Normal 11 3 5 4 3 2 2" xfId="47276" xr:uid="{84487374-FB66-4EB1-84EE-5DEB16DBB520}"/>
    <cellStyle name="Normal 11 3 5 4 3 3" xfId="34685" xr:uid="{F7298ABE-88CD-48B0-A331-947CC4C38252}"/>
    <cellStyle name="Normal 11 3 5 4 4" xfId="15506" xr:uid="{E0647B33-2D77-4404-8ABA-DB3303E34610}"/>
    <cellStyle name="Normal 11 3 5 4 4 2" xfId="40998" xr:uid="{D1F936CE-EC78-4A98-9C1E-A432BC8F0B70}"/>
    <cellStyle name="Normal 11 3 5 4 5" xfId="28407" xr:uid="{4C2FFB11-2AE4-452D-A148-718ABA83A399}"/>
    <cellStyle name="Normal 11 3 5 5" xfId="3317" xr:uid="{908A1533-CE83-49F9-9FDC-E9C8437149ED}"/>
    <cellStyle name="Normal 11 3 5 5 2" xfId="6471" xr:uid="{CE10BAFB-1613-4BE0-A239-8EB98292DE06}"/>
    <cellStyle name="Normal 11 3 5 5 2 2" xfId="12764" xr:uid="{A93DA255-696A-4FB6-81B8-4CE2FAC26B4E}"/>
    <cellStyle name="Normal 11 3 5 5 2 2 2" xfId="25446" xr:uid="{B7546E1C-226B-47E2-987C-A51FF0BF3A10}"/>
    <cellStyle name="Normal 11 3 5 5 2 2 2 2" xfId="50938" xr:uid="{77230C39-C2D1-4856-955B-674DCA95393C}"/>
    <cellStyle name="Normal 11 3 5 5 2 2 3" xfId="38347" xr:uid="{90834EFA-5269-4AB4-8270-9ACCE24B5E34}"/>
    <cellStyle name="Normal 11 3 5 5 2 3" xfId="19168" xr:uid="{587FFBAC-7A8B-4D86-BE58-CBAF8E531C76}"/>
    <cellStyle name="Normal 11 3 5 5 2 3 2" xfId="44660" xr:uid="{848DC06F-953A-44F2-AA62-7BBA746E9DFB}"/>
    <cellStyle name="Normal 11 3 5 5 2 4" xfId="32069" xr:uid="{2E09F027-7A3F-48A0-B235-7014C6413AC8}"/>
    <cellStyle name="Normal 11 3 5 5 3" xfId="9625" xr:uid="{ECED1768-F429-44E2-84CC-64B9928400AF}"/>
    <cellStyle name="Normal 11 3 5 5 3 2" xfId="22307" xr:uid="{369A64A0-78CF-44C2-9D60-0D38C67BF8AC}"/>
    <cellStyle name="Normal 11 3 5 5 3 2 2" xfId="47799" xr:uid="{33F68C06-EA0F-4C1F-A5FB-8CD260398773}"/>
    <cellStyle name="Normal 11 3 5 5 3 3" xfId="35208" xr:uid="{BACB7372-A5B3-4377-9E9F-CE6E0F7A3C6C}"/>
    <cellStyle name="Normal 11 3 5 5 4" xfId="16029" xr:uid="{85872D7D-834D-440C-99B1-836C80A449B3}"/>
    <cellStyle name="Normal 11 3 5 5 4 2" xfId="41521" xr:uid="{94415A71-2D55-41B1-ABD4-5A53CF262813}"/>
    <cellStyle name="Normal 11 3 5 5 5" xfId="28930" xr:uid="{E69FA6A1-4375-4526-BB8C-91219D7A8081}"/>
    <cellStyle name="Normal 11 3 5 6" xfId="4117" xr:uid="{0E461683-8D13-4B4D-B822-F50AE0A87352}"/>
    <cellStyle name="Normal 11 3 5 6 2" xfId="10410" xr:uid="{9A38D5E0-4D16-4DC4-B202-27C85B319E3F}"/>
    <cellStyle name="Normal 11 3 5 6 2 2" xfId="23092" xr:uid="{45A829AB-310D-4E0E-B79C-BD65B5E3FD32}"/>
    <cellStyle name="Normal 11 3 5 6 2 2 2" xfId="48584" xr:uid="{61E9A7B3-C9CF-4CDF-BF77-E5BFEF954466}"/>
    <cellStyle name="Normal 11 3 5 6 2 3" xfId="35993" xr:uid="{8DAE3F3E-5976-41D8-BA84-01DAD278832C}"/>
    <cellStyle name="Normal 11 3 5 6 3" xfId="16814" xr:uid="{7EC7FDF5-A74D-4F77-A928-47B3F12885DC}"/>
    <cellStyle name="Normal 11 3 5 6 3 2" xfId="42306" xr:uid="{B3D75361-924C-46EE-8CD8-6E71554797CA}"/>
    <cellStyle name="Normal 11 3 5 6 4" xfId="29715" xr:uid="{2B6A7BA2-0B47-43EF-9D7E-689611D40742}"/>
    <cellStyle name="Normal 11 3 5 7" xfId="7271" xr:uid="{A8EFFB0C-1864-4421-87B2-E0E0835185C8}"/>
    <cellStyle name="Normal 11 3 5 7 2" xfId="19953" xr:uid="{A324ED81-09B1-4B72-84A2-F5F8D65E4198}"/>
    <cellStyle name="Normal 11 3 5 7 2 2" xfId="45445" xr:uid="{A7248D05-02CF-4AB3-90A2-C9B38B02C0BC}"/>
    <cellStyle name="Normal 11 3 5 7 3" xfId="32854" xr:uid="{71EC0FE6-E2B9-4C60-B225-F32B2B5F7EA9}"/>
    <cellStyle name="Normal 11 3 5 8" xfId="13675" xr:uid="{C79B94D6-29A3-4E5E-B204-74C0680DA769}"/>
    <cellStyle name="Normal 11 3 5 8 2" xfId="39167" xr:uid="{58CFCB8A-C25B-4D7B-9409-71E433397713}"/>
    <cellStyle name="Normal 11 3 5 9" xfId="26576" xr:uid="{CD3DDD33-4597-406A-89FC-D0C85332659C}"/>
    <cellStyle name="Normal 11 3 6" xfId="703" xr:uid="{35D21D6D-DCF1-4A02-B3B6-3403AEE066F1}"/>
    <cellStyle name="Normal 11 3 6 2" xfId="2010" xr:uid="{B28BF475-65B3-48C9-9D1D-24A3D711BD47}"/>
    <cellStyle name="Normal 11 3 6 2 2" xfId="5164" xr:uid="{F6E96531-2B15-4D73-9F53-77033A7BCF94}"/>
    <cellStyle name="Normal 11 3 6 2 2 2" xfId="11457" xr:uid="{B7AAF493-77AA-4C27-834A-7598AD2B60D1}"/>
    <cellStyle name="Normal 11 3 6 2 2 2 2" xfId="24139" xr:uid="{C658898C-1D22-49B7-9351-B635A3BEADCE}"/>
    <cellStyle name="Normal 11 3 6 2 2 2 2 2" xfId="49631" xr:uid="{5004F36A-B23B-4E21-B2BB-68E7187FEC38}"/>
    <cellStyle name="Normal 11 3 6 2 2 2 3" xfId="37040" xr:uid="{C657B147-D85B-4C66-92C6-59289DA658CA}"/>
    <cellStyle name="Normal 11 3 6 2 2 3" xfId="17861" xr:uid="{648D1797-055B-4A6A-A925-3884F0D4EA83}"/>
    <cellStyle name="Normal 11 3 6 2 2 3 2" xfId="43353" xr:uid="{151433D6-3FAF-4B65-97C1-5BDFAC9825D0}"/>
    <cellStyle name="Normal 11 3 6 2 2 4" xfId="30762" xr:uid="{CDE22D76-C926-4E7C-AFD6-B189E2D1B69C}"/>
    <cellStyle name="Normal 11 3 6 2 3" xfId="8318" xr:uid="{898B2E6B-DBBE-4F65-8E10-0060C87E1F85}"/>
    <cellStyle name="Normal 11 3 6 2 3 2" xfId="21000" xr:uid="{AE910AC9-C715-4AFA-8D6D-630D63C64FCC}"/>
    <cellStyle name="Normal 11 3 6 2 3 2 2" xfId="46492" xr:uid="{63B2856D-4930-430A-B00C-1133453A4F84}"/>
    <cellStyle name="Normal 11 3 6 2 3 3" xfId="33901" xr:uid="{E3B9D7D2-8388-4A53-966A-0A96A35ED66B}"/>
    <cellStyle name="Normal 11 3 6 2 4" xfId="14722" xr:uid="{AE8E82FC-72F3-452A-BC99-E1A46F454EAA}"/>
    <cellStyle name="Normal 11 3 6 2 4 2" xfId="40214" xr:uid="{F311AC31-05A5-42D9-9B0A-C000939965CD}"/>
    <cellStyle name="Normal 11 3 6 2 5" xfId="27623" xr:uid="{3D5D7010-93BA-49BD-A3E5-C8BBC59466E3}"/>
    <cellStyle name="Normal 11 3 6 3" xfId="3857" xr:uid="{59AF5D26-C593-4DE6-8AA6-E2F2D3FB2B92}"/>
    <cellStyle name="Normal 11 3 6 3 2" xfId="10150" xr:uid="{0ABA4CA5-F59B-41FC-BAAF-4756A59C36D6}"/>
    <cellStyle name="Normal 11 3 6 3 2 2" xfId="22832" xr:uid="{1432202D-8D66-48ED-898C-EA9944366A14}"/>
    <cellStyle name="Normal 11 3 6 3 2 2 2" xfId="48324" xr:uid="{5927993F-9724-4F38-99B7-E248E5341A7F}"/>
    <cellStyle name="Normal 11 3 6 3 2 3" xfId="35733" xr:uid="{0A3A96F3-A5BD-411D-9E3A-1E0CAB08837A}"/>
    <cellStyle name="Normal 11 3 6 3 3" xfId="16554" xr:uid="{9B66ECD7-03F9-4D52-A8E2-915968E66BA4}"/>
    <cellStyle name="Normal 11 3 6 3 3 2" xfId="42046" xr:uid="{EA4A4458-09B2-4FA2-A401-56E9B8A1A2B8}"/>
    <cellStyle name="Normal 11 3 6 3 4" xfId="29455" xr:uid="{8B365A99-B047-4261-995F-D3D59760B6E5}"/>
    <cellStyle name="Normal 11 3 6 4" xfId="7011" xr:uid="{C4584403-82B5-450F-9F10-AA6E91248795}"/>
    <cellStyle name="Normal 11 3 6 4 2" xfId="19693" xr:uid="{D3BDFDB0-ABB8-4BA4-A657-41112E40A575}"/>
    <cellStyle name="Normal 11 3 6 4 2 2" xfId="45185" xr:uid="{7B71A4B7-1F06-477D-B9DE-A3D0E630EDD6}"/>
    <cellStyle name="Normal 11 3 6 4 3" xfId="32594" xr:uid="{B4019C6E-CF1C-4C86-A9DF-29E1AAD380CD}"/>
    <cellStyle name="Normal 11 3 6 5" xfId="13415" xr:uid="{391689D3-494E-4C33-B780-A5D6D5711171}"/>
    <cellStyle name="Normal 11 3 6 5 2" xfId="38907" xr:uid="{9C8DC99A-4154-472A-B716-6ABFDBCDC0E5}"/>
    <cellStyle name="Normal 11 3 6 6" xfId="26316" xr:uid="{F27AEB4A-9F3E-4944-994F-88F9A1F9B72E}"/>
    <cellStyle name="Normal 11 3 7" xfId="1748" xr:uid="{A29B80B0-8A54-4E40-9467-055239CC8F02}"/>
    <cellStyle name="Normal 11 3 7 2" xfId="4902" xr:uid="{0A314131-393E-4511-B8C1-EE3B09835A64}"/>
    <cellStyle name="Normal 11 3 7 2 2" xfId="11195" xr:uid="{26863D3E-4569-44D6-8F8B-A1A3D0B8D506}"/>
    <cellStyle name="Normal 11 3 7 2 2 2" xfId="23877" xr:uid="{1E7C24CC-9708-4C79-90D2-C4BF7C201740}"/>
    <cellStyle name="Normal 11 3 7 2 2 2 2" xfId="49369" xr:uid="{3A72C9B1-40A8-4E56-848D-CD1A38CA6B44}"/>
    <cellStyle name="Normal 11 3 7 2 2 3" xfId="36778" xr:uid="{7FC6AF5F-62F0-45A1-B7F0-ED54111D82CF}"/>
    <cellStyle name="Normal 11 3 7 2 3" xfId="17599" xr:uid="{0B8C468F-D56C-4281-B06D-DEFCE6A8C1C3}"/>
    <cellStyle name="Normal 11 3 7 2 3 2" xfId="43091" xr:uid="{31B6B08C-F2DF-4B2D-AC32-74008B9D369C}"/>
    <cellStyle name="Normal 11 3 7 2 4" xfId="30500" xr:uid="{BEB848D2-1227-44B7-A964-77EB8AAE4B55}"/>
    <cellStyle name="Normal 11 3 7 3" xfId="8056" xr:uid="{2F779F9F-135E-4526-B660-9A225CBFC2A4}"/>
    <cellStyle name="Normal 11 3 7 3 2" xfId="20738" xr:uid="{F06CD0F0-4B38-4FAD-9D1F-4BCA478E96C7}"/>
    <cellStyle name="Normal 11 3 7 3 2 2" xfId="46230" xr:uid="{FA39060F-2D03-4F0E-961A-2EBDF5EFE644}"/>
    <cellStyle name="Normal 11 3 7 3 3" xfId="33639" xr:uid="{968E348A-9200-4D64-B309-BB50F8C14813}"/>
    <cellStyle name="Normal 11 3 7 4" xfId="14460" xr:uid="{BAC9684F-E20E-4FBA-AF42-6A27C38CE2DC}"/>
    <cellStyle name="Normal 11 3 7 4 2" xfId="39952" xr:uid="{BAC0E4C6-6BB4-4E78-8596-D9746117F673}"/>
    <cellStyle name="Normal 11 3 7 5" xfId="27361" xr:uid="{E5CF87F6-27C6-4FA7-9DE7-4D65ADDC86F1}"/>
    <cellStyle name="Normal 11 3 8" xfId="1226" xr:uid="{4A478562-3EFD-4156-AB73-234454769FFC}"/>
    <cellStyle name="Normal 11 3 8 2" xfId="4380" xr:uid="{1F3B4A5B-1F37-444C-BBCE-EE104902DCAB}"/>
    <cellStyle name="Normal 11 3 8 2 2" xfId="10673" xr:uid="{279B434F-BE51-4F3E-9F9C-02F03F5B4B9B}"/>
    <cellStyle name="Normal 11 3 8 2 2 2" xfId="23355" xr:uid="{DCD67139-AFB2-477A-AC61-2521283F0841}"/>
    <cellStyle name="Normal 11 3 8 2 2 2 2" xfId="48847" xr:uid="{189C55C5-C3F1-45BA-93D1-D1243538016B}"/>
    <cellStyle name="Normal 11 3 8 2 2 3" xfId="36256" xr:uid="{BA57C833-6FA8-4BD3-A5D5-87A0008092A6}"/>
    <cellStyle name="Normal 11 3 8 2 3" xfId="17077" xr:uid="{0D632F47-C483-4140-AB8C-22CC59D265DE}"/>
    <cellStyle name="Normal 11 3 8 2 3 2" xfId="42569" xr:uid="{B980A851-9B91-48CA-A196-E76C6DCE79E2}"/>
    <cellStyle name="Normal 11 3 8 2 4" xfId="29978" xr:uid="{1A19328E-5FE4-4D70-8A96-47030C808508}"/>
    <cellStyle name="Normal 11 3 8 3" xfId="7534" xr:uid="{B97BDE76-A895-473C-931B-FCDEC95F4C88}"/>
    <cellStyle name="Normal 11 3 8 3 2" xfId="20216" xr:uid="{F881F0E7-2E9E-49BE-9432-33D50FF4CE99}"/>
    <cellStyle name="Normal 11 3 8 3 2 2" xfId="45708" xr:uid="{D456A230-4B9D-4C32-B65E-DBB199ACB9EC}"/>
    <cellStyle name="Normal 11 3 8 3 3" xfId="33117" xr:uid="{DB3C336D-3E30-416A-B27C-B6B2E37D55BB}"/>
    <cellStyle name="Normal 11 3 8 4" xfId="13938" xr:uid="{DDF70F90-7D05-4870-8AEB-B0BA2280B2C9}"/>
    <cellStyle name="Normal 11 3 8 4 2" xfId="39430" xr:uid="{D780EDA4-39A2-4D1F-A707-C3FB02047C75}"/>
    <cellStyle name="Normal 11 3 8 5" xfId="26839" xr:uid="{5D40BD88-C94C-4D0E-AEAB-D81DCAD91830}"/>
    <cellStyle name="Normal 11 3 9" xfId="2533" xr:uid="{8331717E-14CE-4467-BECA-74A6361ADBB5}"/>
    <cellStyle name="Normal 11 3 9 2" xfId="5687" xr:uid="{02156AEC-6BB5-4962-BE69-6D2726DB5B18}"/>
    <cellStyle name="Normal 11 3 9 2 2" xfId="11980" xr:uid="{18507E37-69B0-437B-B712-CB8AB781B45D}"/>
    <cellStyle name="Normal 11 3 9 2 2 2" xfId="24662" xr:uid="{13C6002F-295F-4922-AF3D-16CCF347D31C}"/>
    <cellStyle name="Normal 11 3 9 2 2 2 2" xfId="50154" xr:uid="{305F8509-5D12-44E8-9FE0-90EB025C070E}"/>
    <cellStyle name="Normal 11 3 9 2 2 3" xfId="37563" xr:uid="{809C448A-9D3C-47AC-A14A-C5625CCA19A4}"/>
    <cellStyle name="Normal 11 3 9 2 3" xfId="18384" xr:uid="{53BB7698-2277-460D-8015-99D25DB7E080}"/>
    <cellStyle name="Normal 11 3 9 2 3 2" xfId="43876" xr:uid="{A2D315A8-3BDD-4C9D-82D2-281667683D95}"/>
    <cellStyle name="Normal 11 3 9 2 4" xfId="31285" xr:uid="{592C0906-3A43-41D8-932F-CCE699D5126D}"/>
    <cellStyle name="Normal 11 3 9 3" xfId="8841" xr:uid="{AF80A21A-4063-40B9-85C3-4C964D6BE96F}"/>
    <cellStyle name="Normal 11 3 9 3 2" xfId="21523" xr:uid="{9EB0B9E6-C5E7-4421-810F-0746C1DEE51F}"/>
    <cellStyle name="Normal 11 3 9 3 2 2" xfId="47015" xr:uid="{A07CD17B-7557-4B41-939F-164E7418E779}"/>
    <cellStyle name="Normal 11 3 9 3 3" xfId="34424" xr:uid="{FD164578-4755-4DDC-8A90-EBCB781DDB99}"/>
    <cellStyle name="Normal 11 3 9 4" xfId="15245" xr:uid="{CD93DB91-CEBE-473E-91FC-073DED27B7C0}"/>
    <cellStyle name="Normal 11 3 9 4 2" xfId="40737" xr:uid="{FD496C4F-7F85-487C-80DF-18A9915E703E}"/>
    <cellStyle name="Normal 11 3 9 5" xfId="28146" xr:uid="{BADAB3E1-B0C7-49C5-B731-1BC9B5749A95}"/>
    <cellStyle name="Normal 11 4" xfId="467" xr:uid="{3E13E46C-0766-4979-8F6F-18721DCDDBE8}"/>
    <cellStyle name="Normal 11 4 10" xfId="3636" xr:uid="{C0CBC103-2CE0-4DD6-8802-78F07DAB8BF4}"/>
    <cellStyle name="Normal 11 4 10 2" xfId="9929" xr:uid="{1D82DE3D-D054-4814-88FD-F0B4AB352302}"/>
    <cellStyle name="Normal 11 4 10 2 2" xfId="22611" xr:uid="{1F9B8EE1-2C79-4217-84BC-EF261036FF45}"/>
    <cellStyle name="Normal 11 4 10 2 2 2" xfId="48103" xr:uid="{3233E930-FA7A-47A6-994D-6CFD4EFAB1E4}"/>
    <cellStyle name="Normal 11 4 10 2 3" xfId="35512" xr:uid="{D25E8DE7-B19F-46A5-918F-B691B1B33784}"/>
    <cellStyle name="Normal 11 4 10 3" xfId="16333" xr:uid="{59209E5E-A85D-4EE8-B689-53D6602E066C}"/>
    <cellStyle name="Normal 11 4 10 3 2" xfId="41825" xr:uid="{BEAD0A23-CF72-460A-A99D-C458E7C24306}"/>
    <cellStyle name="Normal 11 4 10 4" xfId="29234" xr:uid="{56D5A09B-2BB4-48BE-931F-B30618FF5785}"/>
    <cellStyle name="Normal 11 4 11" xfId="6790" xr:uid="{6C2C9CA9-8018-465E-8719-172464460BE2}"/>
    <cellStyle name="Normal 11 4 11 2" xfId="19472" xr:uid="{FC85AB2E-ED61-4CAC-8818-87AC65B89A91}"/>
    <cellStyle name="Normal 11 4 11 2 2" xfId="44964" xr:uid="{8BF2C7F4-248F-4FA7-98DB-5DFA25A39AD0}"/>
    <cellStyle name="Normal 11 4 11 3" xfId="32373" xr:uid="{B98DDAA1-81EA-44C6-A316-306CBEC178F1}"/>
    <cellStyle name="Normal 11 4 12" xfId="13194" xr:uid="{EAAF17D5-87C9-4F87-B974-71B6DD52E10F}"/>
    <cellStyle name="Normal 11 4 12 2" xfId="38686" xr:uid="{40220C69-BAF3-4FD0-99BA-778358D5E3D6}"/>
    <cellStyle name="Normal 11 4 13" xfId="26095" xr:uid="{C9B87F05-5985-4AC9-8B91-D7B613891228}"/>
    <cellStyle name="Normal 11 4 2" xfId="626" xr:uid="{3B421AE9-9003-4FD6-A688-4CC1A1D7504E}"/>
    <cellStyle name="Normal 11 4 2 10" xfId="13353" xr:uid="{FD4A0F2D-A78A-4B4C-8EE9-AC69D4F013DF}"/>
    <cellStyle name="Normal 11 4 2 10 2" xfId="38845" xr:uid="{87B70AFA-CDC7-423C-936A-CD19FC800691}"/>
    <cellStyle name="Normal 11 4 2 11" xfId="26254" xr:uid="{F5C9C9CF-DA61-44F0-8B3D-4DA71654A8F5}"/>
    <cellStyle name="Normal 11 4 2 2" xfId="1163" xr:uid="{8420CDCE-D5A3-4A00-A4D6-861EBE933D58}"/>
    <cellStyle name="Normal 11 4 2 2 2" xfId="2470" xr:uid="{67CD6FAD-DC1E-46E0-837C-1C158C95EE57}"/>
    <cellStyle name="Normal 11 4 2 2 2 2" xfId="5624" xr:uid="{E1473C41-84C7-47DB-8F49-708382FD7A1C}"/>
    <cellStyle name="Normal 11 4 2 2 2 2 2" xfId="11917" xr:uid="{3013F3CC-72F6-4DC6-86A7-921ECEF9D155}"/>
    <cellStyle name="Normal 11 4 2 2 2 2 2 2" xfId="24599" xr:uid="{43450D0A-63F9-480A-BB28-2442A7345914}"/>
    <cellStyle name="Normal 11 4 2 2 2 2 2 2 2" xfId="50091" xr:uid="{C3ED9F0E-4FC7-4B63-9072-6A5ED05E344C}"/>
    <cellStyle name="Normal 11 4 2 2 2 2 2 3" xfId="37500" xr:uid="{DBA5CA85-B8BA-4457-8924-C0331928E1C8}"/>
    <cellStyle name="Normal 11 4 2 2 2 2 3" xfId="18321" xr:uid="{011C66C9-9184-4029-851F-8987E4F353AF}"/>
    <cellStyle name="Normal 11 4 2 2 2 2 3 2" xfId="43813" xr:uid="{80F229EE-75A5-4DAC-B763-063868954FB2}"/>
    <cellStyle name="Normal 11 4 2 2 2 2 4" xfId="31222" xr:uid="{8E58BCC5-6EC5-4372-8376-4468163201EB}"/>
    <cellStyle name="Normal 11 4 2 2 2 3" xfId="8778" xr:uid="{A95E8159-FCB0-4C2F-8C24-2B518575D0DD}"/>
    <cellStyle name="Normal 11 4 2 2 2 3 2" xfId="21460" xr:uid="{826A1164-1DF5-42CC-BEDC-7734D26895A8}"/>
    <cellStyle name="Normal 11 4 2 2 2 3 2 2" xfId="46952" xr:uid="{787E2681-BD6D-42B1-891D-8064BE59C16A}"/>
    <cellStyle name="Normal 11 4 2 2 2 3 3" xfId="34361" xr:uid="{9EDC4D09-3B76-4696-8C51-473A40FBBFD7}"/>
    <cellStyle name="Normal 11 4 2 2 2 4" xfId="15182" xr:uid="{2E5B5874-91CF-4138-89DC-CB8444396F8F}"/>
    <cellStyle name="Normal 11 4 2 2 2 4 2" xfId="40674" xr:uid="{0BB5955D-68EB-497C-B48F-A250774B5F15}"/>
    <cellStyle name="Normal 11 4 2 2 2 5" xfId="28083" xr:uid="{ED984A1D-78FE-4905-9E96-05763261636B}"/>
    <cellStyle name="Normal 11 4 2 2 3" xfId="1687" xr:uid="{A07094BE-AAA9-438D-9C22-955B45FF0E59}"/>
    <cellStyle name="Normal 11 4 2 2 3 2" xfId="4841" xr:uid="{9A54B0CE-00EF-4D18-9A82-BDB2703C0A24}"/>
    <cellStyle name="Normal 11 4 2 2 3 2 2" xfId="11134" xr:uid="{1238492F-D85D-44C1-8943-B21E64C8D5E9}"/>
    <cellStyle name="Normal 11 4 2 2 3 2 2 2" xfId="23816" xr:uid="{15303CED-CC08-4935-AE9B-004D91E750A2}"/>
    <cellStyle name="Normal 11 4 2 2 3 2 2 2 2" xfId="49308" xr:uid="{5F05FE36-AB99-4C86-BB59-3E774BE7CFCD}"/>
    <cellStyle name="Normal 11 4 2 2 3 2 2 3" xfId="36717" xr:uid="{E17B39F8-33C7-4819-BEAB-52804761CE4E}"/>
    <cellStyle name="Normal 11 4 2 2 3 2 3" xfId="17538" xr:uid="{77CF4381-DBB4-43E6-A259-8FAA781525D9}"/>
    <cellStyle name="Normal 11 4 2 2 3 2 3 2" xfId="43030" xr:uid="{08468DCB-95F4-4066-A285-50B9C81D4C85}"/>
    <cellStyle name="Normal 11 4 2 2 3 2 4" xfId="30439" xr:uid="{7A4F8FE2-AB92-4DB1-AEB2-B4455DFED5BB}"/>
    <cellStyle name="Normal 11 4 2 2 3 3" xfId="7995" xr:uid="{501BE3EB-10D9-4822-9BC3-153EBB281568}"/>
    <cellStyle name="Normal 11 4 2 2 3 3 2" xfId="20677" xr:uid="{20789333-BC28-496B-A0D6-5BBE8AD45B48}"/>
    <cellStyle name="Normal 11 4 2 2 3 3 2 2" xfId="46169" xr:uid="{1F3D29F2-013F-4BFD-BA71-FFC1EE6BFBFC}"/>
    <cellStyle name="Normal 11 4 2 2 3 3 3" xfId="33578" xr:uid="{0425F373-269B-42B9-9722-6766D3FCB2BC}"/>
    <cellStyle name="Normal 11 4 2 2 3 4" xfId="14399" xr:uid="{6DDEEC59-047C-4095-8035-F6A355099968}"/>
    <cellStyle name="Normal 11 4 2 2 3 4 2" xfId="39891" xr:uid="{4FF684B9-B717-4C74-8792-8D30B1F65EF1}"/>
    <cellStyle name="Normal 11 4 2 2 3 5" xfId="27300" xr:uid="{2F1A7339-AC14-4092-9F05-6F8242622C09}"/>
    <cellStyle name="Normal 11 4 2 2 4" xfId="2994" xr:uid="{D3F2266B-621B-4B74-82C4-EAF128D5C0BE}"/>
    <cellStyle name="Normal 11 4 2 2 4 2" xfId="6148" xr:uid="{BD4A6585-6751-4DA4-9130-86749BEF0E75}"/>
    <cellStyle name="Normal 11 4 2 2 4 2 2" xfId="12441" xr:uid="{F5DA11F7-7B4A-4CE4-80FB-CC086F8B4795}"/>
    <cellStyle name="Normal 11 4 2 2 4 2 2 2" xfId="25123" xr:uid="{07C77FC9-06A3-4B94-A084-68A9D6E4CD0A}"/>
    <cellStyle name="Normal 11 4 2 2 4 2 2 2 2" xfId="50615" xr:uid="{E1C03C77-9026-4B1D-9A46-56ABC88A7C71}"/>
    <cellStyle name="Normal 11 4 2 2 4 2 2 3" xfId="38024" xr:uid="{ABA72942-3910-40ED-8E09-DED0E3BCDA2E}"/>
    <cellStyle name="Normal 11 4 2 2 4 2 3" xfId="18845" xr:uid="{47E5E107-B92F-4915-B234-670FD378896A}"/>
    <cellStyle name="Normal 11 4 2 2 4 2 3 2" xfId="44337" xr:uid="{CBF3884D-4275-423A-9CD9-A88CD8CB5237}"/>
    <cellStyle name="Normal 11 4 2 2 4 2 4" xfId="31746" xr:uid="{910FE77D-6F1A-4F58-B81A-4B3C461BC259}"/>
    <cellStyle name="Normal 11 4 2 2 4 3" xfId="9302" xr:uid="{B0EFB5EB-22D7-48C4-86EF-58FDFC5AB4F8}"/>
    <cellStyle name="Normal 11 4 2 2 4 3 2" xfId="21984" xr:uid="{6E7CC1D5-89E6-464B-BB40-B6790CF6EF5A}"/>
    <cellStyle name="Normal 11 4 2 2 4 3 2 2" xfId="47476" xr:uid="{4AAAC3C2-ADB7-4D66-A8D1-8BD901E010D1}"/>
    <cellStyle name="Normal 11 4 2 2 4 3 3" xfId="34885" xr:uid="{40BA9A0F-AA31-4F02-82A6-F4BBE8B773E5}"/>
    <cellStyle name="Normal 11 4 2 2 4 4" xfId="15706" xr:uid="{EB0C8AD4-0242-4350-9B24-BEFFF9BED65E}"/>
    <cellStyle name="Normal 11 4 2 2 4 4 2" xfId="41198" xr:uid="{738B4E10-3385-4FB7-BBE4-4DEE87934A13}"/>
    <cellStyle name="Normal 11 4 2 2 4 5" xfId="28607" xr:uid="{70ECAB28-8532-4BAB-BE47-9BE15325A67F}"/>
    <cellStyle name="Normal 11 4 2 2 5" xfId="3517" xr:uid="{B5B230FC-DD57-4A59-B721-374F1D9B8917}"/>
    <cellStyle name="Normal 11 4 2 2 5 2" xfId="6671" xr:uid="{9DA1A795-0EC2-4963-A3A4-61929FD0D487}"/>
    <cellStyle name="Normal 11 4 2 2 5 2 2" xfId="12964" xr:uid="{9B1CD0E2-447D-4DB9-8AD8-A967F52A4CA1}"/>
    <cellStyle name="Normal 11 4 2 2 5 2 2 2" xfId="25646" xr:uid="{6B8CA5EC-E083-4703-8602-90E34A0BBA62}"/>
    <cellStyle name="Normal 11 4 2 2 5 2 2 2 2" xfId="51138" xr:uid="{8EB3A2B8-A03A-40E9-ACD6-67EB577D046D}"/>
    <cellStyle name="Normal 11 4 2 2 5 2 2 3" xfId="38547" xr:uid="{17015114-3DFB-49D5-BB1D-47219BFB895F}"/>
    <cellStyle name="Normal 11 4 2 2 5 2 3" xfId="19368" xr:uid="{ACD7CF46-9531-456C-80E5-84EA355B839D}"/>
    <cellStyle name="Normal 11 4 2 2 5 2 3 2" xfId="44860" xr:uid="{4EE293E8-4934-44A6-9280-7E32FBE1F34B}"/>
    <cellStyle name="Normal 11 4 2 2 5 2 4" xfId="32269" xr:uid="{9AB00FBF-0D24-4156-BE91-98B5F75AFF2D}"/>
    <cellStyle name="Normal 11 4 2 2 5 3" xfId="9825" xr:uid="{ECBF11E1-BD1B-45A4-8AF0-E06D64E79EDD}"/>
    <cellStyle name="Normal 11 4 2 2 5 3 2" xfId="22507" xr:uid="{BE29E93F-26F8-4D4B-82A5-1C0F389D35CE}"/>
    <cellStyle name="Normal 11 4 2 2 5 3 2 2" xfId="47999" xr:uid="{FD58FCBB-B9DD-484B-B8C6-E63F5E391B28}"/>
    <cellStyle name="Normal 11 4 2 2 5 3 3" xfId="35408" xr:uid="{79D6A31D-B8B4-4BE8-ABD1-6D7B2E5AE25D}"/>
    <cellStyle name="Normal 11 4 2 2 5 4" xfId="16229" xr:uid="{D9B99006-F5F3-417C-A790-C5DBD07212A0}"/>
    <cellStyle name="Normal 11 4 2 2 5 4 2" xfId="41721" xr:uid="{6D9A99FA-7CEA-4FA1-B2A4-A50714267493}"/>
    <cellStyle name="Normal 11 4 2 2 5 5" xfId="29130" xr:uid="{784D1E85-ADAE-4332-ABD6-599376EFBF60}"/>
    <cellStyle name="Normal 11 4 2 2 6" xfId="4317" xr:uid="{E01D0C16-6F9A-49DD-BF37-FB9EA9F96AF8}"/>
    <cellStyle name="Normal 11 4 2 2 6 2" xfId="10610" xr:uid="{8004F53E-0C90-4CBE-8301-1DCE96AB6403}"/>
    <cellStyle name="Normal 11 4 2 2 6 2 2" xfId="23292" xr:uid="{8A85C02A-B978-4728-B350-D6F2AA322F36}"/>
    <cellStyle name="Normal 11 4 2 2 6 2 2 2" xfId="48784" xr:uid="{33C50B3F-A005-4AC3-A9AA-B9696FE0E85B}"/>
    <cellStyle name="Normal 11 4 2 2 6 2 3" xfId="36193" xr:uid="{97599629-3BCC-4522-AF7E-7F1187853CFA}"/>
    <cellStyle name="Normal 11 4 2 2 6 3" xfId="17014" xr:uid="{83086A4C-F9E3-4148-8F58-9DB43825DFD1}"/>
    <cellStyle name="Normal 11 4 2 2 6 3 2" xfId="42506" xr:uid="{71195DDD-B521-43A5-BD0A-796952E4EF26}"/>
    <cellStyle name="Normal 11 4 2 2 6 4" xfId="29915" xr:uid="{7043AC56-98B5-423C-9FB7-0F30D41172AC}"/>
    <cellStyle name="Normal 11 4 2 2 7" xfId="7471" xr:uid="{1C000EF3-9645-41C1-BC1A-B19157898CC5}"/>
    <cellStyle name="Normal 11 4 2 2 7 2" xfId="20153" xr:uid="{BCEAA92F-8D94-4A65-A427-413F99A2E967}"/>
    <cellStyle name="Normal 11 4 2 2 7 2 2" xfId="45645" xr:uid="{AD5A711B-FAC9-47E1-9D28-D97AAF071FFE}"/>
    <cellStyle name="Normal 11 4 2 2 7 3" xfId="33054" xr:uid="{35B5B9C5-C803-47BF-91F2-5A5F8C8F4CE5}"/>
    <cellStyle name="Normal 11 4 2 2 8" xfId="13875" xr:uid="{937CDD34-0355-4F35-B8B5-9D6C7313FCF0}"/>
    <cellStyle name="Normal 11 4 2 2 8 2" xfId="39367" xr:uid="{6D8E0F01-8E69-4638-8111-AE62742DB299}"/>
    <cellStyle name="Normal 11 4 2 2 9" xfId="26776" xr:uid="{381F26FA-E6C1-4A0E-B7A3-220DA28A7418}"/>
    <cellStyle name="Normal 11 4 2 3" xfId="903" xr:uid="{B412B7FA-DABE-49E3-B9EB-343B06A6DAEE}"/>
    <cellStyle name="Normal 11 4 2 3 2" xfId="2210" xr:uid="{3F553D43-A84A-4605-97AD-23B9722E6435}"/>
    <cellStyle name="Normal 11 4 2 3 2 2" xfId="5364" xr:uid="{D1BF5978-9F86-442A-99E2-77E27FDEB1D6}"/>
    <cellStyle name="Normal 11 4 2 3 2 2 2" xfId="11657" xr:uid="{F6EE6937-F1E0-47DA-8315-B49D319B604E}"/>
    <cellStyle name="Normal 11 4 2 3 2 2 2 2" xfId="24339" xr:uid="{33F212D5-BAA8-48B7-9B1B-885934CE007F}"/>
    <cellStyle name="Normal 11 4 2 3 2 2 2 2 2" xfId="49831" xr:uid="{D305F640-B56C-4518-B9E0-B8225D253AC4}"/>
    <cellStyle name="Normal 11 4 2 3 2 2 2 3" xfId="37240" xr:uid="{35EE1EFA-5D1A-475C-96B9-A1B911298E9F}"/>
    <cellStyle name="Normal 11 4 2 3 2 2 3" xfId="18061" xr:uid="{795E7C92-7BB6-4314-9840-A44F050F1319}"/>
    <cellStyle name="Normal 11 4 2 3 2 2 3 2" xfId="43553" xr:uid="{2E7DE70C-BB35-438D-80E6-1DE86899946A}"/>
    <cellStyle name="Normal 11 4 2 3 2 2 4" xfId="30962" xr:uid="{36574980-8B22-4FE8-8974-AB76D1E95E75}"/>
    <cellStyle name="Normal 11 4 2 3 2 3" xfId="8518" xr:uid="{B8198270-C05D-4285-8B11-AC7AF67E75EF}"/>
    <cellStyle name="Normal 11 4 2 3 2 3 2" xfId="21200" xr:uid="{B349AC45-8CB1-485F-9FEC-9E73F630B8A4}"/>
    <cellStyle name="Normal 11 4 2 3 2 3 2 2" xfId="46692" xr:uid="{164AE686-45FE-4132-95D3-144FD9B3D976}"/>
    <cellStyle name="Normal 11 4 2 3 2 3 3" xfId="34101" xr:uid="{776893B9-4501-405C-8DC1-FDA91E969263}"/>
    <cellStyle name="Normal 11 4 2 3 2 4" xfId="14922" xr:uid="{CABEECC2-DA59-4E0F-9124-A1E4417199DA}"/>
    <cellStyle name="Normal 11 4 2 3 2 4 2" xfId="40414" xr:uid="{7B7A2CD4-7488-439E-81CE-CE0FA6B36EE3}"/>
    <cellStyle name="Normal 11 4 2 3 2 5" xfId="27823" xr:uid="{E7096F6D-9618-499F-99D8-6AD7B7841AFF}"/>
    <cellStyle name="Normal 11 4 2 3 3" xfId="4057" xr:uid="{D81151FE-9AD6-4D44-8A29-92D71F88011B}"/>
    <cellStyle name="Normal 11 4 2 3 3 2" xfId="10350" xr:uid="{7A144F94-F38A-466E-A7DC-8D274567957A}"/>
    <cellStyle name="Normal 11 4 2 3 3 2 2" xfId="23032" xr:uid="{6D6B3CDD-EF55-47E6-A843-3A72680A580A}"/>
    <cellStyle name="Normal 11 4 2 3 3 2 2 2" xfId="48524" xr:uid="{4AA8B073-78ED-4ACA-B1A6-7C6FF5CDF20C}"/>
    <cellStyle name="Normal 11 4 2 3 3 2 3" xfId="35933" xr:uid="{7F6EE33B-27CC-4492-A0B0-4B17B790C546}"/>
    <cellStyle name="Normal 11 4 2 3 3 3" xfId="16754" xr:uid="{DB31C702-054C-44E3-B590-3F6BAE54E245}"/>
    <cellStyle name="Normal 11 4 2 3 3 3 2" xfId="42246" xr:uid="{CCA30AA2-0492-4CF2-B0C4-6FEB8FC6688D}"/>
    <cellStyle name="Normal 11 4 2 3 3 4" xfId="29655" xr:uid="{231B4240-61BE-400B-B309-3D03D92C34C8}"/>
    <cellStyle name="Normal 11 4 2 3 4" xfId="7211" xr:uid="{E973B414-2343-4912-85A0-A7E55B06575A}"/>
    <cellStyle name="Normal 11 4 2 3 4 2" xfId="19893" xr:uid="{31D21340-BE19-43F4-B7CC-455C669E579C}"/>
    <cellStyle name="Normal 11 4 2 3 4 2 2" xfId="45385" xr:uid="{0450E358-BAF1-4816-8C23-ACA70364E3D4}"/>
    <cellStyle name="Normal 11 4 2 3 4 3" xfId="32794" xr:uid="{4533FDD5-3356-4CE9-9124-47F20C9737A6}"/>
    <cellStyle name="Normal 11 4 2 3 5" xfId="13615" xr:uid="{DF87CF29-910B-4FD0-A7DF-CDE781C58507}"/>
    <cellStyle name="Normal 11 4 2 3 5 2" xfId="39107" xr:uid="{868DD364-5EF2-4411-ADCF-56F04890D698}"/>
    <cellStyle name="Normal 11 4 2 3 6" xfId="26516" xr:uid="{78463794-AA81-4E74-87B6-B881142E4ED8}"/>
    <cellStyle name="Normal 11 4 2 4" xfId="1948" xr:uid="{4D287975-8738-45B4-8D99-F59D578E27E4}"/>
    <cellStyle name="Normal 11 4 2 4 2" xfId="5102" xr:uid="{DE63DD39-A26C-432E-B6C6-633E178F323D}"/>
    <cellStyle name="Normal 11 4 2 4 2 2" xfId="11395" xr:uid="{5F9BA44D-0803-4D72-85A8-D40D87BCC268}"/>
    <cellStyle name="Normal 11 4 2 4 2 2 2" xfId="24077" xr:uid="{BD88A0EC-B7E7-4498-A6B2-51923FFE5609}"/>
    <cellStyle name="Normal 11 4 2 4 2 2 2 2" xfId="49569" xr:uid="{773B6576-C271-4361-9DC0-8F11BDDDE2DA}"/>
    <cellStyle name="Normal 11 4 2 4 2 2 3" xfId="36978" xr:uid="{3BB4F312-0F05-4290-B745-66E2C97722E6}"/>
    <cellStyle name="Normal 11 4 2 4 2 3" xfId="17799" xr:uid="{E9B6CC2F-FF82-42BB-85CE-D4145B5B0946}"/>
    <cellStyle name="Normal 11 4 2 4 2 3 2" xfId="43291" xr:uid="{8B9599F9-0B07-4758-AE55-10D2AA306281}"/>
    <cellStyle name="Normal 11 4 2 4 2 4" xfId="30700" xr:uid="{42E362E4-F102-47DD-BEBE-7EA97FA43AAC}"/>
    <cellStyle name="Normal 11 4 2 4 3" xfId="8256" xr:uid="{5C86429D-03D2-4522-8945-CAE7B2924ECE}"/>
    <cellStyle name="Normal 11 4 2 4 3 2" xfId="20938" xr:uid="{4F478849-B9C8-4632-80DE-E1A17CDF3519}"/>
    <cellStyle name="Normal 11 4 2 4 3 2 2" xfId="46430" xr:uid="{0480B3AB-1AFF-4162-A6B7-9F96E31EE57F}"/>
    <cellStyle name="Normal 11 4 2 4 3 3" xfId="33839" xr:uid="{E932B327-37BC-4F84-99C1-D37841E2FFB5}"/>
    <cellStyle name="Normal 11 4 2 4 4" xfId="14660" xr:uid="{3911F44D-86AE-49E6-9270-FE1AE866C7A3}"/>
    <cellStyle name="Normal 11 4 2 4 4 2" xfId="40152" xr:uid="{C8E012FE-8CB5-445D-A167-2673F499740B}"/>
    <cellStyle name="Normal 11 4 2 4 5" xfId="27561" xr:uid="{5B940CF6-CAE6-4CE6-8FF7-99B26D2FDEF6}"/>
    <cellStyle name="Normal 11 4 2 5" xfId="1426" xr:uid="{FD06A6E9-FAA8-40FF-AE08-C204EE774D18}"/>
    <cellStyle name="Normal 11 4 2 5 2" xfId="4580" xr:uid="{0C7763FC-D25E-4808-AE17-E31A0A753663}"/>
    <cellStyle name="Normal 11 4 2 5 2 2" xfId="10873" xr:uid="{8C8ACAA5-16E4-46B2-8E92-EB310078CF25}"/>
    <cellStyle name="Normal 11 4 2 5 2 2 2" xfId="23555" xr:uid="{466DD77A-F009-4D90-B6AF-76B24AC753C6}"/>
    <cellStyle name="Normal 11 4 2 5 2 2 2 2" xfId="49047" xr:uid="{A9071FD7-F39D-4945-A79E-20A2C8340C8E}"/>
    <cellStyle name="Normal 11 4 2 5 2 2 3" xfId="36456" xr:uid="{15614BB8-287E-4F12-B141-08A924E5534C}"/>
    <cellStyle name="Normal 11 4 2 5 2 3" xfId="17277" xr:uid="{AAC39237-38CE-40DA-8E45-7A7A678E7809}"/>
    <cellStyle name="Normal 11 4 2 5 2 3 2" xfId="42769" xr:uid="{CD952193-2D99-4B3E-9A95-3B2C6E804253}"/>
    <cellStyle name="Normal 11 4 2 5 2 4" xfId="30178" xr:uid="{5274DFDF-8E74-49BC-AE54-69D324FA341A}"/>
    <cellStyle name="Normal 11 4 2 5 3" xfId="7734" xr:uid="{25D58CA5-24C2-449E-970A-68714524FD2B}"/>
    <cellStyle name="Normal 11 4 2 5 3 2" xfId="20416" xr:uid="{EF9EEE84-5CE9-4572-9FB4-DA85416A5BC8}"/>
    <cellStyle name="Normal 11 4 2 5 3 2 2" xfId="45908" xr:uid="{76035062-3DC3-4D33-B759-876F01972D9C}"/>
    <cellStyle name="Normal 11 4 2 5 3 3" xfId="33317" xr:uid="{2AEB9CD5-ABB1-4CA1-8C78-B5784E3489B9}"/>
    <cellStyle name="Normal 11 4 2 5 4" xfId="14138" xr:uid="{2C5798CB-4AF4-47C2-A1F0-05C18D5DC22D}"/>
    <cellStyle name="Normal 11 4 2 5 4 2" xfId="39630" xr:uid="{49E1BAB6-2026-4202-ADBA-052A53DCB01D}"/>
    <cellStyle name="Normal 11 4 2 5 5" xfId="27039" xr:uid="{31C757FA-CCB6-4771-ADEE-63B9B688B8B4}"/>
    <cellStyle name="Normal 11 4 2 6" xfId="2733" xr:uid="{11E9C896-18BF-44C2-95AA-0A1EADF7F06D}"/>
    <cellStyle name="Normal 11 4 2 6 2" xfId="5887" xr:uid="{74CCE7D2-8D9A-452B-A05C-58328E949B18}"/>
    <cellStyle name="Normal 11 4 2 6 2 2" xfId="12180" xr:uid="{0DC897C8-2676-4D24-BEEA-DB4DEC408D25}"/>
    <cellStyle name="Normal 11 4 2 6 2 2 2" xfId="24862" xr:uid="{60A9031A-319C-430A-A265-711B51EAF91A}"/>
    <cellStyle name="Normal 11 4 2 6 2 2 2 2" xfId="50354" xr:uid="{379F770D-F5B3-4F67-9616-27779CE6964F}"/>
    <cellStyle name="Normal 11 4 2 6 2 2 3" xfId="37763" xr:uid="{8A07FD33-22EC-4BAC-AF98-9B70B0E02206}"/>
    <cellStyle name="Normal 11 4 2 6 2 3" xfId="18584" xr:uid="{EAF16CD9-1242-4201-800F-FECFD4B8C80E}"/>
    <cellStyle name="Normal 11 4 2 6 2 3 2" xfId="44076" xr:uid="{ECA522A7-F287-4121-9642-E8B73B9C5E9C}"/>
    <cellStyle name="Normal 11 4 2 6 2 4" xfId="31485" xr:uid="{BF4F05AB-8F42-4E33-9062-47D17769F776}"/>
    <cellStyle name="Normal 11 4 2 6 3" xfId="9041" xr:uid="{BD66620D-0572-4106-9075-6CEB9457151D}"/>
    <cellStyle name="Normal 11 4 2 6 3 2" xfId="21723" xr:uid="{EB3B9860-A4F0-4704-9F86-3FD63324F7B1}"/>
    <cellStyle name="Normal 11 4 2 6 3 2 2" xfId="47215" xr:uid="{7C25AAB6-B670-4C1F-9513-96BF3FF8EEC5}"/>
    <cellStyle name="Normal 11 4 2 6 3 3" xfId="34624" xr:uid="{C04B08BA-4CC6-4C20-AB0D-CDDCA7EFA58E}"/>
    <cellStyle name="Normal 11 4 2 6 4" xfId="15445" xr:uid="{6A071531-729F-404A-80ED-FD0022126B39}"/>
    <cellStyle name="Normal 11 4 2 6 4 2" xfId="40937" xr:uid="{135D8682-0718-4CAD-8BBE-0C733C95AD6C}"/>
    <cellStyle name="Normal 11 4 2 6 5" xfId="28346" xr:uid="{D725279E-D02A-4200-8754-DD56FB34E4EE}"/>
    <cellStyle name="Normal 11 4 2 7" xfId="3256" xr:uid="{12D5CA45-0A3B-4250-A1A9-94904A0365EC}"/>
    <cellStyle name="Normal 11 4 2 7 2" xfId="6410" xr:uid="{179D5E85-D1B4-441B-979D-050850F81E44}"/>
    <cellStyle name="Normal 11 4 2 7 2 2" xfId="12703" xr:uid="{EBB5EAF4-F5D6-4EB9-A03E-2C3F1C3D2AA6}"/>
    <cellStyle name="Normal 11 4 2 7 2 2 2" xfId="25385" xr:uid="{774B6B31-400B-4601-BE1E-AA736886871F}"/>
    <cellStyle name="Normal 11 4 2 7 2 2 2 2" xfId="50877" xr:uid="{80EF8B0E-2548-4400-B59F-0494BC898724}"/>
    <cellStyle name="Normal 11 4 2 7 2 2 3" xfId="38286" xr:uid="{8DCBBE70-E568-4E6B-8C95-FE08D445A234}"/>
    <cellStyle name="Normal 11 4 2 7 2 3" xfId="19107" xr:uid="{4ACC453B-B92D-430C-9771-09D3CA1CA1EC}"/>
    <cellStyle name="Normal 11 4 2 7 2 3 2" xfId="44599" xr:uid="{63067EDC-8348-4CB1-85DF-0EA97C2D9E35}"/>
    <cellStyle name="Normal 11 4 2 7 2 4" xfId="32008" xr:uid="{E2B172EF-5057-4A7B-A2DC-501207608BC2}"/>
    <cellStyle name="Normal 11 4 2 7 3" xfId="9564" xr:uid="{170A662E-DC57-4AC7-84C5-8A268C66C361}"/>
    <cellStyle name="Normal 11 4 2 7 3 2" xfId="22246" xr:uid="{3F406922-43AE-449E-9B53-830D115492B0}"/>
    <cellStyle name="Normal 11 4 2 7 3 2 2" xfId="47738" xr:uid="{D7777A2B-AD42-4504-AA41-67D8017E37E6}"/>
    <cellStyle name="Normal 11 4 2 7 3 3" xfId="35147" xr:uid="{379D549E-D0DA-4BF4-88FE-89A4042A66CD}"/>
    <cellStyle name="Normal 11 4 2 7 4" xfId="15968" xr:uid="{D2895127-163B-48F1-B2F6-A42B36FBBED4}"/>
    <cellStyle name="Normal 11 4 2 7 4 2" xfId="41460" xr:uid="{3D394A9F-B135-4C48-9EC1-48FF6C63F88F}"/>
    <cellStyle name="Normal 11 4 2 7 5" xfId="28869" xr:uid="{9FA2D2D8-2E1D-4031-8169-A173C92A9A27}"/>
    <cellStyle name="Normal 11 4 2 8" xfId="3795" xr:uid="{CEFBCF49-89DD-4233-9407-441FB186F539}"/>
    <cellStyle name="Normal 11 4 2 8 2" xfId="10088" xr:uid="{812D67BD-615F-4645-925C-AA4311F63B35}"/>
    <cellStyle name="Normal 11 4 2 8 2 2" xfId="22770" xr:uid="{7F86E593-E0DE-44EC-88EF-A7E0A6A48D3E}"/>
    <cellStyle name="Normal 11 4 2 8 2 2 2" xfId="48262" xr:uid="{03D4A108-2555-4B70-8790-5272645A9FFE}"/>
    <cellStyle name="Normal 11 4 2 8 2 3" xfId="35671" xr:uid="{5667BC00-A88A-4177-BCEC-EB2EEE3AE56A}"/>
    <cellStyle name="Normal 11 4 2 8 3" xfId="16492" xr:uid="{42F72584-5862-4380-9461-1A3BB79B9EF1}"/>
    <cellStyle name="Normal 11 4 2 8 3 2" xfId="41984" xr:uid="{B833CECE-DFA1-42EB-9C0B-E105B97531A9}"/>
    <cellStyle name="Normal 11 4 2 8 4" xfId="29393" xr:uid="{F5E59DA3-5836-412D-BA99-C81CA3DAE364}"/>
    <cellStyle name="Normal 11 4 2 9" xfId="6949" xr:uid="{5981FC1A-7E40-4210-AF7B-F68E8A56B7B9}"/>
    <cellStyle name="Normal 11 4 2 9 2" xfId="19631" xr:uid="{4F253D20-8B41-4647-BB62-ABD3C1294168}"/>
    <cellStyle name="Normal 11 4 2 9 2 2" xfId="45123" xr:uid="{2808F432-8E63-4B48-8D2A-FDCA177C5B11}"/>
    <cellStyle name="Normal 11 4 2 9 3" xfId="32532" xr:uid="{0F45B91A-49D7-4147-B56C-C75F37802694}"/>
    <cellStyle name="Normal 11 4 3" xfId="526" xr:uid="{3C877E4E-4ADC-4AA4-9FAE-4232913E3C21}"/>
    <cellStyle name="Normal 11 4 3 10" xfId="13253" xr:uid="{75770D0E-F7A4-4D57-810A-21254C463403}"/>
    <cellStyle name="Normal 11 4 3 10 2" xfId="38745" xr:uid="{30E25136-9607-4D62-8FD6-EC379C22825A}"/>
    <cellStyle name="Normal 11 4 3 11" xfId="26154" xr:uid="{B9FAF871-E6BF-4342-B745-66433EC26C6F}"/>
    <cellStyle name="Normal 11 4 3 2" xfId="1063" xr:uid="{CDE1FAD1-0435-4626-A0F3-F96719B04D60}"/>
    <cellStyle name="Normal 11 4 3 2 2" xfId="2370" xr:uid="{A18FB3D9-4B4F-4E82-85A9-CD5D5CCDA377}"/>
    <cellStyle name="Normal 11 4 3 2 2 2" xfId="5524" xr:uid="{85D0C4E0-9AE7-475D-A5C6-CA2BF3D76C9C}"/>
    <cellStyle name="Normal 11 4 3 2 2 2 2" xfId="11817" xr:uid="{2F42C11E-7A06-473E-9AA5-9910469381DC}"/>
    <cellStyle name="Normal 11 4 3 2 2 2 2 2" xfId="24499" xr:uid="{5C65D864-7846-4B2D-950D-CE99A72980A1}"/>
    <cellStyle name="Normal 11 4 3 2 2 2 2 2 2" xfId="49991" xr:uid="{538F6F6B-85FA-494D-BF31-3F64FB1885C4}"/>
    <cellStyle name="Normal 11 4 3 2 2 2 2 3" xfId="37400" xr:uid="{14861491-798D-4733-9D20-7909AFC04195}"/>
    <cellStyle name="Normal 11 4 3 2 2 2 3" xfId="18221" xr:uid="{B1B02C3A-0ED9-4590-BEA4-13F8BEDFC1CB}"/>
    <cellStyle name="Normal 11 4 3 2 2 2 3 2" xfId="43713" xr:uid="{AA818F09-D59E-443B-AF6D-87799F86E655}"/>
    <cellStyle name="Normal 11 4 3 2 2 2 4" xfId="31122" xr:uid="{21A4E986-EC99-4194-A388-480EBC3E11AB}"/>
    <cellStyle name="Normal 11 4 3 2 2 3" xfId="8678" xr:uid="{D6A55010-739D-416F-B265-F83C42C4852C}"/>
    <cellStyle name="Normal 11 4 3 2 2 3 2" xfId="21360" xr:uid="{34DB7B60-5242-4877-A767-7145FAD84407}"/>
    <cellStyle name="Normal 11 4 3 2 2 3 2 2" xfId="46852" xr:uid="{7D497041-956D-461E-AEE6-335B309DAACD}"/>
    <cellStyle name="Normal 11 4 3 2 2 3 3" xfId="34261" xr:uid="{ABB6FE6D-01DD-4ED2-8DEF-A04419688A46}"/>
    <cellStyle name="Normal 11 4 3 2 2 4" xfId="15082" xr:uid="{91D83CE4-8395-4785-8679-0DC3B930BD60}"/>
    <cellStyle name="Normal 11 4 3 2 2 4 2" xfId="40574" xr:uid="{9EB73D30-5026-4AEA-93AA-4D77C0D7BEC7}"/>
    <cellStyle name="Normal 11 4 3 2 2 5" xfId="27983" xr:uid="{65467F23-AA25-44FA-9C24-5416D395315A}"/>
    <cellStyle name="Normal 11 4 3 2 3" xfId="1587" xr:uid="{A9D5215E-ECED-49BC-8584-EC525C302907}"/>
    <cellStyle name="Normal 11 4 3 2 3 2" xfId="4741" xr:uid="{E13C3C29-DC89-4434-9F99-9201412B16F6}"/>
    <cellStyle name="Normal 11 4 3 2 3 2 2" xfId="11034" xr:uid="{12DC47C5-03CC-4D2D-B4C0-CC0F66D4A73E}"/>
    <cellStyle name="Normal 11 4 3 2 3 2 2 2" xfId="23716" xr:uid="{986874B5-1554-469C-A6B7-13C2C9871F20}"/>
    <cellStyle name="Normal 11 4 3 2 3 2 2 2 2" xfId="49208" xr:uid="{980FDA63-B429-4D18-8780-AE1556D6ECE3}"/>
    <cellStyle name="Normal 11 4 3 2 3 2 2 3" xfId="36617" xr:uid="{9C8D7CFF-C79A-4C6F-8C95-85B9BEC48EFF}"/>
    <cellStyle name="Normal 11 4 3 2 3 2 3" xfId="17438" xr:uid="{D3D18A85-41E9-4F9B-ADCF-C718F7272827}"/>
    <cellStyle name="Normal 11 4 3 2 3 2 3 2" xfId="42930" xr:uid="{C9507946-99DC-4D97-BA08-0CA9CBA4871F}"/>
    <cellStyle name="Normal 11 4 3 2 3 2 4" xfId="30339" xr:uid="{3EDEE7E6-CDC3-471C-8BB4-9CAEFD39C16B}"/>
    <cellStyle name="Normal 11 4 3 2 3 3" xfId="7895" xr:uid="{02B60392-CA56-4D92-A226-73BC9CF2EBD1}"/>
    <cellStyle name="Normal 11 4 3 2 3 3 2" xfId="20577" xr:uid="{D86A0DD5-7756-498B-B939-3FA4A081E0C4}"/>
    <cellStyle name="Normal 11 4 3 2 3 3 2 2" xfId="46069" xr:uid="{A668A1AC-D827-44E3-BD99-36A209E079BE}"/>
    <cellStyle name="Normal 11 4 3 2 3 3 3" xfId="33478" xr:uid="{41FE810F-1333-4702-9C61-471933C74293}"/>
    <cellStyle name="Normal 11 4 3 2 3 4" xfId="14299" xr:uid="{0B3CBA9C-3DA4-49C8-A5DE-F829180F77D6}"/>
    <cellStyle name="Normal 11 4 3 2 3 4 2" xfId="39791" xr:uid="{2A1A89D5-1AE1-49C2-8886-7661B627C4EE}"/>
    <cellStyle name="Normal 11 4 3 2 3 5" xfId="27200" xr:uid="{37FB2256-FC98-46DE-9BE6-06487BD0C295}"/>
    <cellStyle name="Normal 11 4 3 2 4" xfId="2894" xr:uid="{9453A63D-6EF9-4CFF-9509-E2684F7D2CA7}"/>
    <cellStyle name="Normal 11 4 3 2 4 2" xfId="6048" xr:uid="{B126E18B-E452-44BD-AD82-B0FA3F6AFB43}"/>
    <cellStyle name="Normal 11 4 3 2 4 2 2" xfId="12341" xr:uid="{3B401B51-B29B-4E20-9283-BFF113EDE50A}"/>
    <cellStyle name="Normal 11 4 3 2 4 2 2 2" xfId="25023" xr:uid="{B6BA8851-1ADE-4861-A36F-557DB43C8AA4}"/>
    <cellStyle name="Normal 11 4 3 2 4 2 2 2 2" xfId="50515" xr:uid="{AC314E7D-76EC-4160-AD9D-AAE0D318BDE9}"/>
    <cellStyle name="Normal 11 4 3 2 4 2 2 3" xfId="37924" xr:uid="{0A328C55-7D36-4C13-9F5B-2603E24B3264}"/>
    <cellStyle name="Normal 11 4 3 2 4 2 3" xfId="18745" xr:uid="{F6FC1C6A-2041-42A3-A4CE-607E0D549600}"/>
    <cellStyle name="Normal 11 4 3 2 4 2 3 2" xfId="44237" xr:uid="{9D77C9AB-8040-441F-B7A4-84F82D8CD5CF}"/>
    <cellStyle name="Normal 11 4 3 2 4 2 4" xfId="31646" xr:uid="{91211F67-552B-454C-AA63-8374BE3270F1}"/>
    <cellStyle name="Normal 11 4 3 2 4 3" xfId="9202" xr:uid="{31755577-E1F4-4030-A038-F0C066F282C6}"/>
    <cellStyle name="Normal 11 4 3 2 4 3 2" xfId="21884" xr:uid="{995510CA-DDCA-42F7-A369-DA6E2B2C4C27}"/>
    <cellStyle name="Normal 11 4 3 2 4 3 2 2" xfId="47376" xr:uid="{13988F69-123B-4E78-9A17-7DF6B97C2A67}"/>
    <cellStyle name="Normal 11 4 3 2 4 3 3" xfId="34785" xr:uid="{99C4FB9E-E732-41F5-AB85-CF5F4375E68E}"/>
    <cellStyle name="Normal 11 4 3 2 4 4" xfId="15606" xr:uid="{973737DD-432A-42E1-8149-C9E0749899DA}"/>
    <cellStyle name="Normal 11 4 3 2 4 4 2" xfId="41098" xr:uid="{7A06F0D4-6B31-47DC-9C09-9F54A5EEF759}"/>
    <cellStyle name="Normal 11 4 3 2 4 5" xfId="28507" xr:uid="{EAB1CAB2-97BA-4FC0-B3DA-DA1FF3FA4383}"/>
    <cellStyle name="Normal 11 4 3 2 5" xfId="3417" xr:uid="{D5BD1AAC-2BB3-4825-A3B7-4B473DDB9850}"/>
    <cellStyle name="Normal 11 4 3 2 5 2" xfId="6571" xr:uid="{23CCA61B-1F2F-4BD8-94B8-4339191522D8}"/>
    <cellStyle name="Normal 11 4 3 2 5 2 2" xfId="12864" xr:uid="{529DA677-23E1-41E3-A27E-2F1B44A57071}"/>
    <cellStyle name="Normal 11 4 3 2 5 2 2 2" xfId="25546" xr:uid="{CB749F73-62EC-4C7A-948B-104A9FAD0697}"/>
    <cellStyle name="Normal 11 4 3 2 5 2 2 2 2" xfId="51038" xr:uid="{740815F6-D859-4DA2-B617-B704DDB5C970}"/>
    <cellStyle name="Normal 11 4 3 2 5 2 2 3" xfId="38447" xr:uid="{61C80170-2229-436C-9FEC-CA8E11BEEF86}"/>
    <cellStyle name="Normal 11 4 3 2 5 2 3" xfId="19268" xr:uid="{63169FD8-D095-4E78-AA75-63DC1A2EB0A8}"/>
    <cellStyle name="Normal 11 4 3 2 5 2 3 2" xfId="44760" xr:uid="{A219F2DA-E07A-40DD-917C-9363A3FDE3F5}"/>
    <cellStyle name="Normal 11 4 3 2 5 2 4" xfId="32169" xr:uid="{2C987123-867B-44E1-8EA6-0F043971F1E6}"/>
    <cellStyle name="Normal 11 4 3 2 5 3" xfId="9725" xr:uid="{DA532A5E-F588-4575-985E-E017991CFAF8}"/>
    <cellStyle name="Normal 11 4 3 2 5 3 2" xfId="22407" xr:uid="{54B40C03-04DA-4AF3-947C-A65AD2531324}"/>
    <cellStyle name="Normal 11 4 3 2 5 3 2 2" xfId="47899" xr:uid="{5904919A-A6A4-4937-B6CD-61181048A2B8}"/>
    <cellStyle name="Normal 11 4 3 2 5 3 3" xfId="35308" xr:uid="{A51D1939-959D-443E-B567-6830386B6A69}"/>
    <cellStyle name="Normal 11 4 3 2 5 4" xfId="16129" xr:uid="{AA69D680-1C0C-476B-A10E-8ACFF0B570C4}"/>
    <cellStyle name="Normal 11 4 3 2 5 4 2" xfId="41621" xr:uid="{5C5678CE-8F81-4AB8-A88F-DC29A1BFB2F6}"/>
    <cellStyle name="Normal 11 4 3 2 5 5" xfId="29030" xr:uid="{39CBC31D-FC17-4C74-8D9D-FD9B33AD263B}"/>
    <cellStyle name="Normal 11 4 3 2 6" xfId="4217" xr:uid="{D3D8586B-C405-4EE2-8E14-5490C8B9B150}"/>
    <cellStyle name="Normal 11 4 3 2 6 2" xfId="10510" xr:uid="{503FF8C4-9B09-4EF8-841B-4EE34681711E}"/>
    <cellStyle name="Normal 11 4 3 2 6 2 2" xfId="23192" xr:uid="{C6F3180C-9E80-44E8-995B-1247A97426DF}"/>
    <cellStyle name="Normal 11 4 3 2 6 2 2 2" xfId="48684" xr:uid="{74548B23-AB24-4870-9E48-6A13416B77B5}"/>
    <cellStyle name="Normal 11 4 3 2 6 2 3" xfId="36093" xr:uid="{76DD203F-E7A4-4578-9EEC-9B49D63078BE}"/>
    <cellStyle name="Normal 11 4 3 2 6 3" xfId="16914" xr:uid="{74AE0A19-C7CF-4A89-9A9C-2105D3B53ADE}"/>
    <cellStyle name="Normal 11 4 3 2 6 3 2" xfId="42406" xr:uid="{9DE7B11A-1CCA-4652-8303-8A3BB647AC07}"/>
    <cellStyle name="Normal 11 4 3 2 6 4" xfId="29815" xr:uid="{01CE1B0D-3DE2-453B-A31D-042A51ED2AE6}"/>
    <cellStyle name="Normal 11 4 3 2 7" xfId="7371" xr:uid="{27B80B30-DB35-4D59-808D-BD797782E87C}"/>
    <cellStyle name="Normal 11 4 3 2 7 2" xfId="20053" xr:uid="{9EEFD2BB-842A-4CF8-9FDB-096606A69153}"/>
    <cellStyle name="Normal 11 4 3 2 7 2 2" xfId="45545" xr:uid="{15C03011-1686-4813-B091-9EB6D9014AF0}"/>
    <cellStyle name="Normal 11 4 3 2 7 3" xfId="32954" xr:uid="{3B3CC93C-48E6-478A-A990-777D602270E1}"/>
    <cellStyle name="Normal 11 4 3 2 8" xfId="13775" xr:uid="{614E0B2B-37E7-4D44-9C1D-1203C012F0E3}"/>
    <cellStyle name="Normal 11 4 3 2 8 2" xfId="39267" xr:uid="{F3613DD7-8047-49F6-A42E-7D9F447E60A4}"/>
    <cellStyle name="Normal 11 4 3 2 9" xfId="26676" xr:uid="{B8D3E80A-7A27-4A5F-A372-9D34659A0288}"/>
    <cellStyle name="Normal 11 4 3 3" xfId="803" xr:uid="{E1D57F20-019E-42E4-A095-C295ACC18649}"/>
    <cellStyle name="Normal 11 4 3 3 2" xfId="2110" xr:uid="{9A9B4C37-DDFA-4BD8-81BF-16F814579F4D}"/>
    <cellStyle name="Normal 11 4 3 3 2 2" xfId="5264" xr:uid="{7D8304F8-1DBE-413B-8B59-8B09A3CF0205}"/>
    <cellStyle name="Normal 11 4 3 3 2 2 2" xfId="11557" xr:uid="{1B8F6E1E-070C-4BDF-8998-463EC754F5C9}"/>
    <cellStyle name="Normal 11 4 3 3 2 2 2 2" xfId="24239" xr:uid="{C9883E44-7256-4EC0-9110-4FEA2FDADE62}"/>
    <cellStyle name="Normal 11 4 3 3 2 2 2 2 2" xfId="49731" xr:uid="{FEBDFC17-8108-4010-8D10-48167491CCA7}"/>
    <cellStyle name="Normal 11 4 3 3 2 2 2 3" xfId="37140" xr:uid="{EF60E08B-B60F-4DFF-822C-96C2FFEFECEF}"/>
    <cellStyle name="Normal 11 4 3 3 2 2 3" xfId="17961" xr:uid="{C9F9713B-510B-4C77-97D6-35865F292630}"/>
    <cellStyle name="Normal 11 4 3 3 2 2 3 2" xfId="43453" xr:uid="{0254FD63-5779-4718-AA35-47C3E01E2A37}"/>
    <cellStyle name="Normal 11 4 3 3 2 2 4" xfId="30862" xr:uid="{68BA3219-10CE-41CF-86CE-563C6B5FA350}"/>
    <cellStyle name="Normal 11 4 3 3 2 3" xfId="8418" xr:uid="{97F93F77-3927-4B6F-ADAA-73BCBA70CB9C}"/>
    <cellStyle name="Normal 11 4 3 3 2 3 2" xfId="21100" xr:uid="{4E5BE74E-7CBB-4E1F-AE43-782138EA70DA}"/>
    <cellStyle name="Normal 11 4 3 3 2 3 2 2" xfId="46592" xr:uid="{B1AF4984-DBC0-4688-840A-6D248187F394}"/>
    <cellStyle name="Normal 11 4 3 3 2 3 3" xfId="34001" xr:uid="{2F773D9A-37D2-443B-9FCF-DE77DF20C1A4}"/>
    <cellStyle name="Normal 11 4 3 3 2 4" xfId="14822" xr:uid="{BDC144F6-1184-4323-B952-8FE670CE665A}"/>
    <cellStyle name="Normal 11 4 3 3 2 4 2" xfId="40314" xr:uid="{382DF5D9-871A-4934-B0AD-F30CA50A02E6}"/>
    <cellStyle name="Normal 11 4 3 3 2 5" xfId="27723" xr:uid="{8E180B0E-6FDB-46FD-B2B3-9FBF65841F25}"/>
    <cellStyle name="Normal 11 4 3 3 3" xfId="3957" xr:uid="{5D6808F8-380D-4681-807F-12C3397A914B}"/>
    <cellStyle name="Normal 11 4 3 3 3 2" xfId="10250" xr:uid="{D21589AD-EF9F-4048-A988-112BDD42AAC7}"/>
    <cellStyle name="Normal 11 4 3 3 3 2 2" xfId="22932" xr:uid="{CF80E73C-A26B-4FBA-855C-96CA31020398}"/>
    <cellStyle name="Normal 11 4 3 3 3 2 2 2" xfId="48424" xr:uid="{6AA94FA3-7B14-4A25-9127-6B5962EA3985}"/>
    <cellStyle name="Normal 11 4 3 3 3 2 3" xfId="35833" xr:uid="{9CCB652D-ABF2-4670-970F-302DE9BB8D0F}"/>
    <cellStyle name="Normal 11 4 3 3 3 3" xfId="16654" xr:uid="{A023086F-01BD-4B62-BF0A-027C213382D9}"/>
    <cellStyle name="Normal 11 4 3 3 3 3 2" xfId="42146" xr:uid="{9A9002DB-2E17-4EFC-BBB3-48F6E6DB3936}"/>
    <cellStyle name="Normal 11 4 3 3 3 4" xfId="29555" xr:uid="{44D73428-EF6D-4C38-AEFF-8F25E35D8A0E}"/>
    <cellStyle name="Normal 11 4 3 3 4" xfId="7111" xr:uid="{86DCA091-08E9-483D-A6F6-BDC8BC4F1CBF}"/>
    <cellStyle name="Normal 11 4 3 3 4 2" xfId="19793" xr:uid="{96DF6792-4744-406B-AB9B-E54444C447A9}"/>
    <cellStyle name="Normal 11 4 3 3 4 2 2" xfId="45285" xr:uid="{BA5B8986-EC5B-4520-8E5A-6E4B5F844C04}"/>
    <cellStyle name="Normal 11 4 3 3 4 3" xfId="32694" xr:uid="{23CAC4FB-4E32-428F-A9D0-41FC79CBDA6D}"/>
    <cellStyle name="Normal 11 4 3 3 5" xfId="13515" xr:uid="{9C59BA10-A58E-41FC-A567-75CD78A7D4DB}"/>
    <cellStyle name="Normal 11 4 3 3 5 2" xfId="39007" xr:uid="{C9448310-69FC-4D59-B6F9-5FC4C87AD404}"/>
    <cellStyle name="Normal 11 4 3 3 6" xfId="26416" xr:uid="{E893640B-ADBF-448D-A9C4-00C3E8928451}"/>
    <cellStyle name="Normal 11 4 3 4" xfId="1848" xr:uid="{102C050A-B666-42FB-9E5E-916765285D03}"/>
    <cellStyle name="Normal 11 4 3 4 2" xfId="5002" xr:uid="{B7474FAB-F41A-4221-865A-8CC525953E2B}"/>
    <cellStyle name="Normal 11 4 3 4 2 2" xfId="11295" xr:uid="{CF00D140-F183-4085-9C38-911E16AA90FB}"/>
    <cellStyle name="Normal 11 4 3 4 2 2 2" xfId="23977" xr:uid="{F7B6F795-A130-4BEF-BE53-4F94EDD49316}"/>
    <cellStyle name="Normal 11 4 3 4 2 2 2 2" xfId="49469" xr:uid="{58AB1AE5-D36C-42E5-9187-740A27900EFD}"/>
    <cellStyle name="Normal 11 4 3 4 2 2 3" xfId="36878" xr:uid="{D2003414-581A-4C62-8F5A-9F1B5A5ABCD1}"/>
    <cellStyle name="Normal 11 4 3 4 2 3" xfId="17699" xr:uid="{E9965E0E-A0CE-4B0F-B0BB-64698C5FB979}"/>
    <cellStyle name="Normal 11 4 3 4 2 3 2" xfId="43191" xr:uid="{C58DB9EA-F3CB-42C8-B632-D6B72067AC93}"/>
    <cellStyle name="Normal 11 4 3 4 2 4" xfId="30600" xr:uid="{E00CC4C7-A13A-4007-A396-A41C72F4643B}"/>
    <cellStyle name="Normal 11 4 3 4 3" xfId="8156" xr:uid="{D72EE03F-1634-4002-AF25-F09C5FBEEDFD}"/>
    <cellStyle name="Normal 11 4 3 4 3 2" xfId="20838" xr:uid="{4A497FF3-4CF8-4DE7-B3D1-871B65F9B5E3}"/>
    <cellStyle name="Normal 11 4 3 4 3 2 2" xfId="46330" xr:uid="{17BF5925-3C45-45F7-AB79-C4FE3A8EF882}"/>
    <cellStyle name="Normal 11 4 3 4 3 3" xfId="33739" xr:uid="{4D67C958-AAB4-4B7A-BE59-8593BE1835D5}"/>
    <cellStyle name="Normal 11 4 3 4 4" xfId="14560" xr:uid="{D321A5AC-63FE-47B5-8FA1-56CBAD7D4220}"/>
    <cellStyle name="Normal 11 4 3 4 4 2" xfId="40052" xr:uid="{67643EAF-4EB8-44BE-B7AB-B116358965C5}"/>
    <cellStyle name="Normal 11 4 3 4 5" xfId="27461" xr:uid="{A5A22501-AC11-4EA4-A832-BACFDF8EA56F}"/>
    <cellStyle name="Normal 11 4 3 5" xfId="1326" xr:uid="{BD8C6170-DA44-4777-BADE-7692CF9C9174}"/>
    <cellStyle name="Normal 11 4 3 5 2" xfId="4480" xr:uid="{16A0A7C1-50DC-45BA-ADB2-30E4E01A3B83}"/>
    <cellStyle name="Normal 11 4 3 5 2 2" xfId="10773" xr:uid="{788E2F8E-E685-4C5A-9C1D-92B54E2CEC5F}"/>
    <cellStyle name="Normal 11 4 3 5 2 2 2" xfId="23455" xr:uid="{3343B3D2-07B6-453A-A2BC-3312BDAA26F1}"/>
    <cellStyle name="Normal 11 4 3 5 2 2 2 2" xfId="48947" xr:uid="{7E0AB998-B9B6-4A48-8486-7C6DC860AD93}"/>
    <cellStyle name="Normal 11 4 3 5 2 2 3" xfId="36356" xr:uid="{2E4816F5-F1C4-4F7E-BFE4-BD518CA12D38}"/>
    <cellStyle name="Normal 11 4 3 5 2 3" xfId="17177" xr:uid="{22930C44-4949-4576-8187-63B42F6DAB86}"/>
    <cellStyle name="Normal 11 4 3 5 2 3 2" xfId="42669" xr:uid="{4917C113-3337-46C0-A20C-9099AB847841}"/>
    <cellStyle name="Normal 11 4 3 5 2 4" xfId="30078" xr:uid="{D52FAF11-EA91-4C5A-BF34-09A5973BF69D}"/>
    <cellStyle name="Normal 11 4 3 5 3" xfId="7634" xr:uid="{E1CC3D0E-D680-4109-B92B-0B44AC7A9471}"/>
    <cellStyle name="Normal 11 4 3 5 3 2" xfId="20316" xr:uid="{F194D816-958A-409E-83C6-4A1F9B8BA388}"/>
    <cellStyle name="Normal 11 4 3 5 3 2 2" xfId="45808" xr:uid="{56F89C30-E6ED-48FA-866D-52CF0E7311A8}"/>
    <cellStyle name="Normal 11 4 3 5 3 3" xfId="33217" xr:uid="{C8404B38-B30E-47B6-ADF8-1140AE0CBA2E}"/>
    <cellStyle name="Normal 11 4 3 5 4" xfId="14038" xr:uid="{B576AEA1-ADC4-4F8C-8B71-688E01B41D8E}"/>
    <cellStyle name="Normal 11 4 3 5 4 2" xfId="39530" xr:uid="{9BC2567A-96F3-46C7-8D31-67F67FE55F2D}"/>
    <cellStyle name="Normal 11 4 3 5 5" xfId="26939" xr:uid="{99B4B656-BD4A-4AD8-9EBC-BC2B66F27D3D}"/>
    <cellStyle name="Normal 11 4 3 6" xfId="2633" xr:uid="{DBC42616-27BB-4359-A944-59E14E5CCBDE}"/>
    <cellStyle name="Normal 11 4 3 6 2" xfId="5787" xr:uid="{D4831C47-AF6D-40AD-B6A0-1B1D61048807}"/>
    <cellStyle name="Normal 11 4 3 6 2 2" xfId="12080" xr:uid="{91B52581-9384-42C3-A043-40C9E0D2570D}"/>
    <cellStyle name="Normal 11 4 3 6 2 2 2" xfId="24762" xr:uid="{194BB44B-EA0E-4227-AE29-BBE6F6451C2D}"/>
    <cellStyle name="Normal 11 4 3 6 2 2 2 2" xfId="50254" xr:uid="{05502C38-AA4B-4B2F-9CE9-F8873FE9F540}"/>
    <cellStyle name="Normal 11 4 3 6 2 2 3" xfId="37663" xr:uid="{74EC9370-F566-41E0-AF14-CFA96513A04C}"/>
    <cellStyle name="Normal 11 4 3 6 2 3" xfId="18484" xr:uid="{4A5661C0-5579-4D5F-AD8E-5B71FB7E06D3}"/>
    <cellStyle name="Normal 11 4 3 6 2 3 2" xfId="43976" xr:uid="{8B562C28-665B-41BE-98CC-63102AB60F83}"/>
    <cellStyle name="Normal 11 4 3 6 2 4" xfId="31385" xr:uid="{2E14B679-26AB-4F6E-8BBB-B61E5597998B}"/>
    <cellStyle name="Normal 11 4 3 6 3" xfId="8941" xr:uid="{0D29D223-1BDA-4CDA-BD16-BCD26FC27518}"/>
    <cellStyle name="Normal 11 4 3 6 3 2" xfId="21623" xr:uid="{9F706EB2-A091-4D34-A87C-E63807D88784}"/>
    <cellStyle name="Normal 11 4 3 6 3 2 2" xfId="47115" xr:uid="{2E3A5C28-D0FD-4A78-A1DF-8BC491502ED5}"/>
    <cellStyle name="Normal 11 4 3 6 3 3" xfId="34524" xr:uid="{808E5FAA-D5C9-4C4A-BCAE-B4A846B8FE2E}"/>
    <cellStyle name="Normal 11 4 3 6 4" xfId="15345" xr:uid="{4697DBA4-DD4A-4E08-AB77-8F2CB5EA1DCE}"/>
    <cellStyle name="Normal 11 4 3 6 4 2" xfId="40837" xr:uid="{8A763952-DCE4-4FE7-9824-D0ADE6EEDE0C}"/>
    <cellStyle name="Normal 11 4 3 6 5" xfId="28246" xr:uid="{A063795C-7A5E-45CB-9972-0B3F14B9E043}"/>
    <cellStyle name="Normal 11 4 3 7" xfId="3156" xr:uid="{104106CD-E50D-4DAC-A6ED-910325B935B1}"/>
    <cellStyle name="Normal 11 4 3 7 2" xfId="6310" xr:uid="{9495D857-F350-490A-9287-A5FC28A854A0}"/>
    <cellStyle name="Normal 11 4 3 7 2 2" xfId="12603" xr:uid="{B865F9D8-0D02-497C-AB16-B1FCCACE1822}"/>
    <cellStyle name="Normal 11 4 3 7 2 2 2" xfId="25285" xr:uid="{914A0136-AB0B-433E-A863-88BEF2CF1EE1}"/>
    <cellStyle name="Normal 11 4 3 7 2 2 2 2" xfId="50777" xr:uid="{986EC11B-99C3-4524-B04A-C934A0AB8402}"/>
    <cellStyle name="Normal 11 4 3 7 2 2 3" xfId="38186" xr:uid="{FAEBEECC-B9DC-485C-AB8A-A39300C88DA1}"/>
    <cellStyle name="Normal 11 4 3 7 2 3" xfId="19007" xr:uid="{2AD08D27-8402-402C-8668-A457B76F9216}"/>
    <cellStyle name="Normal 11 4 3 7 2 3 2" xfId="44499" xr:uid="{31A0E4B0-3A83-4F72-8DD9-8B0321BD6DD0}"/>
    <cellStyle name="Normal 11 4 3 7 2 4" xfId="31908" xr:uid="{737CBA49-26F8-4733-9A24-07FF48F089C9}"/>
    <cellStyle name="Normal 11 4 3 7 3" xfId="9464" xr:uid="{32988481-9312-4DA1-8971-C01EEC1CFE12}"/>
    <cellStyle name="Normal 11 4 3 7 3 2" xfId="22146" xr:uid="{4CEB13CD-8FB1-43C7-BDD0-2F3EA555FFD6}"/>
    <cellStyle name="Normal 11 4 3 7 3 2 2" xfId="47638" xr:uid="{AC0C4951-0E9E-45A2-9B16-E9680EA99212}"/>
    <cellStyle name="Normal 11 4 3 7 3 3" xfId="35047" xr:uid="{6289C2B5-86C8-4C81-BD74-B454023CC8B3}"/>
    <cellStyle name="Normal 11 4 3 7 4" xfId="15868" xr:uid="{DEA1362D-1963-4EEA-902C-E8EF58E0EA68}"/>
    <cellStyle name="Normal 11 4 3 7 4 2" xfId="41360" xr:uid="{3AF85258-EA13-4ACA-B86E-99FD7D1C100D}"/>
    <cellStyle name="Normal 11 4 3 7 5" xfId="28769" xr:uid="{693FDEBA-E2DF-4EE0-A746-D40E32DF08C4}"/>
    <cellStyle name="Normal 11 4 3 8" xfId="3695" xr:uid="{0C9C879F-ABD2-42A1-BD6D-1AD0A0C88E0D}"/>
    <cellStyle name="Normal 11 4 3 8 2" xfId="9988" xr:uid="{6D042874-03B7-4A48-86ED-6B0DC261329D}"/>
    <cellStyle name="Normal 11 4 3 8 2 2" xfId="22670" xr:uid="{65993569-2315-418C-A001-D8746D9A3B9D}"/>
    <cellStyle name="Normal 11 4 3 8 2 2 2" xfId="48162" xr:uid="{079DFD38-817F-45CD-882C-5BC94F9BBC15}"/>
    <cellStyle name="Normal 11 4 3 8 2 3" xfId="35571" xr:uid="{389C9188-B735-4B3F-9A84-CC6A16FE8256}"/>
    <cellStyle name="Normal 11 4 3 8 3" xfId="16392" xr:uid="{BA4A8D78-5DFC-4F68-BCDB-09658A97F583}"/>
    <cellStyle name="Normal 11 4 3 8 3 2" xfId="41884" xr:uid="{C4203605-DFDD-4192-8EFD-B890393BF432}"/>
    <cellStyle name="Normal 11 4 3 8 4" xfId="29293" xr:uid="{0B3C4B38-0B6E-4451-A4F8-6B7626F9B449}"/>
    <cellStyle name="Normal 11 4 3 9" xfId="6849" xr:uid="{0DA480F1-9C00-437F-BECF-FBC731E3008D}"/>
    <cellStyle name="Normal 11 4 3 9 2" xfId="19531" xr:uid="{85814212-214F-4DBA-8068-6BC2875C80EA}"/>
    <cellStyle name="Normal 11 4 3 9 2 2" xfId="45023" xr:uid="{4E1DA037-272F-4BDB-AFE6-7B937985C813}"/>
    <cellStyle name="Normal 11 4 3 9 3" xfId="32432" xr:uid="{C33A44B9-D365-4F76-8421-488DE281EEA2}"/>
    <cellStyle name="Normal 11 4 4" xfId="1004" xr:uid="{226231F1-42D9-452F-B461-08CC3998306B}"/>
    <cellStyle name="Normal 11 4 4 2" xfId="2311" xr:uid="{ED9553B9-575B-4C33-9BC8-C671AD8E14AC}"/>
    <cellStyle name="Normal 11 4 4 2 2" xfId="5465" xr:uid="{B065B561-8DAE-4E59-8D5E-0D54FE139D9B}"/>
    <cellStyle name="Normal 11 4 4 2 2 2" xfId="11758" xr:uid="{98D04475-8759-4A65-BD1B-989AA4C73752}"/>
    <cellStyle name="Normal 11 4 4 2 2 2 2" xfId="24440" xr:uid="{16E81F71-FBDB-434F-95B0-0A1BFC70F3C5}"/>
    <cellStyle name="Normal 11 4 4 2 2 2 2 2" xfId="49932" xr:uid="{A91E1899-3BB8-43D3-83C4-4BBBE1E782B6}"/>
    <cellStyle name="Normal 11 4 4 2 2 2 3" xfId="37341" xr:uid="{7C64128A-580D-4FA2-870E-1D1392CBC43B}"/>
    <cellStyle name="Normal 11 4 4 2 2 3" xfId="18162" xr:uid="{94889835-6D3B-4B37-A512-12C3EEFCAEEB}"/>
    <cellStyle name="Normal 11 4 4 2 2 3 2" xfId="43654" xr:uid="{0EA943FC-D45D-499A-A426-132FF7DB2148}"/>
    <cellStyle name="Normal 11 4 4 2 2 4" xfId="31063" xr:uid="{20A8B0CB-5AF5-4CF2-BA39-AC796E30D2FC}"/>
    <cellStyle name="Normal 11 4 4 2 3" xfId="8619" xr:uid="{548B5400-2DFE-49E7-93E2-E64DC9C4F971}"/>
    <cellStyle name="Normal 11 4 4 2 3 2" xfId="21301" xr:uid="{6F389F31-0755-4908-B327-294AE874A209}"/>
    <cellStyle name="Normal 11 4 4 2 3 2 2" xfId="46793" xr:uid="{BE048F66-C73B-4AFE-9777-071D2873935C}"/>
    <cellStyle name="Normal 11 4 4 2 3 3" xfId="34202" xr:uid="{9579AE0B-A782-48CA-B00D-86BF5123DE0F}"/>
    <cellStyle name="Normal 11 4 4 2 4" xfId="15023" xr:uid="{3A8934F5-3E0E-4B9E-BF79-C55CDFE5D08F}"/>
    <cellStyle name="Normal 11 4 4 2 4 2" xfId="40515" xr:uid="{2BBF9630-765E-4CBD-9400-FD8FA842958B}"/>
    <cellStyle name="Normal 11 4 4 2 5" xfId="27924" xr:uid="{5DFD48B6-C894-4DBC-A2D5-EA4AFF12B59E}"/>
    <cellStyle name="Normal 11 4 4 3" xfId="1528" xr:uid="{529BE852-8404-4214-A104-FF491BF64745}"/>
    <cellStyle name="Normal 11 4 4 3 2" xfId="4682" xr:uid="{A37FFF62-0B46-4BD8-992C-7BE81C49AC08}"/>
    <cellStyle name="Normal 11 4 4 3 2 2" xfId="10975" xr:uid="{684B23E0-7F84-407D-A02C-37E235850548}"/>
    <cellStyle name="Normal 11 4 4 3 2 2 2" xfId="23657" xr:uid="{34862100-E37E-4017-BE67-05494BBEC1AA}"/>
    <cellStyle name="Normal 11 4 4 3 2 2 2 2" xfId="49149" xr:uid="{6773FC17-8FCB-420B-90B4-90ADE9837876}"/>
    <cellStyle name="Normal 11 4 4 3 2 2 3" xfId="36558" xr:uid="{8D6612B6-1F9D-47DE-ACE6-A8D99C45E0E0}"/>
    <cellStyle name="Normal 11 4 4 3 2 3" xfId="17379" xr:uid="{EEAE1E61-1090-40A8-8FAA-0ADF917C34A6}"/>
    <cellStyle name="Normal 11 4 4 3 2 3 2" xfId="42871" xr:uid="{E3E6AC3F-1A63-4AD5-B3E4-7E8434E484A3}"/>
    <cellStyle name="Normal 11 4 4 3 2 4" xfId="30280" xr:uid="{D97545D8-9B26-494B-89CA-D13E0B4ED845}"/>
    <cellStyle name="Normal 11 4 4 3 3" xfId="7836" xr:uid="{9079CB3E-D949-42F6-93AE-420A8359516D}"/>
    <cellStyle name="Normal 11 4 4 3 3 2" xfId="20518" xr:uid="{8D1E978E-8BD7-4904-BB7A-F6650C815621}"/>
    <cellStyle name="Normal 11 4 4 3 3 2 2" xfId="46010" xr:uid="{C97C9C54-C571-4BCE-ABD8-D96A0EFB9472}"/>
    <cellStyle name="Normal 11 4 4 3 3 3" xfId="33419" xr:uid="{D9ADC7DA-1AE8-43BF-BAB9-23FF1169F6A8}"/>
    <cellStyle name="Normal 11 4 4 3 4" xfId="14240" xr:uid="{AD3C3378-89E9-4914-A635-ADE407F9DAD6}"/>
    <cellStyle name="Normal 11 4 4 3 4 2" xfId="39732" xr:uid="{3515882F-1E89-4903-9BB7-05147390FB5E}"/>
    <cellStyle name="Normal 11 4 4 3 5" xfId="27141" xr:uid="{3DD428F7-6996-460B-95BE-63B52A6A49AB}"/>
    <cellStyle name="Normal 11 4 4 4" xfId="2835" xr:uid="{39E5022A-90A4-4CF1-AB02-C3E31CA491AB}"/>
    <cellStyle name="Normal 11 4 4 4 2" xfId="5989" xr:uid="{87061BBA-2C4A-4390-97B5-E1F0A4CC0D89}"/>
    <cellStyle name="Normal 11 4 4 4 2 2" xfId="12282" xr:uid="{68132381-56CC-4F54-ADFE-1897F494323B}"/>
    <cellStyle name="Normal 11 4 4 4 2 2 2" xfId="24964" xr:uid="{8AC9B5AB-9D85-4331-8B08-684D53075C9C}"/>
    <cellStyle name="Normal 11 4 4 4 2 2 2 2" xfId="50456" xr:uid="{0CC7B21B-F80B-4B02-8256-C13CEEC73F7D}"/>
    <cellStyle name="Normal 11 4 4 4 2 2 3" xfId="37865" xr:uid="{F48E8F34-5D40-48D5-B2B6-4DC5B4F27545}"/>
    <cellStyle name="Normal 11 4 4 4 2 3" xfId="18686" xr:uid="{EC54CEE7-DFD1-4B88-922F-BDED9BCF00B8}"/>
    <cellStyle name="Normal 11 4 4 4 2 3 2" xfId="44178" xr:uid="{12E1F1B3-4129-4741-A520-1A9285D41EAD}"/>
    <cellStyle name="Normal 11 4 4 4 2 4" xfId="31587" xr:uid="{60142549-D89A-45ED-8AF2-987C0C9E9503}"/>
    <cellStyle name="Normal 11 4 4 4 3" xfId="9143" xr:uid="{34E5643D-6F2F-46F9-8986-62315DA7ED34}"/>
    <cellStyle name="Normal 11 4 4 4 3 2" xfId="21825" xr:uid="{3DA34A57-0002-4E45-ABBA-B4975E5CD913}"/>
    <cellStyle name="Normal 11 4 4 4 3 2 2" xfId="47317" xr:uid="{FC1F5F96-4F57-4B67-946E-6E1028EA1B83}"/>
    <cellStyle name="Normal 11 4 4 4 3 3" xfId="34726" xr:uid="{611C01AA-EFCB-4E31-ADE3-58EC7DDA3F91}"/>
    <cellStyle name="Normal 11 4 4 4 4" xfId="15547" xr:uid="{6F84E231-9ACC-4F2C-B180-A62411E9EAF1}"/>
    <cellStyle name="Normal 11 4 4 4 4 2" xfId="41039" xr:uid="{9D3F3E45-4DF8-4A27-A92D-220A70666B8D}"/>
    <cellStyle name="Normal 11 4 4 4 5" xfId="28448" xr:uid="{717F87E1-F0DE-4197-A3AC-AE325C702748}"/>
    <cellStyle name="Normal 11 4 4 5" xfId="3358" xr:uid="{9A5CFCDC-5822-45C2-BF7F-C90BB152E587}"/>
    <cellStyle name="Normal 11 4 4 5 2" xfId="6512" xr:uid="{A7572114-BCF4-4209-903C-8660BC5A647A}"/>
    <cellStyle name="Normal 11 4 4 5 2 2" xfId="12805" xr:uid="{AE8B89D4-B641-4866-B693-C2CC081F6DE9}"/>
    <cellStyle name="Normal 11 4 4 5 2 2 2" xfId="25487" xr:uid="{44E49B4C-AEF4-4B14-BAD1-7B566BDC674A}"/>
    <cellStyle name="Normal 11 4 4 5 2 2 2 2" xfId="50979" xr:uid="{1638B549-52C9-4E2C-A57A-33E1B2BB2013}"/>
    <cellStyle name="Normal 11 4 4 5 2 2 3" xfId="38388" xr:uid="{711B0DCA-1992-466F-9057-6C939509A11A}"/>
    <cellStyle name="Normal 11 4 4 5 2 3" xfId="19209" xr:uid="{9A107540-E0FE-4767-A834-730AF8A739A0}"/>
    <cellStyle name="Normal 11 4 4 5 2 3 2" xfId="44701" xr:uid="{CA269D70-BE51-4765-AB92-5C42B3D24946}"/>
    <cellStyle name="Normal 11 4 4 5 2 4" xfId="32110" xr:uid="{AA73C737-FD01-4927-B900-B501C2E90280}"/>
    <cellStyle name="Normal 11 4 4 5 3" xfId="9666" xr:uid="{CB909B9F-35CB-49C8-A7BF-86133AD1CD65}"/>
    <cellStyle name="Normal 11 4 4 5 3 2" xfId="22348" xr:uid="{8C4D4F6F-8F98-479E-9352-6957A80E3F58}"/>
    <cellStyle name="Normal 11 4 4 5 3 2 2" xfId="47840" xr:uid="{477419F0-D07D-42F0-A058-2108DCDB95A6}"/>
    <cellStyle name="Normal 11 4 4 5 3 3" xfId="35249" xr:uid="{ECA233BB-B24F-4CDF-B949-C36DD20AEAE3}"/>
    <cellStyle name="Normal 11 4 4 5 4" xfId="16070" xr:uid="{23AFD716-42B1-489F-9CF7-AF4C6806C7B1}"/>
    <cellStyle name="Normal 11 4 4 5 4 2" xfId="41562" xr:uid="{35DB6AC9-32ED-4D5E-85C6-DAAE62B8B18C}"/>
    <cellStyle name="Normal 11 4 4 5 5" xfId="28971" xr:uid="{5B1BF140-A766-4EB6-98B1-28BD196DCAD5}"/>
    <cellStyle name="Normal 11 4 4 6" xfId="4158" xr:uid="{423EE07E-556A-4AAC-870D-C4CE845DD9E3}"/>
    <cellStyle name="Normal 11 4 4 6 2" xfId="10451" xr:uid="{B84B12FD-13E9-4056-B96A-8298892EFA2C}"/>
    <cellStyle name="Normal 11 4 4 6 2 2" xfId="23133" xr:uid="{8AE9EF57-FE00-493F-8031-A7A3A65F8841}"/>
    <cellStyle name="Normal 11 4 4 6 2 2 2" xfId="48625" xr:uid="{E7B39998-5B43-49B2-B74D-9E946ACFA4BB}"/>
    <cellStyle name="Normal 11 4 4 6 2 3" xfId="36034" xr:uid="{A9DD1D5E-CFA4-4EC6-9D58-CC75C6E5834A}"/>
    <cellStyle name="Normal 11 4 4 6 3" xfId="16855" xr:uid="{3CF95D32-A793-4312-9CFA-03EC5FCD09D2}"/>
    <cellStyle name="Normal 11 4 4 6 3 2" xfId="42347" xr:uid="{6B4EE989-3034-4CC2-9BB8-5F7DFA4CC73A}"/>
    <cellStyle name="Normal 11 4 4 6 4" xfId="29756" xr:uid="{922AB009-A10D-4A77-8E43-803C41BDDF03}"/>
    <cellStyle name="Normal 11 4 4 7" xfId="7312" xr:uid="{A55B1DA6-8C2B-4076-9D1A-EE4B1CCD4F87}"/>
    <cellStyle name="Normal 11 4 4 7 2" xfId="19994" xr:uid="{A0E43937-A52B-4994-97AC-6D5AA0697413}"/>
    <cellStyle name="Normal 11 4 4 7 2 2" xfId="45486" xr:uid="{31FA686D-B7E6-4544-8FCD-3F0AE656BC3E}"/>
    <cellStyle name="Normal 11 4 4 7 3" xfId="32895" xr:uid="{DC3FB306-5C44-4ED6-81C2-B1E1E44DBB27}"/>
    <cellStyle name="Normal 11 4 4 8" xfId="13716" xr:uid="{32A1C531-F6FD-4DA8-9260-BE5D9029CD73}"/>
    <cellStyle name="Normal 11 4 4 8 2" xfId="39208" xr:uid="{97F008D1-6C50-4976-A015-A20CDB96EB37}"/>
    <cellStyle name="Normal 11 4 4 9" xfId="26617" xr:uid="{30C56807-D96A-46CD-A925-AD9339A83CF1}"/>
    <cellStyle name="Normal 11 4 5" xfId="744" xr:uid="{4C49D545-1B39-4474-9719-41987AAE7734}"/>
    <cellStyle name="Normal 11 4 5 2" xfId="2051" xr:uid="{27B3169C-7AE3-4AB5-8722-4E02F34CD02C}"/>
    <cellStyle name="Normal 11 4 5 2 2" xfId="5205" xr:uid="{2C587997-C193-4AD2-8789-95BCE10630E5}"/>
    <cellStyle name="Normal 11 4 5 2 2 2" xfId="11498" xr:uid="{598EC943-9F37-4174-A7E5-9CC680A1EE36}"/>
    <cellStyle name="Normal 11 4 5 2 2 2 2" xfId="24180" xr:uid="{504BE3D0-61BF-48F0-9459-F0AF9DEB00B0}"/>
    <cellStyle name="Normal 11 4 5 2 2 2 2 2" xfId="49672" xr:uid="{13C2D737-00AB-43C8-854C-65CEA708BF52}"/>
    <cellStyle name="Normal 11 4 5 2 2 2 3" xfId="37081" xr:uid="{2F95D0E5-A96D-4B93-8721-A60A90327512}"/>
    <cellStyle name="Normal 11 4 5 2 2 3" xfId="17902" xr:uid="{3CE9E9F3-C96D-4964-85EB-A3E6B329DA53}"/>
    <cellStyle name="Normal 11 4 5 2 2 3 2" xfId="43394" xr:uid="{97567E7B-4C08-4A97-8A33-BCE17A3337A2}"/>
    <cellStyle name="Normal 11 4 5 2 2 4" xfId="30803" xr:uid="{C4FAD874-5400-4E31-9082-CF8D44CDF394}"/>
    <cellStyle name="Normal 11 4 5 2 3" xfId="8359" xr:uid="{D63DFE6F-0E4D-4371-8CB4-25ED426F1DC9}"/>
    <cellStyle name="Normal 11 4 5 2 3 2" xfId="21041" xr:uid="{DFB0F2F5-7ACF-4602-BCA9-848748D46791}"/>
    <cellStyle name="Normal 11 4 5 2 3 2 2" xfId="46533" xr:uid="{2571EAEF-9DC9-41D9-A88F-AC9A0237AE48}"/>
    <cellStyle name="Normal 11 4 5 2 3 3" xfId="33942" xr:uid="{BA3AD4CE-1651-46D7-8398-09F2C6D83A68}"/>
    <cellStyle name="Normal 11 4 5 2 4" xfId="14763" xr:uid="{8501ECF2-A12B-4C9D-8A78-CD870BC51D51}"/>
    <cellStyle name="Normal 11 4 5 2 4 2" xfId="40255" xr:uid="{00A8F5D9-9128-4CC7-8169-179D03E898A9}"/>
    <cellStyle name="Normal 11 4 5 2 5" xfId="27664" xr:uid="{8AEAB595-A1A4-4BDD-BE11-8702A8FB3A6B}"/>
    <cellStyle name="Normal 11 4 5 3" xfId="3898" xr:uid="{C3AC5358-4CE7-49E5-B4D7-B0A070C7E6CA}"/>
    <cellStyle name="Normal 11 4 5 3 2" xfId="10191" xr:uid="{BAAC6B99-CA6C-4E6D-9020-51660286BCF8}"/>
    <cellStyle name="Normal 11 4 5 3 2 2" xfId="22873" xr:uid="{78C96236-A57D-4A9E-AD47-319373775AC9}"/>
    <cellStyle name="Normal 11 4 5 3 2 2 2" xfId="48365" xr:uid="{32EF5965-2B81-4F85-821B-54841DED8186}"/>
    <cellStyle name="Normal 11 4 5 3 2 3" xfId="35774" xr:uid="{C6303A4B-EA2B-4927-914F-3CD25FD9C655}"/>
    <cellStyle name="Normal 11 4 5 3 3" xfId="16595" xr:uid="{7AE10422-17D1-4BB8-8C5F-7426CBB6219D}"/>
    <cellStyle name="Normal 11 4 5 3 3 2" xfId="42087" xr:uid="{8E696D35-5905-4200-8100-7AB046CA575E}"/>
    <cellStyle name="Normal 11 4 5 3 4" xfId="29496" xr:uid="{C49ED678-3190-459F-AC37-D1710F25EE1E}"/>
    <cellStyle name="Normal 11 4 5 4" xfId="7052" xr:uid="{F161BB7A-FCDC-4647-A478-43699D6ADC46}"/>
    <cellStyle name="Normal 11 4 5 4 2" xfId="19734" xr:uid="{D1EF89FD-322D-4807-A8D9-43A705CBA08E}"/>
    <cellStyle name="Normal 11 4 5 4 2 2" xfId="45226" xr:uid="{936A512B-8F14-4078-AE5D-575CBDBB0D65}"/>
    <cellStyle name="Normal 11 4 5 4 3" xfId="32635" xr:uid="{52DC589C-ECFE-4AE2-82C5-E360FF8813FF}"/>
    <cellStyle name="Normal 11 4 5 5" xfId="13456" xr:uid="{93781927-74E7-440A-9ECD-07E53724B504}"/>
    <cellStyle name="Normal 11 4 5 5 2" xfId="38948" xr:uid="{9BDF1F48-674F-4EB1-8796-20701C92DB33}"/>
    <cellStyle name="Normal 11 4 5 6" xfId="26357" xr:uid="{EE8C51FB-26BB-459E-B451-3447D41B599B}"/>
    <cellStyle name="Normal 11 4 6" xfId="1789" xr:uid="{7BD8956C-A87E-4A52-92E5-0147867133C4}"/>
    <cellStyle name="Normal 11 4 6 2" xfId="4943" xr:uid="{E576AABE-4BFD-4D24-9FC6-4CD845571891}"/>
    <cellStyle name="Normal 11 4 6 2 2" xfId="11236" xr:uid="{562D2FF1-13EE-48D8-9583-8D4A15883836}"/>
    <cellStyle name="Normal 11 4 6 2 2 2" xfId="23918" xr:uid="{DF407140-DA2B-420F-AB8A-48200DCD4AC3}"/>
    <cellStyle name="Normal 11 4 6 2 2 2 2" xfId="49410" xr:uid="{AD15E424-93E6-48F7-992E-9D7D33BAFD47}"/>
    <cellStyle name="Normal 11 4 6 2 2 3" xfId="36819" xr:uid="{14F1EB9F-C517-4554-9003-BFC9A3EB7334}"/>
    <cellStyle name="Normal 11 4 6 2 3" xfId="17640" xr:uid="{878F347C-8242-4321-B98C-36E0B63692A7}"/>
    <cellStyle name="Normal 11 4 6 2 3 2" xfId="43132" xr:uid="{59A3D1A1-278D-41DB-BEB8-D4D965D71022}"/>
    <cellStyle name="Normal 11 4 6 2 4" xfId="30541" xr:uid="{941EBFD1-AA11-4A6C-AF8C-DF31BD97B927}"/>
    <cellStyle name="Normal 11 4 6 3" xfId="8097" xr:uid="{10E1BA55-A0BF-456D-B176-A5B1237B2B51}"/>
    <cellStyle name="Normal 11 4 6 3 2" xfId="20779" xr:uid="{0294EAC4-4766-466B-A65E-6744893B6382}"/>
    <cellStyle name="Normal 11 4 6 3 2 2" xfId="46271" xr:uid="{729C5DE4-0E6A-498F-A2AC-81B1AF013366}"/>
    <cellStyle name="Normal 11 4 6 3 3" xfId="33680" xr:uid="{6FD7D6A1-EDFD-489C-A24F-FB0394DF924F}"/>
    <cellStyle name="Normal 11 4 6 4" xfId="14501" xr:uid="{E21C40B7-9689-43A5-874A-E99275A6A820}"/>
    <cellStyle name="Normal 11 4 6 4 2" xfId="39993" xr:uid="{0E351896-2628-4CD6-9CE6-BC13F74B8042}"/>
    <cellStyle name="Normal 11 4 6 5" xfId="27402" xr:uid="{F43A9540-5DC4-4EC7-9526-C597CA72CB58}"/>
    <cellStyle name="Normal 11 4 7" xfId="1267" xr:uid="{4C3D7E31-960B-4FCB-909C-0688EAA9CA78}"/>
    <cellStyle name="Normal 11 4 7 2" xfId="4421" xr:uid="{EF5A9188-CAEF-42CA-897E-8706132DB55C}"/>
    <cellStyle name="Normal 11 4 7 2 2" xfId="10714" xr:uid="{2B408FFF-2B06-46D9-8E4B-E80511E7BD75}"/>
    <cellStyle name="Normal 11 4 7 2 2 2" xfId="23396" xr:uid="{BEF1BE8A-BD99-4D78-8B22-BCF861D859A5}"/>
    <cellStyle name="Normal 11 4 7 2 2 2 2" xfId="48888" xr:uid="{F59998EF-E100-4403-AB65-399BEE14F109}"/>
    <cellStyle name="Normal 11 4 7 2 2 3" xfId="36297" xr:uid="{49BE25EB-3E77-42C9-8B4E-B830F79C278D}"/>
    <cellStyle name="Normal 11 4 7 2 3" xfId="17118" xr:uid="{5C3694E2-92C0-4FFC-B177-CA856577A889}"/>
    <cellStyle name="Normal 11 4 7 2 3 2" xfId="42610" xr:uid="{AA9D06F1-14F4-436A-BF77-7B0AB748EC05}"/>
    <cellStyle name="Normal 11 4 7 2 4" xfId="30019" xr:uid="{9A5CCE6B-EFCF-494C-9559-9EA65CA448DC}"/>
    <cellStyle name="Normal 11 4 7 3" xfId="7575" xr:uid="{24510CB6-AAF3-486B-8F58-BE759DDE8EB3}"/>
    <cellStyle name="Normal 11 4 7 3 2" xfId="20257" xr:uid="{F5965D34-5C13-4F27-850D-1EFC2EC11251}"/>
    <cellStyle name="Normal 11 4 7 3 2 2" xfId="45749" xr:uid="{ECB9A458-6031-42DC-849A-DB7A75B3F689}"/>
    <cellStyle name="Normal 11 4 7 3 3" xfId="33158" xr:uid="{765E7599-3F74-49AB-A364-377383F910B9}"/>
    <cellStyle name="Normal 11 4 7 4" xfId="13979" xr:uid="{A0D14413-CCB8-4382-AF10-1822411E7B61}"/>
    <cellStyle name="Normal 11 4 7 4 2" xfId="39471" xr:uid="{020BADC1-98A9-47DB-BBBA-B298C49CB11C}"/>
    <cellStyle name="Normal 11 4 7 5" xfId="26880" xr:uid="{67E7951E-40E9-4375-A53B-322D8144FD15}"/>
    <cellStyle name="Normal 11 4 8" xfId="2574" xr:uid="{973D5C48-7BF1-45A1-A292-CF7A31610880}"/>
    <cellStyle name="Normal 11 4 8 2" xfId="5728" xr:uid="{23826341-DE1D-4AEB-8196-A22089C91C32}"/>
    <cellStyle name="Normal 11 4 8 2 2" xfId="12021" xr:uid="{77753DA9-F927-46CC-9031-43590EBD0DCC}"/>
    <cellStyle name="Normal 11 4 8 2 2 2" xfId="24703" xr:uid="{94BEF796-3898-492E-9FC9-5D0208C9A77B}"/>
    <cellStyle name="Normal 11 4 8 2 2 2 2" xfId="50195" xr:uid="{10914B0D-25EE-4A4E-92BB-9BB83D6DB0B1}"/>
    <cellStyle name="Normal 11 4 8 2 2 3" xfId="37604" xr:uid="{FB077B7C-647B-4D7E-A19C-01BC13243148}"/>
    <cellStyle name="Normal 11 4 8 2 3" xfId="18425" xr:uid="{B23FE383-2DCB-4823-AAF0-177F28EE1E41}"/>
    <cellStyle name="Normal 11 4 8 2 3 2" xfId="43917" xr:uid="{873442B9-ECB1-425B-B90A-684CF8003BA8}"/>
    <cellStyle name="Normal 11 4 8 2 4" xfId="31326" xr:uid="{CCCB167A-C6EE-4FD1-B347-97E2D58923B6}"/>
    <cellStyle name="Normal 11 4 8 3" xfId="8882" xr:uid="{7BBE4003-BE9D-4493-8F4E-325AB25E2C43}"/>
    <cellStyle name="Normal 11 4 8 3 2" xfId="21564" xr:uid="{471B5B78-9F9D-4D63-95F9-52DE66F29FCB}"/>
    <cellStyle name="Normal 11 4 8 3 2 2" xfId="47056" xr:uid="{B1F4423D-EC97-45E5-8D14-D336F45CC538}"/>
    <cellStyle name="Normal 11 4 8 3 3" xfId="34465" xr:uid="{DFA33F61-F217-43F6-9AF0-A8BC650DDB1D}"/>
    <cellStyle name="Normal 11 4 8 4" xfId="15286" xr:uid="{ADCC9727-C6CB-492B-AB79-EA6501D7112B}"/>
    <cellStyle name="Normal 11 4 8 4 2" xfId="40778" xr:uid="{409E351D-C61F-4BD2-8A9D-E20D1C35F100}"/>
    <cellStyle name="Normal 11 4 8 5" xfId="28187" xr:uid="{3F4E8260-42F5-4857-A4A8-93E91D8523C3}"/>
    <cellStyle name="Normal 11 4 9" xfId="3097" xr:uid="{EEADBF39-B7BA-4543-8352-68A99A497BE8}"/>
    <cellStyle name="Normal 11 4 9 2" xfId="6251" xr:uid="{2508C8D2-1D33-4C37-A6EA-DE40ACF58BC8}"/>
    <cellStyle name="Normal 11 4 9 2 2" xfId="12544" xr:uid="{EFA541EE-B67D-4DB3-8CD9-578678A20E33}"/>
    <cellStyle name="Normal 11 4 9 2 2 2" xfId="25226" xr:uid="{2BB23583-2E15-458E-A5B0-E3F574586755}"/>
    <cellStyle name="Normal 11 4 9 2 2 2 2" xfId="50718" xr:uid="{35D35375-8B18-49CD-B34C-1991F8CBF7EE}"/>
    <cellStyle name="Normal 11 4 9 2 2 3" xfId="38127" xr:uid="{F87897E7-4CCE-4040-A428-786506708DF0}"/>
    <cellStyle name="Normal 11 4 9 2 3" xfId="18948" xr:uid="{6B71C8AB-68D7-4F90-9337-31739034CE45}"/>
    <cellStyle name="Normal 11 4 9 2 3 2" xfId="44440" xr:uid="{45D1671B-ED9D-4166-BF56-970263256AC4}"/>
    <cellStyle name="Normal 11 4 9 2 4" xfId="31849" xr:uid="{E4F5A228-4FEB-4514-B2FB-3A131DBB5CEB}"/>
    <cellStyle name="Normal 11 4 9 3" xfId="9405" xr:uid="{EC3A41E2-1AB7-464B-925D-17921B9E9488}"/>
    <cellStyle name="Normal 11 4 9 3 2" xfId="22087" xr:uid="{4B8AD178-9179-4EAA-B216-4D125A254F36}"/>
    <cellStyle name="Normal 11 4 9 3 2 2" xfId="47579" xr:uid="{EC5922D6-CB23-49E9-9F50-EED1CC52D1A1}"/>
    <cellStyle name="Normal 11 4 9 3 3" xfId="34988" xr:uid="{051B4E18-48C3-4A75-880F-E79D361E18DC}"/>
    <cellStyle name="Normal 11 4 9 4" xfId="15809" xr:uid="{FA7AD6FE-2588-4D42-91AA-F92CEF7A397F}"/>
    <cellStyle name="Normal 11 4 9 4 2" xfId="41301" xr:uid="{78FC5502-DA87-4720-936A-EECF7F823A67}"/>
    <cellStyle name="Normal 11 4 9 5" xfId="28710" xr:uid="{470101FF-2043-4A25-8631-34A7716F566B}"/>
    <cellStyle name="Normal 11 5" xfId="448" xr:uid="{A05EE24B-2497-4054-A594-71829B831468}"/>
    <cellStyle name="Normal 11 5 10" xfId="6771" xr:uid="{032DFDBC-E2FF-4402-84CA-CCEB128F1E6F}"/>
    <cellStyle name="Normal 11 5 10 2" xfId="19453" xr:uid="{EC5DD104-5C1F-49B7-9053-552F594E5833}"/>
    <cellStyle name="Normal 11 5 10 2 2" xfId="44945" xr:uid="{737CD4F2-24D9-4ACE-B7B6-3CFFF8EE79A6}"/>
    <cellStyle name="Normal 11 5 10 3" xfId="32354" xr:uid="{CD569E6A-E413-4C21-B0CD-3F7FCD24F368}"/>
    <cellStyle name="Normal 11 5 11" xfId="13175" xr:uid="{788021F1-D8B3-42AF-845D-B54174D3A129}"/>
    <cellStyle name="Normal 11 5 11 2" xfId="38667" xr:uid="{3733D878-0787-4723-933A-9E1F405FE796}"/>
    <cellStyle name="Normal 11 5 12" xfId="26076" xr:uid="{C9D95281-F318-4FCB-AC92-39795C3136D2}"/>
    <cellStyle name="Normal 11 5 2" xfId="607" xr:uid="{17E36DF3-688E-404E-A3E1-4290AC5FC2B9}"/>
    <cellStyle name="Normal 11 5 2 10" xfId="13334" xr:uid="{6EF370C6-4147-404E-9759-B9B204BF757C}"/>
    <cellStyle name="Normal 11 5 2 10 2" xfId="38826" xr:uid="{CB600E8F-F516-4024-919C-7A35CE6DEE7F}"/>
    <cellStyle name="Normal 11 5 2 11" xfId="26235" xr:uid="{91DAD9E4-BEC0-4A01-8CE9-B368E318D75C}"/>
    <cellStyle name="Normal 11 5 2 2" xfId="1144" xr:uid="{310A1588-6A77-423E-80E7-2BD2891704D3}"/>
    <cellStyle name="Normal 11 5 2 2 2" xfId="2451" xr:uid="{10385F04-B82F-4033-A89D-F983833F00AF}"/>
    <cellStyle name="Normal 11 5 2 2 2 2" xfId="5605" xr:uid="{A3C9A15C-FE72-471D-9C9E-E2D1E86B3DD8}"/>
    <cellStyle name="Normal 11 5 2 2 2 2 2" xfId="11898" xr:uid="{B2D1FD56-58B4-4322-88CE-779234DDE45B}"/>
    <cellStyle name="Normal 11 5 2 2 2 2 2 2" xfId="24580" xr:uid="{1ABBBE72-473F-4F0F-B6EF-C22BCB577E40}"/>
    <cellStyle name="Normal 11 5 2 2 2 2 2 2 2" xfId="50072" xr:uid="{342702B9-B2FD-4FB4-986F-8CC69DB27E74}"/>
    <cellStyle name="Normal 11 5 2 2 2 2 2 3" xfId="37481" xr:uid="{FCADA99B-02F3-4DB7-9426-455E16CBFA01}"/>
    <cellStyle name="Normal 11 5 2 2 2 2 3" xfId="18302" xr:uid="{6D16328D-6A75-4286-872E-6303FDA4BF54}"/>
    <cellStyle name="Normal 11 5 2 2 2 2 3 2" xfId="43794" xr:uid="{75540349-8B00-4ABD-A9FD-1CA0C86AD2F8}"/>
    <cellStyle name="Normal 11 5 2 2 2 2 4" xfId="31203" xr:uid="{432D0F1E-6F9C-4FB2-AD61-BA983C318CE8}"/>
    <cellStyle name="Normal 11 5 2 2 2 3" xfId="8759" xr:uid="{D9AA525E-F65C-4D29-BD24-A4D2297EC77D}"/>
    <cellStyle name="Normal 11 5 2 2 2 3 2" xfId="21441" xr:uid="{03381FB1-637F-45D8-984B-784D5D5C9365}"/>
    <cellStyle name="Normal 11 5 2 2 2 3 2 2" xfId="46933" xr:uid="{8F0AB999-25DB-4BC3-B596-AB89F5A55C84}"/>
    <cellStyle name="Normal 11 5 2 2 2 3 3" xfId="34342" xr:uid="{446808C7-93D2-41D1-8633-EF51BFD04DB6}"/>
    <cellStyle name="Normal 11 5 2 2 2 4" xfId="15163" xr:uid="{A002CCB9-40BD-435D-B6F7-98E1171FFD58}"/>
    <cellStyle name="Normal 11 5 2 2 2 4 2" xfId="40655" xr:uid="{605AC984-9686-4F68-9B51-FC5422D5E54D}"/>
    <cellStyle name="Normal 11 5 2 2 2 5" xfId="28064" xr:uid="{C434BAFF-159D-425E-9220-EB7208E64B89}"/>
    <cellStyle name="Normal 11 5 2 2 3" xfId="1668" xr:uid="{EB4EFFF1-FA2B-4256-836D-C00F5030DE9A}"/>
    <cellStyle name="Normal 11 5 2 2 3 2" xfId="4822" xr:uid="{3143C7E6-F1AD-4E0D-9F48-A8DA856DD3E5}"/>
    <cellStyle name="Normal 11 5 2 2 3 2 2" xfId="11115" xr:uid="{90F3D743-5A67-49FF-8673-8EC5E71AE0F2}"/>
    <cellStyle name="Normal 11 5 2 2 3 2 2 2" xfId="23797" xr:uid="{B5830DC4-EFC2-4BA3-B0B7-94CC33C2773B}"/>
    <cellStyle name="Normal 11 5 2 2 3 2 2 2 2" xfId="49289" xr:uid="{4410B468-4ECC-40FA-9027-2F943FE2132D}"/>
    <cellStyle name="Normal 11 5 2 2 3 2 2 3" xfId="36698" xr:uid="{08B2360B-99C6-476F-8B83-D01F4B1E437B}"/>
    <cellStyle name="Normal 11 5 2 2 3 2 3" xfId="17519" xr:uid="{97AD85FC-1D61-4CDE-B42F-3C28327885AA}"/>
    <cellStyle name="Normal 11 5 2 2 3 2 3 2" xfId="43011" xr:uid="{D7955FAB-746C-4215-8D19-57FEFB2E2171}"/>
    <cellStyle name="Normal 11 5 2 2 3 2 4" xfId="30420" xr:uid="{A0676674-ED1B-49B1-85DC-718ED7A6FB60}"/>
    <cellStyle name="Normal 11 5 2 2 3 3" xfId="7976" xr:uid="{C3535878-3C7F-45B5-8A5B-B50AA1B7C0F1}"/>
    <cellStyle name="Normal 11 5 2 2 3 3 2" xfId="20658" xr:uid="{81E56BC8-9B09-438E-B018-AF7E0BBB7FE4}"/>
    <cellStyle name="Normal 11 5 2 2 3 3 2 2" xfId="46150" xr:uid="{E403231C-B331-490C-9D77-0848B5A8488F}"/>
    <cellStyle name="Normal 11 5 2 2 3 3 3" xfId="33559" xr:uid="{802952ED-B37B-4AD7-926B-A2B7D779987A}"/>
    <cellStyle name="Normal 11 5 2 2 3 4" xfId="14380" xr:uid="{95708FDA-58A4-416A-841F-1EC6C2CC90B5}"/>
    <cellStyle name="Normal 11 5 2 2 3 4 2" xfId="39872" xr:uid="{9588A7B3-745C-49F3-AA90-4CA89B4367D5}"/>
    <cellStyle name="Normal 11 5 2 2 3 5" xfId="27281" xr:uid="{50979D93-3066-43D8-A8D8-6A004F75267E}"/>
    <cellStyle name="Normal 11 5 2 2 4" xfId="2975" xr:uid="{085306CB-9DEA-497C-AD1F-7F07796A0E9F}"/>
    <cellStyle name="Normal 11 5 2 2 4 2" xfId="6129" xr:uid="{982C56A3-66F8-4EE0-9FCC-83C2FB90D743}"/>
    <cellStyle name="Normal 11 5 2 2 4 2 2" xfId="12422" xr:uid="{4DD1D052-4721-42C0-B252-B35D119DC47C}"/>
    <cellStyle name="Normal 11 5 2 2 4 2 2 2" xfId="25104" xr:uid="{8B307D65-716A-45E3-9CB0-D4DE1E871AC0}"/>
    <cellStyle name="Normal 11 5 2 2 4 2 2 2 2" xfId="50596" xr:uid="{EB2390F8-D1CA-4494-88FE-CD3B3556125D}"/>
    <cellStyle name="Normal 11 5 2 2 4 2 2 3" xfId="38005" xr:uid="{4B1FEA3B-6F92-4186-8F97-A3D92B655296}"/>
    <cellStyle name="Normal 11 5 2 2 4 2 3" xfId="18826" xr:uid="{E1E1C648-9331-48EB-B5AF-495CD5ED70AA}"/>
    <cellStyle name="Normal 11 5 2 2 4 2 3 2" xfId="44318" xr:uid="{99D8D8F9-0CAC-42C0-A5F7-57445D084CC2}"/>
    <cellStyle name="Normal 11 5 2 2 4 2 4" xfId="31727" xr:uid="{863E4F7A-5BA4-49A6-9BED-B82603E67F55}"/>
    <cellStyle name="Normal 11 5 2 2 4 3" xfId="9283" xr:uid="{06194DD3-6E76-44A7-B5B5-547B1406DFC6}"/>
    <cellStyle name="Normal 11 5 2 2 4 3 2" xfId="21965" xr:uid="{9DE510F4-216A-4FFD-9CAE-1DBF6921F03F}"/>
    <cellStyle name="Normal 11 5 2 2 4 3 2 2" xfId="47457" xr:uid="{51446502-378D-4CAE-B8D3-02FD1DFCDA81}"/>
    <cellStyle name="Normal 11 5 2 2 4 3 3" xfId="34866" xr:uid="{E6307647-7948-4A7F-99CE-9C01B3682DA6}"/>
    <cellStyle name="Normal 11 5 2 2 4 4" xfId="15687" xr:uid="{9D1236A2-E1E6-4DAE-A57A-CF3F2CA2CB1A}"/>
    <cellStyle name="Normal 11 5 2 2 4 4 2" xfId="41179" xr:uid="{576D47AE-E17A-4B1D-BF21-4803791C3203}"/>
    <cellStyle name="Normal 11 5 2 2 4 5" xfId="28588" xr:uid="{6A48F70A-E158-40F1-B1F7-A8885E6BBD1C}"/>
    <cellStyle name="Normal 11 5 2 2 5" xfId="3498" xr:uid="{F3DAAAA6-14EC-4D59-9BDF-0DA2E3A5A033}"/>
    <cellStyle name="Normal 11 5 2 2 5 2" xfId="6652" xr:uid="{2AB1CD20-A090-420F-9496-FAFB1AB41B1A}"/>
    <cellStyle name="Normal 11 5 2 2 5 2 2" xfId="12945" xr:uid="{FEA29B22-5C60-431B-941E-30EB5482C233}"/>
    <cellStyle name="Normal 11 5 2 2 5 2 2 2" xfId="25627" xr:uid="{734CBBB6-F855-4B44-82AD-8A6DB9CF7737}"/>
    <cellStyle name="Normal 11 5 2 2 5 2 2 2 2" xfId="51119" xr:uid="{EDC0642B-4D56-4185-8000-BDEB2CE11585}"/>
    <cellStyle name="Normal 11 5 2 2 5 2 2 3" xfId="38528" xr:uid="{CEC08360-7B5E-4887-B084-6D4DFC91A9A3}"/>
    <cellStyle name="Normal 11 5 2 2 5 2 3" xfId="19349" xr:uid="{69EB905A-6C66-45D7-8F7D-587D17F07DD0}"/>
    <cellStyle name="Normal 11 5 2 2 5 2 3 2" xfId="44841" xr:uid="{5702D38C-BDE8-4CF8-8559-1AD11C110829}"/>
    <cellStyle name="Normal 11 5 2 2 5 2 4" xfId="32250" xr:uid="{D612598D-C755-45CD-BDBF-341C7474F37B}"/>
    <cellStyle name="Normal 11 5 2 2 5 3" xfId="9806" xr:uid="{7C3634BB-3DCA-468C-9690-F7FBE0502678}"/>
    <cellStyle name="Normal 11 5 2 2 5 3 2" xfId="22488" xr:uid="{C4C04EB0-B9EF-4DE3-8753-E5037D1EA029}"/>
    <cellStyle name="Normal 11 5 2 2 5 3 2 2" xfId="47980" xr:uid="{C7DBE62B-CC2E-4A20-87A8-B8537B8248AF}"/>
    <cellStyle name="Normal 11 5 2 2 5 3 3" xfId="35389" xr:uid="{8FF6270B-218C-4812-9359-769DAFBC450F}"/>
    <cellStyle name="Normal 11 5 2 2 5 4" xfId="16210" xr:uid="{0AAF4891-404F-433F-AA7A-37058B4C5B65}"/>
    <cellStyle name="Normal 11 5 2 2 5 4 2" xfId="41702" xr:uid="{2357C1A8-1F00-41C7-99A8-BD3C948EBA70}"/>
    <cellStyle name="Normal 11 5 2 2 5 5" xfId="29111" xr:uid="{94759F4B-EC59-4569-B2A9-5A9D95EDA91C}"/>
    <cellStyle name="Normal 11 5 2 2 6" xfId="4298" xr:uid="{058C2713-C00C-47A7-A379-BFF1D671E7C7}"/>
    <cellStyle name="Normal 11 5 2 2 6 2" xfId="10591" xr:uid="{9A6B79C5-129C-49AD-8ADF-7EC3799AB6F5}"/>
    <cellStyle name="Normal 11 5 2 2 6 2 2" xfId="23273" xr:uid="{6E0C8EAF-20E2-4320-8397-06B0DDA034EE}"/>
    <cellStyle name="Normal 11 5 2 2 6 2 2 2" xfId="48765" xr:uid="{DA73A2E9-2DD7-476B-85EB-34EBFC8514F2}"/>
    <cellStyle name="Normal 11 5 2 2 6 2 3" xfId="36174" xr:uid="{74D18518-7B92-466A-9D08-523846BB230A}"/>
    <cellStyle name="Normal 11 5 2 2 6 3" xfId="16995" xr:uid="{944D72C4-8DCA-4D97-A84A-412D458B73CD}"/>
    <cellStyle name="Normal 11 5 2 2 6 3 2" xfId="42487" xr:uid="{1862183B-1437-48F8-A38C-BE8A1EDAF625}"/>
    <cellStyle name="Normal 11 5 2 2 6 4" xfId="29896" xr:uid="{C596BB94-D07E-4CBB-891D-D8FC0ED7BE00}"/>
    <cellStyle name="Normal 11 5 2 2 7" xfId="7452" xr:uid="{4EDCA7AD-9C1E-439E-82E9-982418579D5B}"/>
    <cellStyle name="Normal 11 5 2 2 7 2" xfId="20134" xr:uid="{F5AA06EF-F3A7-42E6-B46C-35EBA16988BD}"/>
    <cellStyle name="Normal 11 5 2 2 7 2 2" xfId="45626" xr:uid="{BB4F4A44-DA08-4BAE-9859-041161D3238E}"/>
    <cellStyle name="Normal 11 5 2 2 7 3" xfId="33035" xr:uid="{585FC4A6-5123-4395-9F07-5FD337DB5B90}"/>
    <cellStyle name="Normal 11 5 2 2 8" xfId="13856" xr:uid="{06C6BA8E-C7D8-4ECC-971D-9B34F32A6490}"/>
    <cellStyle name="Normal 11 5 2 2 8 2" xfId="39348" xr:uid="{2F70228B-4FF0-4379-9DBD-C5525941AEB7}"/>
    <cellStyle name="Normal 11 5 2 2 9" xfId="26757" xr:uid="{270AC7EB-B587-4542-A5B8-8A4FCDB61053}"/>
    <cellStyle name="Normal 11 5 2 3" xfId="884" xr:uid="{70C19A61-93C0-45A9-ADB8-EC8F017E5D5B}"/>
    <cellStyle name="Normal 11 5 2 3 2" xfId="2191" xr:uid="{94B0088C-65A0-4CD8-BC53-F6F710F60A6B}"/>
    <cellStyle name="Normal 11 5 2 3 2 2" xfId="5345" xr:uid="{B6ADBD9D-4EA8-4877-A751-D636D1DB82E2}"/>
    <cellStyle name="Normal 11 5 2 3 2 2 2" xfId="11638" xr:uid="{FBB4372D-0C70-421D-A570-0E44A888EE5F}"/>
    <cellStyle name="Normal 11 5 2 3 2 2 2 2" xfId="24320" xr:uid="{8125B237-7BD8-4338-91FA-38160F14BB94}"/>
    <cellStyle name="Normal 11 5 2 3 2 2 2 2 2" xfId="49812" xr:uid="{6B70E8BC-6A85-4379-BF82-47984AA054E3}"/>
    <cellStyle name="Normal 11 5 2 3 2 2 2 3" xfId="37221" xr:uid="{BB45A4F7-079C-406A-9B07-59562AC1866F}"/>
    <cellStyle name="Normal 11 5 2 3 2 2 3" xfId="18042" xr:uid="{6C707E99-7911-49C6-B7BF-E27BF31BA598}"/>
    <cellStyle name="Normal 11 5 2 3 2 2 3 2" xfId="43534" xr:uid="{A621BFCB-D83D-4FF3-8813-F2B183AE6630}"/>
    <cellStyle name="Normal 11 5 2 3 2 2 4" xfId="30943" xr:uid="{DC0DDC6A-29F8-420A-8125-F14ED8B69CAC}"/>
    <cellStyle name="Normal 11 5 2 3 2 3" xfId="8499" xr:uid="{6BC8C4D3-8624-4C4D-9DC6-E78756AA5671}"/>
    <cellStyle name="Normal 11 5 2 3 2 3 2" xfId="21181" xr:uid="{D7012B9D-BA7E-4780-9423-3DAD360D4953}"/>
    <cellStyle name="Normal 11 5 2 3 2 3 2 2" xfId="46673" xr:uid="{A368DC70-3549-41FA-BFBF-DCD228A68703}"/>
    <cellStyle name="Normal 11 5 2 3 2 3 3" xfId="34082" xr:uid="{92D5BCA1-F6CB-4D46-A617-D0AAED1E45E5}"/>
    <cellStyle name="Normal 11 5 2 3 2 4" xfId="14903" xr:uid="{38D556ED-EA8D-4429-8140-72238DCF00C8}"/>
    <cellStyle name="Normal 11 5 2 3 2 4 2" xfId="40395" xr:uid="{25829CDC-A47E-40A9-B051-C1FAE84CEB78}"/>
    <cellStyle name="Normal 11 5 2 3 2 5" xfId="27804" xr:uid="{56298F50-2D20-4BC3-92BD-FE4365D2B785}"/>
    <cellStyle name="Normal 11 5 2 3 3" xfId="4038" xr:uid="{0612533E-56C5-4804-BFA4-03E8F796B901}"/>
    <cellStyle name="Normal 11 5 2 3 3 2" xfId="10331" xr:uid="{49FA4619-6D8B-4B73-ADA1-D8609051C870}"/>
    <cellStyle name="Normal 11 5 2 3 3 2 2" xfId="23013" xr:uid="{A862A7EA-232D-49C0-AF9E-7548585A8C2C}"/>
    <cellStyle name="Normal 11 5 2 3 3 2 2 2" xfId="48505" xr:uid="{50B68D01-A011-4D3E-9106-0233FF55CD8F}"/>
    <cellStyle name="Normal 11 5 2 3 3 2 3" xfId="35914" xr:uid="{368F1DE0-0B1E-47B4-92D6-9546D8EE7010}"/>
    <cellStyle name="Normal 11 5 2 3 3 3" xfId="16735" xr:uid="{0AE5EA68-2AD9-419C-8FD1-A017E8CF8008}"/>
    <cellStyle name="Normal 11 5 2 3 3 3 2" xfId="42227" xr:uid="{51DDE8FA-0876-42DC-A73A-D8D1F3F03420}"/>
    <cellStyle name="Normal 11 5 2 3 3 4" xfId="29636" xr:uid="{59A14089-AAE2-44B5-B58F-8435F2865D09}"/>
    <cellStyle name="Normal 11 5 2 3 4" xfId="7192" xr:uid="{9FEF6BFF-13EC-49F7-A2C4-64DCA73221C0}"/>
    <cellStyle name="Normal 11 5 2 3 4 2" xfId="19874" xr:uid="{A5B3AC7C-548E-4F5E-AF3D-22162CA79F8E}"/>
    <cellStyle name="Normal 11 5 2 3 4 2 2" xfId="45366" xr:uid="{F7E64C48-B4DB-41E7-8F13-EDA85E758993}"/>
    <cellStyle name="Normal 11 5 2 3 4 3" xfId="32775" xr:uid="{A80B38C3-48FD-434E-9B48-327C1CFB338F}"/>
    <cellStyle name="Normal 11 5 2 3 5" xfId="13596" xr:uid="{51EA0171-567F-4130-B2C3-63C883D8D5FD}"/>
    <cellStyle name="Normal 11 5 2 3 5 2" xfId="39088" xr:uid="{A6B3E9D4-5A14-4B11-A98C-77604D913A4B}"/>
    <cellStyle name="Normal 11 5 2 3 6" xfId="26497" xr:uid="{EE70B02A-D429-4FA0-A8C5-38D69BD44730}"/>
    <cellStyle name="Normal 11 5 2 4" xfId="1929" xr:uid="{5358E2F9-3081-4337-B1D8-A494183A3348}"/>
    <cellStyle name="Normal 11 5 2 4 2" xfId="5083" xr:uid="{6F5D0399-0FA1-468B-9FAC-8E5BF306CAC1}"/>
    <cellStyle name="Normal 11 5 2 4 2 2" xfId="11376" xr:uid="{C7FA0967-544C-4175-BA5F-62D0C1B206AA}"/>
    <cellStyle name="Normal 11 5 2 4 2 2 2" xfId="24058" xr:uid="{42AFC3FF-EAC4-494A-9117-58AECA6FA91E}"/>
    <cellStyle name="Normal 11 5 2 4 2 2 2 2" xfId="49550" xr:uid="{BB5C7879-4E45-49FF-9E6B-9F80483E0C7D}"/>
    <cellStyle name="Normal 11 5 2 4 2 2 3" xfId="36959" xr:uid="{CF757268-C593-48BD-AB44-AFDB0559CA7B}"/>
    <cellStyle name="Normal 11 5 2 4 2 3" xfId="17780" xr:uid="{FA5D0D74-EF48-486F-9F74-08A5F8872770}"/>
    <cellStyle name="Normal 11 5 2 4 2 3 2" xfId="43272" xr:uid="{F6802682-5135-4A7C-8B21-89E0D402D154}"/>
    <cellStyle name="Normal 11 5 2 4 2 4" xfId="30681" xr:uid="{10B307C1-405C-4D71-A09A-F51A281F2F8A}"/>
    <cellStyle name="Normal 11 5 2 4 3" xfId="8237" xr:uid="{CA562F69-0A5F-4E13-A99F-56DB642052DB}"/>
    <cellStyle name="Normal 11 5 2 4 3 2" xfId="20919" xr:uid="{5CCD321D-4278-4327-A884-356A6970ED8B}"/>
    <cellStyle name="Normal 11 5 2 4 3 2 2" xfId="46411" xr:uid="{FB5A158F-39BC-447F-963C-3E8E80125EC4}"/>
    <cellStyle name="Normal 11 5 2 4 3 3" xfId="33820" xr:uid="{D6EE5C1C-D516-4833-9CDB-D0969CAD63CF}"/>
    <cellStyle name="Normal 11 5 2 4 4" xfId="14641" xr:uid="{353D5E48-152C-4231-BC78-26505ECA8BBF}"/>
    <cellStyle name="Normal 11 5 2 4 4 2" xfId="40133" xr:uid="{ED04ADAD-2ED3-4726-91B3-2CDABB49E559}"/>
    <cellStyle name="Normal 11 5 2 4 5" xfId="27542" xr:uid="{8749547D-C645-4363-9007-73C55ED9DDB3}"/>
    <cellStyle name="Normal 11 5 2 5" xfId="1407" xr:uid="{770D620E-7F11-4290-91BD-F6CD2A1679A7}"/>
    <cellStyle name="Normal 11 5 2 5 2" xfId="4561" xr:uid="{DC5EE773-6DCD-4E08-A4C4-A885C529EF9C}"/>
    <cellStyle name="Normal 11 5 2 5 2 2" xfId="10854" xr:uid="{46B7F626-E4C6-4B3B-B59D-2B6576B05759}"/>
    <cellStyle name="Normal 11 5 2 5 2 2 2" xfId="23536" xr:uid="{F97B78E6-E6FC-4D97-9AF2-FE4641ACE87A}"/>
    <cellStyle name="Normal 11 5 2 5 2 2 2 2" xfId="49028" xr:uid="{52CAD478-CD15-4DF9-9387-4F815D47E074}"/>
    <cellStyle name="Normal 11 5 2 5 2 2 3" xfId="36437" xr:uid="{FF77D3FE-F308-466E-90C9-1017B550842C}"/>
    <cellStyle name="Normal 11 5 2 5 2 3" xfId="17258" xr:uid="{194119A1-25C8-4765-BC1A-6ED3001583BA}"/>
    <cellStyle name="Normal 11 5 2 5 2 3 2" xfId="42750" xr:uid="{B5476877-808A-4877-ACC8-BF7B1AE282CA}"/>
    <cellStyle name="Normal 11 5 2 5 2 4" xfId="30159" xr:uid="{CEAC62D7-1375-49EF-9654-9414E8E69A00}"/>
    <cellStyle name="Normal 11 5 2 5 3" xfId="7715" xr:uid="{9DA8481C-90A8-410B-9D71-D6BE5D2D1107}"/>
    <cellStyle name="Normal 11 5 2 5 3 2" xfId="20397" xr:uid="{682934A6-AACD-421A-9991-8435DEB773E2}"/>
    <cellStyle name="Normal 11 5 2 5 3 2 2" xfId="45889" xr:uid="{130E6DA3-21C1-461C-B23E-EB0E4B1480D2}"/>
    <cellStyle name="Normal 11 5 2 5 3 3" xfId="33298" xr:uid="{69CA7BAC-A535-4FA2-993D-3CDC0D4CD0D1}"/>
    <cellStyle name="Normal 11 5 2 5 4" xfId="14119" xr:uid="{6DEC1C2D-FABA-417C-AE8A-C9314EF1A2CF}"/>
    <cellStyle name="Normal 11 5 2 5 4 2" xfId="39611" xr:uid="{D4BDAB4C-A6B8-4E8E-AFA3-FAA4B082B9B4}"/>
    <cellStyle name="Normal 11 5 2 5 5" xfId="27020" xr:uid="{FB5F2B78-AF46-42EA-A69F-126E9BC59E4A}"/>
    <cellStyle name="Normal 11 5 2 6" xfId="2714" xr:uid="{2BDA7425-BF23-47DB-B6BB-A615CC889292}"/>
    <cellStyle name="Normal 11 5 2 6 2" xfId="5868" xr:uid="{B3FC8CB1-D0F0-4B71-860F-2D03B7077FA5}"/>
    <cellStyle name="Normal 11 5 2 6 2 2" xfId="12161" xr:uid="{80ECC7DF-4D02-4DE2-B41B-C10494906A0F}"/>
    <cellStyle name="Normal 11 5 2 6 2 2 2" xfId="24843" xr:uid="{FA5AE057-CA8F-45C6-A1FB-64A174391499}"/>
    <cellStyle name="Normal 11 5 2 6 2 2 2 2" xfId="50335" xr:uid="{5C149D1D-3EEE-4483-9F1C-C0E8B370C0E6}"/>
    <cellStyle name="Normal 11 5 2 6 2 2 3" xfId="37744" xr:uid="{A85529FD-ACC2-4B3E-96AF-9AC03CE61980}"/>
    <cellStyle name="Normal 11 5 2 6 2 3" xfId="18565" xr:uid="{FB271399-14C8-4310-90D9-007312AD023D}"/>
    <cellStyle name="Normal 11 5 2 6 2 3 2" xfId="44057" xr:uid="{7D3880BE-8E9C-41B1-B0A3-532A964C66FD}"/>
    <cellStyle name="Normal 11 5 2 6 2 4" xfId="31466" xr:uid="{41B60546-4E69-460F-8247-D5A455D7C09D}"/>
    <cellStyle name="Normal 11 5 2 6 3" xfId="9022" xr:uid="{46F6A688-6F79-407E-8FFE-FE9065CBC160}"/>
    <cellStyle name="Normal 11 5 2 6 3 2" xfId="21704" xr:uid="{EFEF2395-39F7-47F9-B033-EA7B464544E9}"/>
    <cellStyle name="Normal 11 5 2 6 3 2 2" xfId="47196" xr:uid="{B0405FF7-20CF-4116-88E9-21EB44411DF8}"/>
    <cellStyle name="Normal 11 5 2 6 3 3" xfId="34605" xr:uid="{711A8598-6D26-438F-9D1A-89A84724F5CD}"/>
    <cellStyle name="Normal 11 5 2 6 4" xfId="15426" xr:uid="{4922E171-8358-48E0-9EC9-4FA68F76CF1E}"/>
    <cellStyle name="Normal 11 5 2 6 4 2" xfId="40918" xr:uid="{2DA8976A-F939-458E-B4A9-C90B33439B9F}"/>
    <cellStyle name="Normal 11 5 2 6 5" xfId="28327" xr:uid="{F8303558-1D7E-4B17-8CC0-80FC7B018BB1}"/>
    <cellStyle name="Normal 11 5 2 7" xfId="3237" xr:uid="{0AFB7EB5-9801-417D-9410-B6D22988F536}"/>
    <cellStyle name="Normal 11 5 2 7 2" xfId="6391" xr:uid="{37CE5303-92BA-4AA7-817F-1499AD92F333}"/>
    <cellStyle name="Normal 11 5 2 7 2 2" xfId="12684" xr:uid="{87D0409E-98D5-41CA-ABD9-79342D020775}"/>
    <cellStyle name="Normal 11 5 2 7 2 2 2" xfId="25366" xr:uid="{B2427549-13E4-4F5E-8D54-FBA93A4BE472}"/>
    <cellStyle name="Normal 11 5 2 7 2 2 2 2" xfId="50858" xr:uid="{E50D73F0-E140-4E99-849D-E2C3E27D1060}"/>
    <cellStyle name="Normal 11 5 2 7 2 2 3" xfId="38267" xr:uid="{F3B8C33F-6772-42B3-AF5D-A1F7F81BA0AC}"/>
    <cellStyle name="Normal 11 5 2 7 2 3" xfId="19088" xr:uid="{E2618630-15B8-498E-8231-81175FD048FE}"/>
    <cellStyle name="Normal 11 5 2 7 2 3 2" xfId="44580" xr:uid="{361564AD-8003-4583-981E-85D6ABD7B271}"/>
    <cellStyle name="Normal 11 5 2 7 2 4" xfId="31989" xr:uid="{74767442-082C-4831-88E2-B699B245360E}"/>
    <cellStyle name="Normal 11 5 2 7 3" xfId="9545" xr:uid="{54B9F8DE-EFBF-40FE-AC87-63BC2710B273}"/>
    <cellStyle name="Normal 11 5 2 7 3 2" xfId="22227" xr:uid="{FD2D6940-846F-48EC-9D6D-C7486C374CF2}"/>
    <cellStyle name="Normal 11 5 2 7 3 2 2" xfId="47719" xr:uid="{E290FB3B-6E2A-4E4C-8977-460BBA8C5BD5}"/>
    <cellStyle name="Normal 11 5 2 7 3 3" xfId="35128" xr:uid="{885E70E8-CA67-4EE9-B75D-F38D97B835A7}"/>
    <cellStyle name="Normal 11 5 2 7 4" xfId="15949" xr:uid="{D5F62DEC-87B3-4114-A25F-AA92BF2B7B49}"/>
    <cellStyle name="Normal 11 5 2 7 4 2" xfId="41441" xr:uid="{33C31657-26D5-44EF-92F1-2AC259D296A3}"/>
    <cellStyle name="Normal 11 5 2 7 5" xfId="28850" xr:uid="{22CE6700-C3B3-4207-AE26-1B96608D522E}"/>
    <cellStyle name="Normal 11 5 2 8" xfId="3776" xr:uid="{07B35EB4-35BA-4F41-A5FD-7A8AADDDA5CE}"/>
    <cellStyle name="Normal 11 5 2 8 2" xfId="10069" xr:uid="{D15F49BA-ADA0-4490-AA6B-7116DFFA5B56}"/>
    <cellStyle name="Normal 11 5 2 8 2 2" xfId="22751" xr:uid="{866E3522-8148-4739-BD40-2B886AC10C26}"/>
    <cellStyle name="Normal 11 5 2 8 2 2 2" xfId="48243" xr:uid="{D6C58025-D98A-4E4D-A96B-E157E4193C74}"/>
    <cellStyle name="Normal 11 5 2 8 2 3" xfId="35652" xr:uid="{9C245F08-C3E3-440C-919E-4581C5FA5AEF}"/>
    <cellStyle name="Normal 11 5 2 8 3" xfId="16473" xr:uid="{A0606845-C52A-4CF1-B200-097D493EE794}"/>
    <cellStyle name="Normal 11 5 2 8 3 2" xfId="41965" xr:uid="{8EAEE686-55EA-409B-9A12-C9043EF500F1}"/>
    <cellStyle name="Normal 11 5 2 8 4" xfId="29374" xr:uid="{28124006-7867-4C59-8CD9-018380F739EA}"/>
    <cellStyle name="Normal 11 5 2 9" xfId="6930" xr:uid="{B4910E5F-DD5C-439E-928E-3FF5607467ED}"/>
    <cellStyle name="Normal 11 5 2 9 2" xfId="19612" xr:uid="{CC311CBE-5D48-4C4F-806D-D2E801B00078}"/>
    <cellStyle name="Normal 11 5 2 9 2 2" xfId="45104" xr:uid="{C83DEFE9-3701-4FAE-948E-2B499F0F4BC3}"/>
    <cellStyle name="Normal 11 5 2 9 3" xfId="32513" xr:uid="{7D833B81-EA1F-4F33-8F24-55299180B473}"/>
    <cellStyle name="Normal 11 5 3" xfId="985" xr:uid="{3BED9D62-F746-489D-8187-C2E829EEE946}"/>
    <cellStyle name="Normal 11 5 3 2" xfId="2292" xr:uid="{CC037C93-57D1-45A0-84A1-6BD17F18E4E9}"/>
    <cellStyle name="Normal 11 5 3 2 2" xfId="5446" xr:uid="{396008E9-EF69-427C-B8EA-3C5B0C5A771B}"/>
    <cellStyle name="Normal 11 5 3 2 2 2" xfId="11739" xr:uid="{302FDC74-5808-4F54-A13D-482FE57C6066}"/>
    <cellStyle name="Normal 11 5 3 2 2 2 2" xfId="24421" xr:uid="{F3EB08F0-2705-469E-9398-A58047512555}"/>
    <cellStyle name="Normal 11 5 3 2 2 2 2 2" xfId="49913" xr:uid="{130EE962-0CB0-4318-9343-70B6BF19DC7D}"/>
    <cellStyle name="Normal 11 5 3 2 2 2 3" xfId="37322" xr:uid="{C09790DC-9021-4240-9EBD-D6A74C3BA6F0}"/>
    <cellStyle name="Normal 11 5 3 2 2 3" xfId="18143" xr:uid="{1CDC7F9B-8D2D-4575-9504-DB7338AE460F}"/>
    <cellStyle name="Normal 11 5 3 2 2 3 2" xfId="43635" xr:uid="{EB9131C8-6897-4598-8CF5-C827A1CC9739}"/>
    <cellStyle name="Normal 11 5 3 2 2 4" xfId="31044" xr:uid="{7F55E054-2A0D-4F11-80E4-596B3FF0B381}"/>
    <cellStyle name="Normal 11 5 3 2 3" xfId="8600" xr:uid="{DBDD7F2C-0081-47EC-A26A-557C8462506D}"/>
    <cellStyle name="Normal 11 5 3 2 3 2" xfId="21282" xr:uid="{D51266A2-26E1-49D3-A649-04B7E9090CAA}"/>
    <cellStyle name="Normal 11 5 3 2 3 2 2" xfId="46774" xr:uid="{09F4C5E6-A4E7-4E60-9D4C-AB570218EE31}"/>
    <cellStyle name="Normal 11 5 3 2 3 3" xfId="34183" xr:uid="{83EDD084-2437-4A1C-ACD8-6C8C519E6CB2}"/>
    <cellStyle name="Normal 11 5 3 2 4" xfId="15004" xr:uid="{D315C81E-2E97-476E-901E-22089E9D8F0C}"/>
    <cellStyle name="Normal 11 5 3 2 4 2" xfId="40496" xr:uid="{6DE8E19F-0E55-4AB1-8328-1196217063DF}"/>
    <cellStyle name="Normal 11 5 3 2 5" xfId="27905" xr:uid="{849E7BA4-382C-4960-A309-835D8D789DC4}"/>
    <cellStyle name="Normal 11 5 3 3" xfId="1509" xr:uid="{E2F7835B-43CC-4FC1-B3D1-859A815DF998}"/>
    <cellStyle name="Normal 11 5 3 3 2" xfId="4663" xr:uid="{147D4BE8-392B-47A4-8BE7-5E802B4B741A}"/>
    <cellStyle name="Normal 11 5 3 3 2 2" xfId="10956" xr:uid="{E1AB6F54-CD60-443F-BA1F-A25D9FBB9FBA}"/>
    <cellStyle name="Normal 11 5 3 3 2 2 2" xfId="23638" xr:uid="{1AA7F564-7AE9-41F1-8178-F9C1DE69448A}"/>
    <cellStyle name="Normal 11 5 3 3 2 2 2 2" xfId="49130" xr:uid="{AD7FD2EA-34F2-40A4-A9ED-0E03BE615304}"/>
    <cellStyle name="Normal 11 5 3 3 2 2 3" xfId="36539" xr:uid="{E3AA0CBE-EF56-4F45-9D8C-D6328E1A34F6}"/>
    <cellStyle name="Normal 11 5 3 3 2 3" xfId="17360" xr:uid="{22F9F01F-57A8-44B5-BED4-73C1DB14F7CE}"/>
    <cellStyle name="Normal 11 5 3 3 2 3 2" xfId="42852" xr:uid="{09ABEBAF-1C15-4FBD-B975-44B655C2C7EA}"/>
    <cellStyle name="Normal 11 5 3 3 2 4" xfId="30261" xr:uid="{0A00E42D-8532-4E86-9EBE-C5C1AFA0F0F0}"/>
    <cellStyle name="Normal 11 5 3 3 3" xfId="7817" xr:uid="{F2A22695-9262-4390-BDC2-EF46ABC3314C}"/>
    <cellStyle name="Normal 11 5 3 3 3 2" xfId="20499" xr:uid="{D5BDA8EE-93A4-4CDD-9019-5AB25AC41DF0}"/>
    <cellStyle name="Normal 11 5 3 3 3 2 2" xfId="45991" xr:uid="{2EFE5B0E-559E-4A4F-A8C8-53E161CBE76C}"/>
    <cellStyle name="Normal 11 5 3 3 3 3" xfId="33400" xr:uid="{E1DC1220-B1EA-43C3-B1BA-FF2A827FA601}"/>
    <cellStyle name="Normal 11 5 3 3 4" xfId="14221" xr:uid="{86B1D600-66B6-436A-BA68-EED2FBAE1457}"/>
    <cellStyle name="Normal 11 5 3 3 4 2" xfId="39713" xr:uid="{71EF4776-86BC-4DAA-9BAF-D33A66EDF0A1}"/>
    <cellStyle name="Normal 11 5 3 3 5" xfId="27122" xr:uid="{7B9FE920-D77F-422F-BC9A-CB6EF88ADE8D}"/>
    <cellStyle name="Normal 11 5 3 4" xfId="2816" xr:uid="{5EBD851C-BFE7-4037-8D3B-BAF05B734F4F}"/>
    <cellStyle name="Normal 11 5 3 4 2" xfId="5970" xr:uid="{93BAD507-BA1C-4C1F-B59C-DEBBD0A4C92E}"/>
    <cellStyle name="Normal 11 5 3 4 2 2" xfId="12263" xr:uid="{F462B9F8-BFAE-4CD0-ADB6-A37BA8B03694}"/>
    <cellStyle name="Normal 11 5 3 4 2 2 2" xfId="24945" xr:uid="{8CF1FA4E-2660-4864-9CD0-927C910D6D99}"/>
    <cellStyle name="Normal 11 5 3 4 2 2 2 2" xfId="50437" xr:uid="{BD1A346A-9F13-4AA9-8813-EC6902ABDA9F}"/>
    <cellStyle name="Normal 11 5 3 4 2 2 3" xfId="37846" xr:uid="{F033947A-E9AB-40A3-8DB1-ADD00C7F2194}"/>
    <cellStyle name="Normal 11 5 3 4 2 3" xfId="18667" xr:uid="{F5AD6633-D20B-4A9D-B0D4-1DA9325E93BD}"/>
    <cellStyle name="Normal 11 5 3 4 2 3 2" xfId="44159" xr:uid="{9AFF5075-0A49-4735-92FC-A901466E7F03}"/>
    <cellStyle name="Normal 11 5 3 4 2 4" xfId="31568" xr:uid="{B82FC5BB-B0EA-43F1-ADC1-59691A31630A}"/>
    <cellStyle name="Normal 11 5 3 4 3" xfId="9124" xr:uid="{A0C5B8CF-480B-48A9-8D5F-6536A2DBD640}"/>
    <cellStyle name="Normal 11 5 3 4 3 2" xfId="21806" xr:uid="{65D1025E-8E8F-46DB-8B85-B7179490D363}"/>
    <cellStyle name="Normal 11 5 3 4 3 2 2" xfId="47298" xr:uid="{F27BB52D-1B91-4EB8-9361-075208E3F7AD}"/>
    <cellStyle name="Normal 11 5 3 4 3 3" xfId="34707" xr:uid="{9C3F8E72-43DA-486D-8F83-47883D863576}"/>
    <cellStyle name="Normal 11 5 3 4 4" xfId="15528" xr:uid="{901674B2-B38A-482A-A961-20ADFC9C140D}"/>
    <cellStyle name="Normal 11 5 3 4 4 2" xfId="41020" xr:uid="{ED12DFEE-D9BC-4060-BF55-A52289BAC835}"/>
    <cellStyle name="Normal 11 5 3 4 5" xfId="28429" xr:uid="{A258E19D-8E64-4F35-9EBB-101D68A0CEDA}"/>
    <cellStyle name="Normal 11 5 3 5" xfId="3339" xr:uid="{022C63B4-DB9D-4E40-AD77-5ADE280F985A}"/>
    <cellStyle name="Normal 11 5 3 5 2" xfId="6493" xr:uid="{1FFEA718-B602-41C4-84C0-E7B70473B330}"/>
    <cellStyle name="Normal 11 5 3 5 2 2" xfId="12786" xr:uid="{03863054-A891-4BC1-8C56-F7B3E16A3E37}"/>
    <cellStyle name="Normal 11 5 3 5 2 2 2" xfId="25468" xr:uid="{9310BE6D-F045-4CA6-B44A-80C250EDDFA2}"/>
    <cellStyle name="Normal 11 5 3 5 2 2 2 2" xfId="50960" xr:uid="{C3947924-803C-44A7-85ED-115BB272F7D7}"/>
    <cellStyle name="Normal 11 5 3 5 2 2 3" xfId="38369" xr:uid="{513A62D3-8BEB-4DAD-9F8F-EF2754D80DE9}"/>
    <cellStyle name="Normal 11 5 3 5 2 3" xfId="19190" xr:uid="{FB11707B-DD8D-442F-AB56-B3A23F092FFE}"/>
    <cellStyle name="Normal 11 5 3 5 2 3 2" xfId="44682" xr:uid="{9FC6635D-FDA5-470C-BA21-E20872F0BF91}"/>
    <cellStyle name="Normal 11 5 3 5 2 4" xfId="32091" xr:uid="{553B44D5-3647-40F5-B4A4-3BDE764F4A06}"/>
    <cellStyle name="Normal 11 5 3 5 3" xfId="9647" xr:uid="{1CD7C191-C402-4C12-9645-7832B8264674}"/>
    <cellStyle name="Normal 11 5 3 5 3 2" xfId="22329" xr:uid="{9E603626-3EA7-4C37-8D8E-B6E8A9A69432}"/>
    <cellStyle name="Normal 11 5 3 5 3 2 2" xfId="47821" xr:uid="{67C0AF4F-75E4-47CA-888E-F192DF232C56}"/>
    <cellStyle name="Normal 11 5 3 5 3 3" xfId="35230" xr:uid="{C5D77B40-E606-4DC3-8237-147E0660275D}"/>
    <cellStyle name="Normal 11 5 3 5 4" xfId="16051" xr:uid="{A29103C0-8354-483A-A387-4055521F6FF3}"/>
    <cellStyle name="Normal 11 5 3 5 4 2" xfId="41543" xr:uid="{7D23B077-2EE8-4DFD-B59E-B93D50F88C34}"/>
    <cellStyle name="Normal 11 5 3 5 5" xfId="28952" xr:uid="{5D98D34A-4C93-4385-9EEC-348E707343CA}"/>
    <cellStyle name="Normal 11 5 3 6" xfId="4139" xr:uid="{CB107D83-B95A-4F18-A81C-965F320EF567}"/>
    <cellStyle name="Normal 11 5 3 6 2" xfId="10432" xr:uid="{80277A54-03A1-40ED-9104-8E724238F2A2}"/>
    <cellStyle name="Normal 11 5 3 6 2 2" xfId="23114" xr:uid="{C54559E4-C964-4D52-83BA-E6648F570766}"/>
    <cellStyle name="Normal 11 5 3 6 2 2 2" xfId="48606" xr:uid="{F7828566-74B4-4AB1-A606-D6DE9EF72E1E}"/>
    <cellStyle name="Normal 11 5 3 6 2 3" xfId="36015" xr:uid="{5F204794-4E64-4B89-816B-59C73F04A10D}"/>
    <cellStyle name="Normal 11 5 3 6 3" xfId="16836" xr:uid="{7FE5132B-59D2-44EC-8D84-58AF1257B2D1}"/>
    <cellStyle name="Normal 11 5 3 6 3 2" xfId="42328" xr:uid="{059684E1-C737-461E-B20F-84B959C48C36}"/>
    <cellStyle name="Normal 11 5 3 6 4" xfId="29737" xr:uid="{A5F1A393-1D71-4EFA-85FC-0ED382877996}"/>
    <cellStyle name="Normal 11 5 3 7" xfId="7293" xr:uid="{B4D7F04D-0972-4191-8E4D-2AA8278299D0}"/>
    <cellStyle name="Normal 11 5 3 7 2" xfId="19975" xr:uid="{B7CF1513-2CC6-48A3-8E6C-DC4CC516EA4B}"/>
    <cellStyle name="Normal 11 5 3 7 2 2" xfId="45467" xr:uid="{AD170D0E-1EB6-479C-984F-04B53F08E2DF}"/>
    <cellStyle name="Normal 11 5 3 7 3" xfId="32876" xr:uid="{42C51FAC-3A60-4709-8377-EF34AAC08263}"/>
    <cellStyle name="Normal 11 5 3 8" xfId="13697" xr:uid="{C9B66F3D-F6EE-413D-B45D-5DE46748899A}"/>
    <cellStyle name="Normal 11 5 3 8 2" xfId="39189" xr:uid="{84044F2D-37B4-4F01-9DF8-D15576F8E457}"/>
    <cellStyle name="Normal 11 5 3 9" xfId="26598" xr:uid="{67B9DB51-568D-4F28-B6CB-F81C4B20EE5E}"/>
    <cellStyle name="Normal 11 5 4" xfId="725" xr:uid="{938773EE-D060-4EDF-98DC-5391E46F3CFA}"/>
    <cellStyle name="Normal 11 5 4 2" xfId="2032" xr:uid="{26244A32-7499-418A-B6BC-E1138D9DB535}"/>
    <cellStyle name="Normal 11 5 4 2 2" xfId="5186" xr:uid="{8811AF90-A850-48CE-9324-759430F41DBA}"/>
    <cellStyle name="Normal 11 5 4 2 2 2" xfId="11479" xr:uid="{59365B7C-CADA-4FD8-BA7A-C8D5A730FCD4}"/>
    <cellStyle name="Normal 11 5 4 2 2 2 2" xfId="24161" xr:uid="{B9E8CAFC-6E47-4213-A1CE-7F79A8EF4C77}"/>
    <cellStyle name="Normal 11 5 4 2 2 2 2 2" xfId="49653" xr:uid="{23446D2D-F9F4-4EE3-BD05-14EC7BAD2C41}"/>
    <cellStyle name="Normal 11 5 4 2 2 2 3" xfId="37062" xr:uid="{0515AECE-B206-4749-9957-2893B9F57AE1}"/>
    <cellStyle name="Normal 11 5 4 2 2 3" xfId="17883" xr:uid="{244FEFF1-AC72-42D5-A028-113CBC026818}"/>
    <cellStyle name="Normal 11 5 4 2 2 3 2" xfId="43375" xr:uid="{019D529B-3D0A-4FE3-BE94-A9C739DD2E64}"/>
    <cellStyle name="Normal 11 5 4 2 2 4" xfId="30784" xr:uid="{1C7131A3-DDC4-4654-9FDC-6087D99225AD}"/>
    <cellStyle name="Normal 11 5 4 2 3" xfId="8340" xr:uid="{DD853A2A-C85A-4DE1-8336-DCCBC7329F14}"/>
    <cellStyle name="Normal 11 5 4 2 3 2" xfId="21022" xr:uid="{DC22F856-61FB-4737-8DE0-A8B39F4985DA}"/>
    <cellStyle name="Normal 11 5 4 2 3 2 2" xfId="46514" xr:uid="{A72507C9-9ED3-456A-A831-8A2A6DBDDCCD}"/>
    <cellStyle name="Normal 11 5 4 2 3 3" xfId="33923" xr:uid="{4F74A1C8-51A0-4DD7-B5B1-CB5A72A34F95}"/>
    <cellStyle name="Normal 11 5 4 2 4" xfId="14744" xr:uid="{636E7DD4-F1E6-4F07-A605-B082BF44D127}"/>
    <cellStyle name="Normal 11 5 4 2 4 2" xfId="40236" xr:uid="{A1644CD6-8005-4C3D-9554-57160B615AEE}"/>
    <cellStyle name="Normal 11 5 4 2 5" xfId="27645" xr:uid="{E97692DA-ACB5-4104-9EAF-E3861794D860}"/>
    <cellStyle name="Normal 11 5 4 3" xfId="3879" xr:uid="{DADE3A04-D956-4BB3-8179-FFF4129121E0}"/>
    <cellStyle name="Normal 11 5 4 3 2" xfId="10172" xr:uid="{8A92A823-D966-4780-B074-1052EA43F9AC}"/>
    <cellStyle name="Normal 11 5 4 3 2 2" xfId="22854" xr:uid="{7201D40D-6E11-4A42-9261-2EADF5964B0E}"/>
    <cellStyle name="Normal 11 5 4 3 2 2 2" xfId="48346" xr:uid="{CEC3B311-001A-4CD2-863D-2E3A8FBF35A5}"/>
    <cellStyle name="Normal 11 5 4 3 2 3" xfId="35755" xr:uid="{F536644B-E231-41D5-8658-5A5B8959BA55}"/>
    <cellStyle name="Normal 11 5 4 3 3" xfId="16576" xr:uid="{009D004D-2DEB-48FE-8902-2C6FC5E5BF48}"/>
    <cellStyle name="Normal 11 5 4 3 3 2" xfId="42068" xr:uid="{AD84381E-70A9-45F8-9442-EC4526456442}"/>
    <cellStyle name="Normal 11 5 4 3 4" xfId="29477" xr:uid="{4BED1FB3-C11E-42C7-A632-E9B4052C8FC3}"/>
    <cellStyle name="Normal 11 5 4 4" xfId="7033" xr:uid="{7CF5A60D-3516-414A-A2FC-A8376F5CB2E0}"/>
    <cellStyle name="Normal 11 5 4 4 2" xfId="19715" xr:uid="{A5195AAF-14B8-4D96-BF45-8ACB3C12201E}"/>
    <cellStyle name="Normal 11 5 4 4 2 2" xfId="45207" xr:uid="{2A113223-B4DD-4D1F-9821-6BF87E7B7D0E}"/>
    <cellStyle name="Normal 11 5 4 4 3" xfId="32616" xr:uid="{B5E49BEC-63D5-4AEC-A983-F13F579EBC5E}"/>
    <cellStyle name="Normal 11 5 4 5" xfId="13437" xr:uid="{919165F6-0C81-419C-B45F-6252320F1B26}"/>
    <cellStyle name="Normal 11 5 4 5 2" xfId="38929" xr:uid="{B9FB7BA4-BC40-4A9D-A7D3-45D07298B085}"/>
    <cellStyle name="Normal 11 5 4 6" xfId="26338" xr:uid="{73DDB4EA-4DFC-4F9D-9A68-50D384AB1A05}"/>
    <cellStyle name="Normal 11 5 5" xfId="1770" xr:uid="{7342BBDC-DD13-49B4-AA0F-0D03B5E64ABA}"/>
    <cellStyle name="Normal 11 5 5 2" xfId="4924" xr:uid="{267FD984-4E7E-4116-9B43-F46B16D81E87}"/>
    <cellStyle name="Normal 11 5 5 2 2" xfId="11217" xr:uid="{7D90A0F1-6D6B-4186-8F45-0B4A65AC1B21}"/>
    <cellStyle name="Normal 11 5 5 2 2 2" xfId="23899" xr:uid="{D51A90BE-11BB-4A12-B8F1-1D14468FBF77}"/>
    <cellStyle name="Normal 11 5 5 2 2 2 2" xfId="49391" xr:uid="{EDD9F771-F62B-4DDA-A538-C08A0300B409}"/>
    <cellStyle name="Normal 11 5 5 2 2 3" xfId="36800" xr:uid="{818FDFF2-15B6-4AE4-824C-4C6B6ED32510}"/>
    <cellStyle name="Normal 11 5 5 2 3" xfId="17621" xr:uid="{0030108C-4C17-4B78-B1FC-48DDFA897C77}"/>
    <cellStyle name="Normal 11 5 5 2 3 2" xfId="43113" xr:uid="{DCAC78D7-B240-433A-A8D4-BC2117CBD91E}"/>
    <cellStyle name="Normal 11 5 5 2 4" xfId="30522" xr:uid="{09DD863E-18B5-4F2E-BD15-0BCD1C7C5714}"/>
    <cellStyle name="Normal 11 5 5 3" xfId="8078" xr:uid="{5F762EE1-8C3A-47C3-B24A-C15D40727CB0}"/>
    <cellStyle name="Normal 11 5 5 3 2" xfId="20760" xr:uid="{47FCDD4A-B3F6-4144-81BD-8DC5E1AB6B5D}"/>
    <cellStyle name="Normal 11 5 5 3 2 2" xfId="46252" xr:uid="{435CF49F-87E0-4007-B6F2-B5B0B36105AE}"/>
    <cellStyle name="Normal 11 5 5 3 3" xfId="33661" xr:uid="{25CC127B-CB8C-4C03-B4F8-C87C7A726B3A}"/>
    <cellStyle name="Normal 11 5 5 4" xfId="14482" xr:uid="{9ACE78C5-E7AC-4BB5-8F42-FA3583D0F318}"/>
    <cellStyle name="Normal 11 5 5 4 2" xfId="39974" xr:uid="{D91B19B7-ED77-43F5-BBFE-088BB359D1F1}"/>
    <cellStyle name="Normal 11 5 5 5" xfId="27383" xr:uid="{EFA2647C-EFA0-4DFD-8B30-E84D52DD0B54}"/>
    <cellStyle name="Normal 11 5 6" xfId="1248" xr:uid="{E3CE3873-4CE5-40BA-96A4-C2C367113272}"/>
    <cellStyle name="Normal 11 5 6 2" xfId="4402" xr:uid="{A37DC89D-DEC3-4515-BDD5-1CDC7A2A62AC}"/>
    <cellStyle name="Normal 11 5 6 2 2" xfId="10695" xr:uid="{B32F9383-9AF3-4014-B67E-18C25513CEBC}"/>
    <cellStyle name="Normal 11 5 6 2 2 2" xfId="23377" xr:uid="{13D6C203-4168-4BEB-928D-EBE2E40EA83B}"/>
    <cellStyle name="Normal 11 5 6 2 2 2 2" xfId="48869" xr:uid="{E63987D4-0882-4CD5-81C7-354C4B2C1696}"/>
    <cellStyle name="Normal 11 5 6 2 2 3" xfId="36278" xr:uid="{57FCF462-0CFD-4F3A-BCCA-997B7456A44E}"/>
    <cellStyle name="Normal 11 5 6 2 3" xfId="17099" xr:uid="{E25EBBF5-C52F-4B86-8BEC-578864CB9242}"/>
    <cellStyle name="Normal 11 5 6 2 3 2" xfId="42591" xr:uid="{D24777EB-A947-4BDC-8999-1763B2179F88}"/>
    <cellStyle name="Normal 11 5 6 2 4" xfId="30000" xr:uid="{4BD9059D-B18A-458B-8899-5A1702A3555F}"/>
    <cellStyle name="Normal 11 5 6 3" xfId="7556" xr:uid="{DCE4FDF0-36BD-457D-996B-6E3987CD012A}"/>
    <cellStyle name="Normal 11 5 6 3 2" xfId="20238" xr:uid="{F9A8461C-B95E-47B5-B387-54D1A6FDD55D}"/>
    <cellStyle name="Normal 11 5 6 3 2 2" xfId="45730" xr:uid="{A0C19CF9-3B45-4CEE-9FEA-47021F7BFD31}"/>
    <cellStyle name="Normal 11 5 6 3 3" xfId="33139" xr:uid="{D1252C5D-85A1-44A4-9D6A-A13D0FDBD444}"/>
    <cellStyle name="Normal 11 5 6 4" xfId="13960" xr:uid="{F92E276E-1044-4160-AE24-98CD58B4127A}"/>
    <cellStyle name="Normal 11 5 6 4 2" xfId="39452" xr:uid="{9DF6A374-8222-47A9-B702-63AD116858D7}"/>
    <cellStyle name="Normal 11 5 6 5" xfId="26861" xr:uid="{0CE0AD1B-F2A9-420D-906D-61F18CA9966E}"/>
    <cellStyle name="Normal 11 5 7" xfId="2555" xr:uid="{D7F3003B-E18D-4615-A93F-6F011D748DFE}"/>
    <cellStyle name="Normal 11 5 7 2" xfId="5709" xr:uid="{6F84AE73-F423-4B33-B35C-A7E6B720059C}"/>
    <cellStyle name="Normal 11 5 7 2 2" xfId="12002" xr:uid="{EBFF8445-A899-4DCB-8E81-FB7933FEC0E1}"/>
    <cellStyle name="Normal 11 5 7 2 2 2" xfId="24684" xr:uid="{332282A2-030C-48C7-8E7C-967F6A95F004}"/>
    <cellStyle name="Normal 11 5 7 2 2 2 2" xfId="50176" xr:uid="{6A6AD1AD-5A68-4635-A2DE-E4253C236306}"/>
    <cellStyle name="Normal 11 5 7 2 2 3" xfId="37585" xr:uid="{48B46F18-7390-4025-B373-3C2980C64EB5}"/>
    <cellStyle name="Normal 11 5 7 2 3" xfId="18406" xr:uid="{EB71B098-A90F-4CB1-A411-DE46F54366A9}"/>
    <cellStyle name="Normal 11 5 7 2 3 2" xfId="43898" xr:uid="{FA768EEF-2FB8-4ECF-8E05-3AC68407A29C}"/>
    <cellStyle name="Normal 11 5 7 2 4" xfId="31307" xr:uid="{2846F029-3580-421F-9EFC-D02F6345635F}"/>
    <cellStyle name="Normal 11 5 7 3" xfId="8863" xr:uid="{D86F3921-B509-446E-A3BE-7290F199C5A6}"/>
    <cellStyle name="Normal 11 5 7 3 2" xfId="21545" xr:uid="{08284803-5D2B-42DC-AE6F-9907E27083EF}"/>
    <cellStyle name="Normal 11 5 7 3 2 2" xfId="47037" xr:uid="{6B2A75D0-1A30-45E1-9286-51CA987BC80A}"/>
    <cellStyle name="Normal 11 5 7 3 3" xfId="34446" xr:uid="{9E003EE5-26EE-45A6-8035-7FB244FB7CEF}"/>
    <cellStyle name="Normal 11 5 7 4" xfId="15267" xr:uid="{36C4AF8B-7592-405B-8EB1-FB636624D646}"/>
    <cellStyle name="Normal 11 5 7 4 2" xfId="40759" xr:uid="{77EABE08-3614-4AEF-8381-62926A677C5E}"/>
    <cellStyle name="Normal 11 5 7 5" xfId="28168" xr:uid="{36988AB2-9476-40EE-87AF-60ACA629FAB5}"/>
    <cellStyle name="Normal 11 5 8" xfId="3078" xr:uid="{7B65B89F-6A60-4138-88F9-DEA521BF4735}"/>
    <cellStyle name="Normal 11 5 8 2" xfId="6232" xr:uid="{2E403C7F-5441-4D96-AF29-2E2BA9EEFEF7}"/>
    <cellStyle name="Normal 11 5 8 2 2" xfId="12525" xr:uid="{246FC928-E975-4C62-8E82-B1C9B1EDCA8A}"/>
    <cellStyle name="Normal 11 5 8 2 2 2" xfId="25207" xr:uid="{03F25176-EFBF-4791-98AF-3A3FF1F75CC5}"/>
    <cellStyle name="Normal 11 5 8 2 2 2 2" xfId="50699" xr:uid="{5D0C6658-30A3-4594-AB15-D1F75D335F53}"/>
    <cellStyle name="Normal 11 5 8 2 2 3" xfId="38108" xr:uid="{C308DD8F-AB33-4C23-9072-8FF50DF90A15}"/>
    <cellStyle name="Normal 11 5 8 2 3" xfId="18929" xr:uid="{BCDD3380-1DBC-4B61-A3D4-3BBEC0F8641D}"/>
    <cellStyle name="Normal 11 5 8 2 3 2" xfId="44421" xr:uid="{8F568E47-5FDB-42AF-881E-E41428E9AE45}"/>
    <cellStyle name="Normal 11 5 8 2 4" xfId="31830" xr:uid="{85E0B506-D01B-406E-A67C-A7070EDCDE97}"/>
    <cellStyle name="Normal 11 5 8 3" xfId="9386" xr:uid="{9C63DDE4-B120-41BB-8F0E-794EC5147FA6}"/>
    <cellStyle name="Normal 11 5 8 3 2" xfId="22068" xr:uid="{B4D2FABD-F7BF-465C-BA2B-D6040F5666D2}"/>
    <cellStyle name="Normal 11 5 8 3 2 2" xfId="47560" xr:uid="{603C3051-EB8F-46A8-AF5B-C34A8904225C}"/>
    <cellStyle name="Normal 11 5 8 3 3" xfId="34969" xr:uid="{9CED9C4D-1028-49EE-ACD9-21898BE339A0}"/>
    <cellStyle name="Normal 11 5 8 4" xfId="15790" xr:uid="{725BC957-CC7C-4BA7-9D62-A131C99E04CF}"/>
    <cellStyle name="Normal 11 5 8 4 2" xfId="41282" xr:uid="{4808F5F3-57FE-4679-8A89-A8E51D962B12}"/>
    <cellStyle name="Normal 11 5 8 5" xfId="28691" xr:uid="{CE81105D-E624-48AA-A2C9-B45F070B099F}"/>
    <cellStyle name="Normal 11 5 9" xfId="3617" xr:uid="{A5491D44-068C-4925-A8B0-202DB18CFF95}"/>
    <cellStyle name="Normal 11 5 9 2" xfId="9910" xr:uid="{C79A5C51-A3DF-4800-BE90-A68FD5AC2D2D}"/>
    <cellStyle name="Normal 11 5 9 2 2" xfId="22592" xr:uid="{6B18B952-A16E-45CE-8ACF-46218B39B88B}"/>
    <cellStyle name="Normal 11 5 9 2 2 2" xfId="48084" xr:uid="{82D226EA-8417-44C4-9753-07D21D493AFA}"/>
    <cellStyle name="Normal 11 5 9 2 3" xfId="35493" xr:uid="{C5D31934-802A-4A8D-B504-5CC97B8772E1}"/>
    <cellStyle name="Normal 11 5 9 3" xfId="16314" xr:uid="{AD9B7F30-18AD-42C2-A18C-7C38D1610B98}"/>
    <cellStyle name="Normal 11 5 9 3 2" xfId="41806" xr:uid="{2274AF5D-5905-45E4-8454-DF9FCF312FEC}"/>
    <cellStyle name="Normal 11 5 9 4" xfId="29215" xr:uid="{8DFD4B48-17F1-4AC7-8AFE-BED4F2E38713}"/>
    <cellStyle name="Normal 11 6" xfId="565" xr:uid="{22C985E5-58B5-4375-8861-A1D1CE781E82}"/>
    <cellStyle name="Normal 11 6 10" xfId="13292" xr:uid="{EC360793-4D7E-4B9C-8002-B84D05E0F470}"/>
    <cellStyle name="Normal 11 6 10 2" xfId="38784" xr:uid="{EF510E44-832D-401E-B9FB-F9AA5B00486E}"/>
    <cellStyle name="Normal 11 6 11" xfId="26193" xr:uid="{91BD25EB-C1F3-4D4F-B75A-DA72F12FFCBF}"/>
    <cellStyle name="Normal 11 6 2" xfId="1102" xr:uid="{78D129E7-1C9F-40C4-B784-EC489174143C}"/>
    <cellStyle name="Normal 11 6 2 2" xfId="2409" xr:uid="{68E8FF1A-BD83-4DB2-B4D5-7262150D41A4}"/>
    <cellStyle name="Normal 11 6 2 2 2" xfId="5563" xr:uid="{529A22CD-87A7-4A0F-BBC7-66E3916CA102}"/>
    <cellStyle name="Normal 11 6 2 2 2 2" xfId="11856" xr:uid="{6419D150-EE29-4A74-B5FD-6D0BB919A97F}"/>
    <cellStyle name="Normal 11 6 2 2 2 2 2" xfId="24538" xr:uid="{BF029D85-F22A-456F-B8F1-52C2A471551F}"/>
    <cellStyle name="Normal 11 6 2 2 2 2 2 2" xfId="50030" xr:uid="{AA12B328-2A85-48E6-91DE-4E8F8B41E3C7}"/>
    <cellStyle name="Normal 11 6 2 2 2 2 3" xfId="37439" xr:uid="{6DFDE70C-08A4-4CF3-8FAA-B9BC39EFA966}"/>
    <cellStyle name="Normal 11 6 2 2 2 3" xfId="18260" xr:uid="{283920CC-05EF-480E-9F8C-FE2D609FFBAB}"/>
    <cellStyle name="Normal 11 6 2 2 2 3 2" xfId="43752" xr:uid="{9A28662B-B2E1-40D2-9696-924431F2FDFA}"/>
    <cellStyle name="Normal 11 6 2 2 2 4" xfId="31161" xr:uid="{D7CEC2B9-9EBB-4226-A1A4-682227324DB4}"/>
    <cellStyle name="Normal 11 6 2 2 3" xfId="8717" xr:uid="{A76D09E4-9B76-491E-92B4-16B47FBFA571}"/>
    <cellStyle name="Normal 11 6 2 2 3 2" xfId="21399" xr:uid="{EE751221-A918-4E93-ABC4-8FB7B2EF20D1}"/>
    <cellStyle name="Normal 11 6 2 2 3 2 2" xfId="46891" xr:uid="{7203692F-FB43-436C-B443-E208805D0E86}"/>
    <cellStyle name="Normal 11 6 2 2 3 3" xfId="34300" xr:uid="{951F4D88-39E3-4D95-A824-415825687B8D}"/>
    <cellStyle name="Normal 11 6 2 2 4" xfId="15121" xr:uid="{6FB38699-0D29-4ED3-AD3B-AF5C016AE9D7}"/>
    <cellStyle name="Normal 11 6 2 2 4 2" xfId="40613" xr:uid="{4A2639E7-01EA-4FA8-B26D-CC1CE9CCB08C}"/>
    <cellStyle name="Normal 11 6 2 2 5" xfId="28022" xr:uid="{D6F93D92-BDF0-4A30-9A82-B94697865E78}"/>
    <cellStyle name="Normal 11 6 2 3" xfId="1626" xr:uid="{AFC453CB-6AFB-46EC-A3B9-6DA2057D648B}"/>
    <cellStyle name="Normal 11 6 2 3 2" xfId="4780" xr:uid="{03B6D16B-4BD2-47D0-8A8C-3CA2DC609F75}"/>
    <cellStyle name="Normal 11 6 2 3 2 2" xfId="11073" xr:uid="{A870FA73-5AA8-427B-AA20-5D5F855C958D}"/>
    <cellStyle name="Normal 11 6 2 3 2 2 2" xfId="23755" xr:uid="{BC750979-6C95-4871-B43C-ABF2234735C8}"/>
    <cellStyle name="Normal 11 6 2 3 2 2 2 2" xfId="49247" xr:uid="{F8C727C9-7C95-4F60-B809-69A877214632}"/>
    <cellStyle name="Normal 11 6 2 3 2 2 3" xfId="36656" xr:uid="{A7FF6F54-84B1-458C-8D84-D3745AF9DB6A}"/>
    <cellStyle name="Normal 11 6 2 3 2 3" xfId="17477" xr:uid="{76910A63-30AC-473D-A06F-A741E04C9518}"/>
    <cellStyle name="Normal 11 6 2 3 2 3 2" xfId="42969" xr:uid="{8F84CD3F-EE6B-40AB-AD22-9332A02BB4E7}"/>
    <cellStyle name="Normal 11 6 2 3 2 4" xfId="30378" xr:uid="{CB213E08-23D9-4F18-AEBA-FE8FC8A42295}"/>
    <cellStyle name="Normal 11 6 2 3 3" xfId="7934" xr:uid="{5AF8F218-ED3C-45EF-8EC4-DCF2153BDE40}"/>
    <cellStyle name="Normal 11 6 2 3 3 2" xfId="20616" xr:uid="{9EB46B6A-B4CC-4EB6-AD02-3E7E82E4B77E}"/>
    <cellStyle name="Normal 11 6 2 3 3 2 2" xfId="46108" xr:uid="{2B076601-F19D-4D46-95B6-F445DC478B6F}"/>
    <cellStyle name="Normal 11 6 2 3 3 3" xfId="33517" xr:uid="{1B81B25C-9237-4D57-AF86-B001D13C8149}"/>
    <cellStyle name="Normal 11 6 2 3 4" xfId="14338" xr:uid="{D8F6F829-3146-4F80-AA03-AC07AE18F95B}"/>
    <cellStyle name="Normal 11 6 2 3 4 2" xfId="39830" xr:uid="{B36A05E3-9D45-433E-9A12-238C6BE109ED}"/>
    <cellStyle name="Normal 11 6 2 3 5" xfId="27239" xr:uid="{21A10EE5-A5EC-4352-916A-DC4080766CCF}"/>
    <cellStyle name="Normal 11 6 2 4" xfId="2933" xr:uid="{D0704D0C-0470-443C-A3A6-36FB56FF35BD}"/>
    <cellStyle name="Normal 11 6 2 4 2" xfId="6087" xr:uid="{55C0CA1D-02AA-400B-B774-CBD47980A652}"/>
    <cellStyle name="Normal 11 6 2 4 2 2" xfId="12380" xr:uid="{36F16E16-DF59-4280-A879-3C1686FCCF0C}"/>
    <cellStyle name="Normal 11 6 2 4 2 2 2" xfId="25062" xr:uid="{9962009D-F54A-4DF9-9085-D782C4907622}"/>
    <cellStyle name="Normal 11 6 2 4 2 2 2 2" xfId="50554" xr:uid="{CB448B10-6215-4108-A7C8-F7B9B5574492}"/>
    <cellStyle name="Normal 11 6 2 4 2 2 3" xfId="37963" xr:uid="{DCCB4E16-D80E-4818-B5F6-9862EA7AB4B9}"/>
    <cellStyle name="Normal 11 6 2 4 2 3" xfId="18784" xr:uid="{59E038B6-DCD8-4550-BA96-5D5862042560}"/>
    <cellStyle name="Normal 11 6 2 4 2 3 2" xfId="44276" xr:uid="{96493691-4688-4FC4-9E0E-DEBCE825DC0C}"/>
    <cellStyle name="Normal 11 6 2 4 2 4" xfId="31685" xr:uid="{436E3A47-CCAE-4990-8400-27B5C92A3778}"/>
    <cellStyle name="Normal 11 6 2 4 3" xfId="9241" xr:uid="{F3A47DC2-81C3-4C78-9E1A-6907C5999AF5}"/>
    <cellStyle name="Normal 11 6 2 4 3 2" xfId="21923" xr:uid="{8B5CE306-6771-460D-92CC-712F92A78FD9}"/>
    <cellStyle name="Normal 11 6 2 4 3 2 2" xfId="47415" xr:uid="{3A718880-9574-467A-B515-6139079D08D0}"/>
    <cellStyle name="Normal 11 6 2 4 3 3" xfId="34824" xr:uid="{0C7ABCB0-53C9-4405-A95C-565AF20A86C6}"/>
    <cellStyle name="Normal 11 6 2 4 4" xfId="15645" xr:uid="{10662CAC-D5CE-4A3F-88B0-C77A7858385D}"/>
    <cellStyle name="Normal 11 6 2 4 4 2" xfId="41137" xr:uid="{2D93C2A9-0745-4F5C-BF2B-E33A957E87EE}"/>
    <cellStyle name="Normal 11 6 2 4 5" xfId="28546" xr:uid="{6C292363-90BD-4F96-A348-A18B38216557}"/>
    <cellStyle name="Normal 11 6 2 5" xfId="3456" xr:uid="{DF7C8EFC-78E4-4235-85CC-4DB65DCC3C58}"/>
    <cellStyle name="Normal 11 6 2 5 2" xfId="6610" xr:uid="{7F6DDDBD-C885-4C65-A8B6-CE4680702FE2}"/>
    <cellStyle name="Normal 11 6 2 5 2 2" xfId="12903" xr:uid="{B0BAE9C1-2486-41FB-9C92-757AEC2C1C90}"/>
    <cellStyle name="Normal 11 6 2 5 2 2 2" xfId="25585" xr:uid="{E960F0FA-0241-4EC5-AEA1-89E825A3FEAA}"/>
    <cellStyle name="Normal 11 6 2 5 2 2 2 2" xfId="51077" xr:uid="{CC2BDC3B-362F-46D3-B236-24BFFD807132}"/>
    <cellStyle name="Normal 11 6 2 5 2 2 3" xfId="38486" xr:uid="{DAEFB70C-08FD-4778-9528-BDF8DE56DE0F}"/>
    <cellStyle name="Normal 11 6 2 5 2 3" xfId="19307" xr:uid="{001BBE97-6C38-4FB8-B3E9-C78D6D8F97F9}"/>
    <cellStyle name="Normal 11 6 2 5 2 3 2" xfId="44799" xr:uid="{A22526CF-2843-4FCE-B8FB-B549F8EB706E}"/>
    <cellStyle name="Normal 11 6 2 5 2 4" xfId="32208" xr:uid="{20DDEA18-DE84-4E53-A2D0-04A439B993A5}"/>
    <cellStyle name="Normal 11 6 2 5 3" xfId="9764" xr:uid="{2B990471-85BD-4F81-BAB2-FD02FF8C4D3B}"/>
    <cellStyle name="Normal 11 6 2 5 3 2" xfId="22446" xr:uid="{08E97741-7BD0-4094-8A29-EF04A4256BF4}"/>
    <cellStyle name="Normal 11 6 2 5 3 2 2" xfId="47938" xr:uid="{FF5CBC6D-7F66-446C-9021-DF878472A3CD}"/>
    <cellStyle name="Normal 11 6 2 5 3 3" xfId="35347" xr:uid="{AD32449E-2BEA-4198-A3A1-7BE32DB48CE4}"/>
    <cellStyle name="Normal 11 6 2 5 4" xfId="16168" xr:uid="{D66A50A3-D700-4CA8-9ED7-9B1E9EC32FE6}"/>
    <cellStyle name="Normal 11 6 2 5 4 2" xfId="41660" xr:uid="{D1A9BBCC-248C-4EBB-BC70-13916C09E939}"/>
    <cellStyle name="Normal 11 6 2 5 5" xfId="29069" xr:uid="{C5F6EB4D-F16A-4C0E-B36A-0EC0315EBECD}"/>
    <cellStyle name="Normal 11 6 2 6" xfId="4256" xr:uid="{731AD71B-5424-49B9-A1C8-939A92396384}"/>
    <cellStyle name="Normal 11 6 2 6 2" xfId="10549" xr:uid="{DEF3979B-0149-4284-8843-5DD17B91C899}"/>
    <cellStyle name="Normal 11 6 2 6 2 2" xfId="23231" xr:uid="{E1D49D21-004C-4D6E-BB3B-515F1F8CE721}"/>
    <cellStyle name="Normal 11 6 2 6 2 2 2" xfId="48723" xr:uid="{7D09C567-38E1-4166-A72B-EEBDAC2425C8}"/>
    <cellStyle name="Normal 11 6 2 6 2 3" xfId="36132" xr:uid="{3C9AE7A6-14F9-4E9E-A8CA-EF39C905CD4D}"/>
    <cellStyle name="Normal 11 6 2 6 3" xfId="16953" xr:uid="{0626E27D-AAC0-4AD2-A9DF-C0201520BB88}"/>
    <cellStyle name="Normal 11 6 2 6 3 2" xfId="42445" xr:uid="{E39EBD50-5B70-49B4-B94F-01B14181A15C}"/>
    <cellStyle name="Normal 11 6 2 6 4" xfId="29854" xr:uid="{CBDABE46-6099-4538-ADB7-0FE67A39F759}"/>
    <cellStyle name="Normal 11 6 2 7" xfId="7410" xr:uid="{C4CA111C-038F-4325-96FB-221FBC33CC61}"/>
    <cellStyle name="Normal 11 6 2 7 2" xfId="20092" xr:uid="{135206B2-87F1-4347-9459-119602230CA9}"/>
    <cellStyle name="Normal 11 6 2 7 2 2" xfId="45584" xr:uid="{ADCC4C75-3417-41BD-94F9-DC0F5B2501FF}"/>
    <cellStyle name="Normal 11 6 2 7 3" xfId="32993" xr:uid="{2832CD0E-F6C1-4542-90CF-F597192191F7}"/>
    <cellStyle name="Normal 11 6 2 8" xfId="13814" xr:uid="{115D0FBB-414B-476D-8980-24BB6EBC44EE}"/>
    <cellStyle name="Normal 11 6 2 8 2" xfId="39306" xr:uid="{604A7761-837A-4ABA-BD01-678A54EDE931}"/>
    <cellStyle name="Normal 11 6 2 9" xfId="26715" xr:uid="{39B0FE32-A936-4697-889D-BF97677A36C5}"/>
    <cellStyle name="Normal 11 6 3" xfId="842" xr:uid="{DFD26580-8C72-4191-8C06-541A8E166D40}"/>
    <cellStyle name="Normal 11 6 3 2" xfId="2149" xr:uid="{56BB500E-9DF9-4C34-B8D6-4C1BBBE73A0C}"/>
    <cellStyle name="Normal 11 6 3 2 2" xfId="5303" xr:uid="{B9A06103-8879-41CB-B6CA-10B8538E853D}"/>
    <cellStyle name="Normal 11 6 3 2 2 2" xfId="11596" xr:uid="{F11AB36F-0D7E-4804-8656-984B7E89365C}"/>
    <cellStyle name="Normal 11 6 3 2 2 2 2" xfId="24278" xr:uid="{C91B3966-9A77-4DD9-B72C-6432583A5710}"/>
    <cellStyle name="Normal 11 6 3 2 2 2 2 2" xfId="49770" xr:uid="{5B8498D1-C9B6-4520-B9B6-B24F02B76053}"/>
    <cellStyle name="Normal 11 6 3 2 2 2 3" xfId="37179" xr:uid="{3DD04D99-F9C1-4233-AC88-C882667C8861}"/>
    <cellStyle name="Normal 11 6 3 2 2 3" xfId="18000" xr:uid="{3321ACAA-57ED-470D-841C-E7C0FF0C1EBF}"/>
    <cellStyle name="Normal 11 6 3 2 2 3 2" xfId="43492" xr:uid="{7550612A-8970-4277-B14D-BFEF1B6B7F1F}"/>
    <cellStyle name="Normal 11 6 3 2 2 4" xfId="30901" xr:uid="{FFAC36C4-816A-4672-9C60-3F0BD674F678}"/>
    <cellStyle name="Normal 11 6 3 2 3" xfId="8457" xr:uid="{7B7E0419-AB28-45CA-8B3E-EC29DBE24A2A}"/>
    <cellStyle name="Normal 11 6 3 2 3 2" xfId="21139" xr:uid="{F69A406E-7FDE-4073-8E67-436B098E00C4}"/>
    <cellStyle name="Normal 11 6 3 2 3 2 2" xfId="46631" xr:uid="{4B5E7F7E-4813-4007-B27B-B465A5918B70}"/>
    <cellStyle name="Normal 11 6 3 2 3 3" xfId="34040" xr:uid="{F08A749F-FC87-4D94-B60C-B579BF2E1DFE}"/>
    <cellStyle name="Normal 11 6 3 2 4" xfId="14861" xr:uid="{593C728B-BB3F-4302-9CA0-EF17C1F51C4A}"/>
    <cellStyle name="Normal 11 6 3 2 4 2" xfId="40353" xr:uid="{747F8A96-AC63-48F2-9EAE-4F1E1E78CFC9}"/>
    <cellStyle name="Normal 11 6 3 2 5" xfId="27762" xr:uid="{232A5A88-2B6E-4A53-A789-B43BB3CF9627}"/>
    <cellStyle name="Normal 11 6 3 3" xfId="3996" xr:uid="{C7E75ECE-6884-4E57-975D-F14A6F25E7CF}"/>
    <cellStyle name="Normal 11 6 3 3 2" xfId="10289" xr:uid="{EEA99E0A-69C2-491C-BB16-89A9877CC41D}"/>
    <cellStyle name="Normal 11 6 3 3 2 2" xfId="22971" xr:uid="{919EEEF0-80DA-490E-9B11-983BE47D2093}"/>
    <cellStyle name="Normal 11 6 3 3 2 2 2" xfId="48463" xr:uid="{1AE7AA26-4968-4289-9C05-71025B42636D}"/>
    <cellStyle name="Normal 11 6 3 3 2 3" xfId="35872" xr:uid="{55E2DE38-4EA5-4673-A5C4-4BFF8C88DAD2}"/>
    <cellStyle name="Normal 11 6 3 3 3" xfId="16693" xr:uid="{6A6834D3-3011-4008-BA82-D0CB2F3FFB29}"/>
    <cellStyle name="Normal 11 6 3 3 3 2" xfId="42185" xr:uid="{4343EA77-10BF-4E75-966A-3E677C4CBC40}"/>
    <cellStyle name="Normal 11 6 3 3 4" xfId="29594" xr:uid="{90808DA9-AB63-4647-BBB6-363F0BC765DB}"/>
    <cellStyle name="Normal 11 6 3 4" xfId="7150" xr:uid="{FB605052-D160-49CE-B18E-DAB0C934C99A}"/>
    <cellStyle name="Normal 11 6 3 4 2" xfId="19832" xr:uid="{86C98C24-00E4-4CB5-B8BC-C21778E81E08}"/>
    <cellStyle name="Normal 11 6 3 4 2 2" xfId="45324" xr:uid="{E7627C0A-E919-4984-A16A-0F24CFEFD0BE}"/>
    <cellStyle name="Normal 11 6 3 4 3" xfId="32733" xr:uid="{5DDBEA83-D83E-4D4B-8354-279F6051862E}"/>
    <cellStyle name="Normal 11 6 3 5" xfId="13554" xr:uid="{73CF14BB-B0A7-4324-ABDA-5DB758737C51}"/>
    <cellStyle name="Normal 11 6 3 5 2" xfId="39046" xr:uid="{FBD7DA44-CE50-48DA-B327-61C9EFC8CAC3}"/>
    <cellStyle name="Normal 11 6 3 6" xfId="26455" xr:uid="{22D52AF8-E761-4A91-8FC3-5FDB42493D63}"/>
    <cellStyle name="Normal 11 6 4" xfId="1887" xr:uid="{63A14169-04B2-4BB2-B637-C9D05558C525}"/>
    <cellStyle name="Normal 11 6 4 2" xfId="5041" xr:uid="{B1F28167-6B63-470F-BD70-886A22380CED}"/>
    <cellStyle name="Normal 11 6 4 2 2" xfId="11334" xr:uid="{DA72B0F9-E455-41A5-BEB5-5A66EF0693DE}"/>
    <cellStyle name="Normal 11 6 4 2 2 2" xfId="24016" xr:uid="{6C58BAD7-7BAB-4CD9-AD7A-ECBAD2F4C3E0}"/>
    <cellStyle name="Normal 11 6 4 2 2 2 2" xfId="49508" xr:uid="{906BA4B2-C8AF-428E-B407-4C3F92521367}"/>
    <cellStyle name="Normal 11 6 4 2 2 3" xfId="36917" xr:uid="{CFD38C40-2EE5-416D-BB18-4089F7A22B57}"/>
    <cellStyle name="Normal 11 6 4 2 3" xfId="17738" xr:uid="{ED4D5750-A36B-4B95-905B-5532EA35CDA2}"/>
    <cellStyle name="Normal 11 6 4 2 3 2" xfId="43230" xr:uid="{DB9E7848-AD2B-45CC-B321-8C9D9FBC2B75}"/>
    <cellStyle name="Normal 11 6 4 2 4" xfId="30639" xr:uid="{5F0DD4B6-6D82-4CA6-89BF-BBCE0AF4C75D}"/>
    <cellStyle name="Normal 11 6 4 3" xfId="8195" xr:uid="{C2798069-7C92-4C6F-AE2F-2ADE8A70BA4F}"/>
    <cellStyle name="Normal 11 6 4 3 2" xfId="20877" xr:uid="{B52A10EA-C481-4401-B97B-1A1E121ED5D7}"/>
    <cellStyle name="Normal 11 6 4 3 2 2" xfId="46369" xr:uid="{410A025D-1F3D-4FE5-A4D6-07BFF62981C6}"/>
    <cellStyle name="Normal 11 6 4 3 3" xfId="33778" xr:uid="{B04B47E1-C81A-4B11-B86F-7FF08DE1BE0E}"/>
    <cellStyle name="Normal 11 6 4 4" xfId="14599" xr:uid="{4B9D8A0E-5E1B-48D8-8390-5489D95AF467}"/>
    <cellStyle name="Normal 11 6 4 4 2" xfId="40091" xr:uid="{C2A83C87-77B6-4168-A876-10AD14D3E5B4}"/>
    <cellStyle name="Normal 11 6 4 5" xfId="27500" xr:uid="{4C9B5593-D6D9-4A9A-A7ED-5757954B4C34}"/>
    <cellStyle name="Normal 11 6 5" xfId="1365" xr:uid="{7795E23C-CEE4-4173-95EE-89218FCF6FD4}"/>
    <cellStyle name="Normal 11 6 5 2" xfId="4519" xr:uid="{828C289B-971C-4CBF-8C7D-CD155577CD34}"/>
    <cellStyle name="Normal 11 6 5 2 2" xfId="10812" xr:uid="{667FDDB3-0F3F-4AF5-8747-9394477AFAC0}"/>
    <cellStyle name="Normal 11 6 5 2 2 2" xfId="23494" xr:uid="{46783BAC-6504-4DFF-B32D-7EFECB0EDC42}"/>
    <cellStyle name="Normal 11 6 5 2 2 2 2" xfId="48986" xr:uid="{9576D71F-78A2-431D-B3C2-D5020B8377B5}"/>
    <cellStyle name="Normal 11 6 5 2 2 3" xfId="36395" xr:uid="{FFEDE79F-D50E-44D4-A9C9-BA377B2BFF58}"/>
    <cellStyle name="Normal 11 6 5 2 3" xfId="17216" xr:uid="{AD72C265-CA3B-42BD-9F05-7B01FC9C4732}"/>
    <cellStyle name="Normal 11 6 5 2 3 2" xfId="42708" xr:uid="{BF23ADAF-5DC0-43B8-B8F3-86B7C6F44368}"/>
    <cellStyle name="Normal 11 6 5 2 4" xfId="30117" xr:uid="{BBD47DED-E9B6-401B-9585-CFBA2D85C740}"/>
    <cellStyle name="Normal 11 6 5 3" xfId="7673" xr:uid="{DE46C14D-AF2D-4E26-9C1E-7CFE6F3112D4}"/>
    <cellStyle name="Normal 11 6 5 3 2" xfId="20355" xr:uid="{1ECBDAD6-658C-4211-BB88-26BC3E0C8198}"/>
    <cellStyle name="Normal 11 6 5 3 2 2" xfId="45847" xr:uid="{A95897B9-850A-441A-B3E9-50F64C2D2465}"/>
    <cellStyle name="Normal 11 6 5 3 3" xfId="33256" xr:uid="{B58D9998-C2AD-405F-AC75-BD90928F2B21}"/>
    <cellStyle name="Normal 11 6 5 4" xfId="14077" xr:uid="{6E7D7A6C-BF39-4852-AF9D-66B696876D11}"/>
    <cellStyle name="Normal 11 6 5 4 2" xfId="39569" xr:uid="{80F0A33C-3278-4640-8A31-B9BAADCCF542}"/>
    <cellStyle name="Normal 11 6 5 5" xfId="26978" xr:uid="{13CDAEA8-D466-4323-808A-96CA69A9A1D2}"/>
    <cellStyle name="Normal 11 6 6" xfId="2672" xr:uid="{748695B0-8967-4A25-BFEF-A035BDD725EC}"/>
    <cellStyle name="Normal 11 6 6 2" xfId="5826" xr:uid="{EC53CAA2-6C9C-45B3-A8DE-80B60B255D7F}"/>
    <cellStyle name="Normal 11 6 6 2 2" xfId="12119" xr:uid="{2BE27E7A-0542-4FCB-9005-53D96B3E086B}"/>
    <cellStyle name="Normal 11 6 6 2 2 2" xfId="24801" xr:uid="{421F81F4-DC94-4F00-8F0D-B994F7B015CE}"/>
    <cellStyle name="Normal 11 6 6 2 2 2 2" xfId="50293" xr:uid="{69D7648B-DEBE-4A55-8695-FBFC5D3192B3}"/>
    <cellStyle name="Normal 11 6 6 2 2 3" xfId="37702" xr:uid="{ECAAC63B-052F-4199-9F39-AF617234DCFE}"/>
    <cellStyle name="Normal 11 6 6 2 3" xfId="18523" xr:uid="{86787C44-3DD6-4A78-A9D9-84EFE5DC2C66}"/>
    <cellStyle name="Normal 11 6 6 2 3 2" xfId="44015" xr:uid="{399D975C-E012-493D-A0D4-26A4684F9CBD}"/>
    <cellStyle name="Normal 11 6 6 2 4" xfId="31424" xr:uid="{F6885247-B93C-4339-91D4-A4D6D30F216F}"/>
    <cellStyle name="Normal 11 6 6 3" xfId="8980" xr:uid="{6F35F708-A488-45DE-B8DB-7542A007C0A9}"/>
    <cellStyle name="Normal 11 6 6 3 2" xfId="21662" xr:uid="{184BA65D-C193-4547-899E-E64B9D624DC8}"/>
    <cellStyle name="Normal 11 6 6 3 2 2" xfId="47154" xr:uid="{93189015-4AD6-4549-A4A9-2A9BDB857E9D}"/>
    <cellStyle name="Normal 11 6 6 3 3" xfId="34563" xr:uid="{C34E5546-2AAD-4F0C-90D6-9DA035088440}"/>
    <cellStyle name="Normal 11 6 6 4" xfId="15384" xr:uid="{FF091E78-F49E-486E-91EB-73C82361B22C}"/>
    <cellStyle name="Normal 11 6 6 4 2" xfId="40876" xr:uid="{15937E74-6C1B-4DF0-B0D8-77153A77A1CA}"/>
    <cellStyle name="Normal 11 6 6 5" xfId="28285" xr:uid="{484D91C4-F67E-4E6C-B6D9-EFE6ADA599DD}"/>
    <cellStyle name="Normal 11 6 7" xfId="3195" xr:uid="{741B510B-CFC9-4573-B0FF-4965BF0BE30A}"/>
    <cellStyle name="Normal 11 6 7 2" xfId="6349" xr:uid="{38846EBE-54CB-4F76-9D17-D543A61ACD17}"/>
    <cellStyle name="Normal 11 6 7 2 2" xfId="12642" xr:uid="{75C8CAE2-5202-48DA-B88F-5F9302BEDC20}"/>
    <cellStyle name="Normal 11 6 7 2 2 2" xfId="25324" xr:uid="{F4DACA0A-C03A-4B66-9C38-7A023562267A}"/>
    <cellStyle name="Normal 11 6 7 2 2 2 2" xfId="50816" xr:uid="{44B0CEDB-11A1-4C85-BB62-AE2F74CC37EB}"/>
    <cellStyle name="Normal 11 6 7 2 2 3" xfId="38225" xr:uid="{81479CC6-C86E-4F36-A1B5-C4BE1B3C171E}"/>
    <cellStyle name="Normal 11 6 7 2 3" xfId="19046" xr:uid="{BD9B40CF-9C11-4274-AD60-8403A51484E3}"/>
    <cellStyle name="Normal 11 6 7 2 3 2" xfId="44538" xr:uid="{67EAC7D8-3BFC-46D6-9959-C03C9F2CF331}"/>
    <cellStyle name="Normal 11 6 7 2 4" xfId="31947" xr:uid="{E8E76051-8D42-4509-85B5-F8CF217D6F81}"/>
    <cellStyle name="Normal 11 6 7 3" xfId="9503" xr:uid="{22F6930F-A1B5-4D2A-98D6-4F320D24682E}"/>
    <cellStyle name="Normal 11 6 7 3 2" xfId="22185" xr:uid="{A898CFA9-96F0-4289-BAE8-CDA04DDA0D88}"/>
    <cellStyle name="Normal 11 6 7 3 2 2" xfId="47677" xr:uid="{4692DC1A-6BE3-41FA-9556-BB9414687E54}"/>
    <cellStyle name="Normal 11 6 7 3 3" xfId="35086" xr:uid="{13DF0396-723E-46D2-89E7-A349FC27F1BE}"/>
    <cellStyle name="Normal 11 6 7 4" xfId="15907" xr:uid="{54616B4D-B47B-4C4D-81C2-1BE3BC8A44DF}"/>
    <cellStyle name="Normal 11 6 7 4 2" xfId="41399" xr:uid="{91F2554C-04D9-4BA3-A577-DD8782EFD7AE}"/>
    <cellStyle name="Normal 11 6 7 5" xfId="28808" xr:uid="{CE5EE1F3-C114-4291-A1EE-C819D7F324D6}"/>
    <cellStyle name="Normal 11 6 8" xfId="3734" xr:uid="{C0D4415A-E038-481D-A54E-7426D2125B59}"/>
    <cellStyle name="Normal 11 6 8 2" xfId="10027" xr:uid="{C8F1AC0C-F9ED-4536-89D4-8CD636C8E99D}"/>
    <cellStyle name="Normal 11 6 8 2 2" xfId="22709" xr:uid="{1031C921-3440-45D1-91E7-9514FE30F8CD}"/>
    <cellStyle name="Normal 11 6 8 2 2 2" xfId="48201" xr:uid="{4E544869-0A3C-46A9-9B8F-AEE8C4C47C9D}"/>
    <cellStyle name="Normal 11 6 8 2 3" xfId="35610" xr:uid="{7BC6FD0F-C581-4B7E-892E-43C699848147}"/>
    <cellStyle name="Normal 11 6 8 3" xfId="16431" xr:uid="{E78C6065-CAF6-4D79-BC97-66889FFF67D8}"/>
    <cellStyle name="Normal 11 6 8 3 2" xfId="41923" xr:uid="{D3E45ED8-2742-4D98-BC07-AB5AF62797C6}"/>
    <cellStyle name="Normal 11 6 8 4" xfId="29332" xr:uid="{E4F71F66-67AD-48D5-87D2-B90D70602456}"/>
    <cellStyle name="Normal 11 6 9" xfId="6888" xr:uid="{52BF8961-C389-4A92-AA8F-33F6B6F6E406}"/>
    <cellStyle name="Normal 11 6 9 2" xfId="19570" xr:uid="{3A98CD77-329E-451A-B119-E9E22EB4D9B5}"/>
    <cellStyle name="Normal 11 6 9 2 2" xfId="45062" xr:uid="{F3784858-9B26-4E59-B7B5-67A997EED86C}"/>
    <cellStyle name="Normal 11 6 9 3" xfId="32471" xr:uid="{D6B6799E-4FED-402E-94D9-1EC446EF6CD8}"/>
    <cellStyle name="Normal 11 7" xfId="507" xr:uid="{7896C991-BFD1-4334-8FF0-3003FB24887F}"/>
    <cellStyle name="Normal 11 7 10" xfId="13234" xr:uid="{139B0083-B597-45AA-B23A-3B86CBC14A2F}"/>
    <cellStyle name="Normal 11 7 10 2" xfId="38726" xr:uid="{119286E2-69DB-4FDC-8BE8-27D8CE2B4359}"/>
    <cellStyle name="Normal 11 7 11" xfId="26135" xr:uid="{77A82086-8937-4E29-828F-717CD617918B}"/>
    <cellStyle name="Normal 11 7 2" xfId="1044" xr:uid="{B2BFCE16-2C33-49A0-A226-02973250800A}"/>
    <cellStyle name="Normal 11 7 2 2" xfId="2351" xr:uid="{11B23212-F31B-44E0-BF93-977789F15803}"/>
    <cellStyle name="Normal 11 7 2 2 2" xfId="5505" xr:uid="{B5CDDD45-A0ED-4DD0-AE96-01170D627895}"/>
    <cellStyle name="Normal 11 7 2 2 2 2" xfId="11798" xr:uid="{2615E890-1549-47CE-B624-C910D51A3A2F}"/>
    <cellStyle name="Normal 11 7 2 2 2 2 2" xfId="24480" xr:uid="{B85D01E6-8D9C-49A0-8E5A-166360BCB5CE}"/>
    <cellStyle name="Normal 11 7 2 2 2 2 2 2" xfId="49972" xr:uid="{E42C5590-D949-4345-A710-C1C628EE2760}"/>
    <cellStyle name="Normal 11 7 2 2 2 2 3" xfId="37381" xr:uid="{89B451A3-28C2-412B-BCEF-9B4E85FCE758}"/>
    <cellStyle name="Normal 11 7 2 2 2 3" xfId="18202" xr:uid="{2BAA4955-564B-427C-AD72-710C602B4293}"/>
    <cellStyle name="Normal 11 7 2 2 2 3 2" xfId="43694" xr:uid="{A249D89A-1956-4617-BA5B-4EAEC4DC7D5D}"/>
    <cellStyle name="Normal 11 7 2 2 2 4" xfId="31103" xr:uid="{DD218DCC-64B1-4F43-9AB3-A5B62C946A52}"/>
    <cellStyle name="Normal 11 7 2 2 3" xfId="8659" xr:uid="{B066DFEF-7EC2-4C06-9295-BA19E43CB88D}"/>
    <cellStyle name="Normal 11 7 2 2 3 2" xfId="21341" xr:uid="{32045544-E093-4A2A-8175-5083D4071799}"/>
    <cellStyle name="Normal 11 7 2 2 3 2 2" xfId="46833" xr:uid="{A1E50E44-406D-4EC4-8D25-353194E92A96}"/>
    <cellStyle name="Normal 11 7 2 2 3 3" xfId="34242" xr:uid="{FBCBB0EE-A909-4901-8184-C9CEB9B203E5}"/>
    <cellStyle name="Normal 11 7 2 2 4" xfId="15063" xr:uid="{E9DB5636-081F-4860-BB2B-129AE8B949F6}"/>
    <cellStyle name="Normal 11 7 2 2 4 2" xfId="40555" xr:uid="{F8E4D409-2126-4F39-B218-CA6368F7BFF4}"/>
    <cellStyle name="Normal 11 7 2 2 5" xfId="27964" xr:uid="{CDC32778-47A9-4FA0-A390-36D9D8F715FC}"/>
    <cellStyle name="Normal 11 7 2 3" xfId="1568" xr:uid="{7161118E-4D80-4330-92B0-B5E06D297726}"/>
    <cellStyle name="Normal 11 7 2 3 2" xfId="4722" xr:uid="{EC851900-3055-431F-B319-5BAE5D533EC2}"/>
    <cellStyle name="Normal 11 7 2 3 2 2" xfId="11015" xr:uid="{CA064EC0-5043-4B22-80A7-9FF53E99C3A3}"/>
    <cellStyle name="Normal 11 7 2 3 2 2 2" xfId="23697" xr:uid="{1E0082E0-29A8-4B4C-BDEE-033583EBAFD9}"/>
    <cellStyle name="Normal 11 7 2 3 2 2 2 2" xfId="49189" xr:uid="{C375B677-7BBE-48CD-BAC2-20124C610B6D}"/>
    <cellStyle name="Normal 11 7 2 3 2 2 3" xfId="36598" xr:uid="{D21E1F9E-7B51-4383-99EE-8937B672887B}"/>
    <cellStyle name="Normal 11 7 2 3 2 3" xfId="17419" xr:uid="{FB1941CC-5B23-4323-85E4-3DAB6D45FFDA}"/>
    <cellStyle name="Normal 11 7 2 3 2 3 2" xfId="42911" xr:uid="{C51AF5AE-8E43-48D3-BFAF-BBA042B4FAB7}"/>
    <cellStyle name="Normal 11 7 2 3 2 4" xfId="30320" xr:uid="{029A12F6-D158-4075-A3EE-804DB281A383}"/>
    <cellStyle name="Normal 11 7 2 3 3" xfId="7876" xr:uid="{B2FB5B1E-E44C-4C91-A064-0B5692BE0A6D}"/>
    <cellStyle name="Normal 11 7 2 3 3 2" xfId="20558" xr:uid="{2C571989-F955-4BE8-845B-689D6FE2DE17}"/>
    <cellStyle name="Normal 11 7 2 3 3 2 2" xfId="46050" xr:uid="{CEDA41A3-4A87-4002-B35E-08626BA702C4}"/>
    <cellStyle name="Normal 11 7 2 3 3 3" xfId="33459" xr:uid="{E35FB098-5050-4914-B079-24B1218971CC}"/>
    <cellStyle name="Normal 11 7 2 3 4" xfId="14280" xr:uid="{7726E77E-1E7B-4B23-8AF1-57DA1C7F14B6}"/>
    <cellStyle name="Normal 11 7 2 3 4 2" xfId="39772" xr:uid="{71E9AA5A-8F0F-4B3F-881A-02052CD9BA7A}"/>
    <cellStyle name="Normal 11 7 2 3 5" xfId="27181" xr:uid="{6702BECA-2166-4987-9F74-FDFA0491CFA4}"/>
    <cellStyle name="Normal 11 7 2 4" xfId="2875" xr:uid="{0A467738-EC65-48A9-8788-67AE2491DA13}"/>
    <cellStyle name="Normal 11 7 2 4 2" xfId="6029" xr:uid="{F421E734-B5A5-4D11-BD8A-70AD81430120}"/>
    <cellStyle name="Normal 11 7 2 4 2 2" xfId="12322" xr:uid="{0CECA005-05B7-47A3-B6F2-044F59B63445}"/>
    <cellStyle name="Normal 11 7 2 4 2 2 2" xfId="25004" xr:uid="{3A7462A8-C847-4471-8E44-61E19DEA90C2}"/>
    <cellStyle name="Normal 11 7 2 4 2 2 2 2" xfId="50496" xr:uid="{C3E2D506-2726-4CEF-95DA-84F399400CC6}"/>
    <cellStyle name="Normal 11 7 2 4 2 2 3" xfId="37905" xr:uid="{0D076E79-AFC6-4AC7-AD8F-5B460067A171}"/>
    <cellStyle name="Normal 11 7 2 4 2 3" xfId="18726" xr:uid="{207351A2-4CFD-4C5B-95A3-BF93B9E52FE5}"/>
    <cellStyle name="Normal 11 7 2 4 2 3 2" xfId="44218" xr:uid="{874D31D7-274C-4087-B3BE-77A0C3FBAEB2}"/>
    <cellStyle name="Normal 11 7 2 4 2 4" xfId="31627" xr:uid="{0A44F414-4AD8-40B9-BBB4-6576E42FC508}"/>
    <cellStyle name="Normal 11 7 2 4 3" xfId="9183" xr:uid="{CABB4395-BDB4-432C-A29A-4341FF51C095}"/>
    <cellStyle name="Normal 11 7 2 4 3 2" xfId="21865" xr:uid="{6724000F-78BC-4BE0-BA44-FFF1AE3D8B40}"/>
    <cellStyle name="Normal 11 7 2 4 3 2 2" xfId="47357" xr:uid="{6C81D383-4F4D-478E-BDE2-29368D651210}"/>
    <cellStyle name="Normal 11 7 2 4 3 3" xfId="34766" xr:uid="{5C721E39-1ADE-4CDF-B6CC-258991822297}"/>
    <cellStyle name="Normal 11 7 2 4 4" xfId="15587" xr:uid="{D39AFDC3-FBB0-4C9D-98B7-DE675E9BBB91}"/>
    <cellStyle name="Normal 11 7 2 4 4 2" xfId="41079" xr:uid="{950D2B9D-6A3F-49B7-8C95-882FC75DE7EA}"/>
    <cellStyle name="Normal 11 7 2 4 5" xfId="28488" xr:uid="{B4495CFD-27A7-4862-A149-04DD6595AE69}"/>
    <cellStyle name="Normal 11 7 2 5" xfId="3398" xr:uid="{149BB541-0064-44BD-BEDD-442BDE413336}"/>
    <cellStyle name="Normal 11 7 2 5 2" xfId="6552" xr:uid="{069727E6-F142-4C7E-A081-B1B2B9AEBC32}"/>
    <cellStyle name="Normal 11 7 2 5 2 2" xfId="12845" xr:uid="{7F4D33FF-537C-47D3-8769-A4BA7AB5CEE9}"/>
    <cellStyle name="Normal 11 7 2 5 2 2 2" xfId="25527" xr:uid="{8092820D-3B57-45FA-B4F4-3BACCFB6DD85}"/>
    <cellStyle name="Normal 11 7 2 5 2 2 2 2" xfId="51019" xr:uid="{4091800E-9F43-4732-80B1-D6389721CDFE}"/>
    <cellStyle name="Normal 11 7 2 5 2 2 3" xfId="38428" xr:uid="{F14EFCCD-ED1B-4CC3-BD42-C35CD65818D0}"/>
    <cellStyle name="Normal 11 7 2 5 2 3" xfId="19249" xr:uid="{56FD6FAC-8B93-4782-950A-FD39BF986321}"/>
    <cellStyle name="Normal 11 7 2 5 2 3 2" xfId="44741" xr:uid="{6DC0B1D8-68B0-4255-B24F-9310B44AB25F}"/>
    <cellStyle name="Normal 11 7 2 5 2 4" xfId="32150" xr:uid="{D8EE4182-79A8-4DD7-A04D-C3AEE442C463}"/>
    <cellStyle name="Normal 11 7 2 5 3" xfId="9706" xr:uid="{5AE1AE83-D8AF-4B50-97E1-7A20D1383B81}"/>
    <cellStyle name="Normal 11 7 2 5 3 2" xfId="22388" xr:uid="{AFDC341B-E360-45DB-A5E3-A5E3B27A7324}"/>
    <cellStyle name="Normal 11 7 2 5 3 2 2" xfId="47880" xr:uid="{F7F99E7C-B147-41D8-B183-C80A638457E3}"/>
    <cellStyle name="Normal 11 7 2 5 3 3" xfId="35289" xr:uid="{479FA6B9-A894-45E2-B268-ACC6051E52BB}"/>
    <cellStyle name="Normal 11 7 2 5 4" xfId="16110" xr:uid="{1A6B78C9-6E78-4C08-9CC4-E47CDA6F8A17}"/>
    <cellStyle name="Normal 11 7 2 5 4 2" xfId="41602" xr:uid="{11E014B8-89DC-4847-BE4E-342478D65CF3}"/>
    <cellStyle name="Normal 11 7 2 5 5" xfId="29011" xr:uid="{1FCB32F1-E63C-48A4-A53E-1227020884D0}"/>
    <cellStyle name="Normal 11 7 2 6" xfId="4198" xr:uid="{E88D5D34-8062-4EB7-B0AA-1C241AB597F1}"/>
    <cellStyle name="Normal 11 7 2 6 2" xfId="10491" xr:uid="{28580864-FC32-4962-951A-451330D9A71A}"/>
    <cellStyle name="Normal 11 7 2 6 2 2" xfId="23173" xr:uid="{9EB533B3-7BE5-4C9D-B9DC-710E15347871}"/>
    <cellStyle name="Normal 11 7 2 6 2 2 2" xfId="48665" xr:uid="{CDEDD067-416F-4E1A-943E-02DEEE24E844}"/>
    <cellStyle name="Normal 11 7 2 6 2 3" xfId="36074" xr:uid="{2ED089E7-3D6E-4FB9-AE69-9F956FBFF1C0}"/>
    <cellStyle name="Normal 11 7 2 6 3" xfId="16895" xr:uid="{6A3EC0E4-EE4C-45AE-B700-027494A158F3}"/>
    <cellStyle name="Normal 11 7 2 6 3 2" xfId="42387" xr:uid="{F02DF23C-002E-4359-B898-EA7A23C34E95}"/>
    <cellStyle name="Normal 11 7 2 6 4" xfId="29796" xr:uid="{3D15F50E-07D0-4DE4-B87E-525C3A17FA9C}"/>
    <cellStyle name="Normal 11 7 2 7" xfId="7352" xr:uid="{2B6BDD70-59A3-442F-92EE-EA1467B808B5}"/>
    <cellStyle name="Normal 11 7 2 7 2" xfId="20034" xr:uid="{4E934F30-B63A-4818-98C6-C14EBF0591CF}"/>
    <cellStyle name="Normal 11 7 2 7 2 2" xfId="45526" xr:uid="{28748454-293C-4067-80D3-80740A37C227}"/>
    <cellStyle name="Normal 11 7 2 7 3" xfId="32935" xr:uid="{1ACA9384-2159-4F25-A973-A5F6A4800F9E}"/>
    <cellStyle name="Normal 11 7 2 8" xfId="13756" xr:uid="{24F86934-2007-4C82-AAFD-A8EFC097B158}"/>
    <cellStyle name="Normal 11 7 2 8 2" xfId="39248" xr:uid="{AD6FB3ED-EBF3-47AE-91A2-F1FBFBFE7ABD}"/>
    <cellStyle name="Normal 11 7 2 9" xfId="26657" xr:uid="{61CB5595-FCE4-49B5-90F2-AB16783E520A}"/>
    <cellStyle name="Normal 11 7 3" xfId="784" xr:uid="{612FA58C-E779-46E2-9E12-24D9134B58FC}"/>
    <cellStyle name="Normal 11 7 3 2" xfId="2091" xr:uid="{8B5C0BD9-748D-4F4A-B0C1-520B3EC29E2A}"/>
    <cellStyle name="Normal 11 7 3 2 2" xfId="5245" xr:uid="{5EA569DB-D59B-4FE2-8170-748858B7A6AE}"/>
    <cellStyle name="Normal 11 7 3 2 2 2" xfId="11538" xr:uid="{088EF46C-C706-4FA4-9C1B-9E1240104E98}"/>
    <cellStyle name="Normal 11 7 3 2 2 2 2" xfId="24220" xr:uid="{25732E89-C6CE-4FC1-AAE6-71A7D62F3ED9}"/>
    <cellStyle name="Normal 11 7 3 2 2 2 2 2" xfId="49712" xr:uid="{4808275B-7B5F-4859-A575-58F5B12945EE}"/>
    <cellStyle name="Normal 11 7 3 2 2 2 3" xfId="37121" xr:uid="{F1C0191F-FE8F-4EC0-8658-354298527733}"/>
    <cellStyle name="Normal 11 7 3 2 2 3" xfId="17942" xr:uid="{45E963F1-8E53-460C-B1B1-2001852EF036}"/>
    <cellStyle name="Normal 11 7 3 2 2 3 2" xfId="43434" xr:uid="{C369EDDD-4CF3-4637-86FB-7BF163D2E05E}"/>
    <cellStyle name="Normal 11 7 3 2 2 4" xfId="30843" xr:uid="{68EDA998-806B-4A75-8CAA-F60ADDC55030}"/>
    <cellStyle name="Normal 11 7 3 2 3" xfId="8399" xr:uid="{5B40126A-B027-4ECD-9427-E3C944FA59A8}"/>
    <cellStyle name="Normal 11 7 3 2 3 2" xfId="21081" xr:uid="{DEC5D532-8B2C-4418-A900-AD78D272BF7D}"/>
    <cellStyle name="Normal 11 7 3 2 3 2 2" xfId="46573" xr:uid="{7EF856E0-72C0-41AF-AFC6-2A5CA7989215}"/>
    <cellStyle name="Normal 11 7 3 2 3 3" xfId="33982" xr:uid="{A8027DD1-7064-40A2-B905-60D10E3123A9}"/>
    <cellStyle name="Normal 11 7 3 2 4" xfId="14803" xr:uid="{E40B9ADA-07E6-4718-A793-CAF60877CDFE}"/>
    <cellStyle name="Normal 11 7 3 2 4 2" xfId="40295" xr:uid="{65FA4516-4FCD-402F-B582-1ACFE504242F}"/>
    <cellStyle name="Normal 11 7 3 2 5" xfId="27704" xr:uid="{6E4F33D5-BFDB-4FDC-A5AA-528060B06075}"/>
    <cellStyle name="Normal 11 7 3 3" xfId="3938" xr:uid="{A069C98A-BA01-4122-9C10-3348BC373266}"/>
    <cellStyle name="Normal 11 7 3 3 2" xfId="10231" xr:uid="{DE9EBD58-8DC6-4378-816A-0FE43621FCC8}"/>
    <cellStyle name="Normal 11 7 3 3 2 2" xfId="22913" xr:uid="{96E908F2-3DBB-4BC9-8549-79F83FB3490C}"/>
    <cellStyle name="Normal 11 7 3 3 2 2 2" xfId="48405" xr:uid="{6E92B000-6AA9-4CF1-8EEC-353C77309590}"/>
    <cellStyle name="Normal 11 7 3 3 2 3" xfId="35814" xr:uid="{6DC4F309-5478-4DB5-9A3E-16A08F02B1FC}"/>
    <cellStyle name="Normal 11 7 3 3 3" xfId="16635" xr:uid="{955EC9E8-D4E0-45C9-B8C3-5C57BB804E1A}"/>
    <cellStyle name="Normal 11 7 3 3 3 2" xfId="42127" xr:uid="{6D13D255-0266-4431-8ADB-94423D296D74}"/>
    <cellStyle name="Normal 11 7 3 3 4" xfId="29536" xr:uid="{F0FCB5BC-3E40-4300-961D-3F50B80C3204}"/>
    <cellStyle name="Normal 11 7 3 4" xfId="7092" xr:uid="{F2B2EFB5-B80C-49B7-A07F-823211CA840F}"/>
    <cellStyle name="Normal 11 7 3 4 2" xfId="19774" xr:uid="{085CA7EC-AE03-4E3B-8ACB-EED97FB86D65}"/>
    <cellStyle name="Normal 11 7 3 4 2 2" xfId="45266" xr:uid="{45875AD9-46EF-4813-8D62-07A33A6574C4}"/>
    <cellStyle name="Normal 11 7 3 4 3" xfId="32675" xr:uid="{A36FB678-3C03-4408-B1C3-25A206883DF1}"/>
    <cellStyle name="Normal 11 7 3 5" xfId="13496" xr:uid="{477A6A22-8F5A-4E6E-9635-8FFFA676B22E}"/>
    <cellStyle name="Normal 11 7 3 5 2" xfId="38988" xr:uid="{0C0A148A-374D-490C-88B2-293DC02CA1A7}"/>
    <cellStyle name="Normal 11 7 3 6" xfId="26397" xr:uid="{93967179-03BC-4B07-91E3-046F37BED6F4}"/>
    <cellStyle name="Normal 11 7 4" xfId="1829" xr:uid="{0BA7C50A-61A4-49C6-93FE-D4D0F6FCD81A}"/>
    <cellStyle name="Normal 11 7 4 2" xfId="4983" xr:uid="{38D38A85-0DA4-4802-B2C1-FE354B2F9B13}"/>
    <cellStyle name="Normal 11 7 4 2 2" xfId="11276" xr:uid="{6B2F2CEE-AB84-475C-9890-61B6B0ADB49F}"/>
    <cellStyle name="Normal 11 7 4 2 2 2" xfId="23958" xr:uid="{3E350F1D-5C9E-4984-BE4E-F750A527ECB0}"/>
    <cellStyle name="Normal 11 7 4 2 2 2 2" xfId="49450" xr:uid="{BDB31C80-D577-4AE4-96A3-0CD3CBB468D7}"/>
    <cellStyle name="Normal 11 7 4 2 2 3" xfId="36859" xr:uid="{68DE7CDC-13C0-48DF-8188-D1528D6D5956}"/>
    <cellStyle name="Normal 11 7 4 2 3" xfId="17680" xr:uid="{67E7810F-A583-4277-A57D-667E98EF8DE5}"/>
    <cellStyle name="Normal 11 7 4 2 3 2" xfId="43172" xr:uid="{4675A118-C23E-48C3-9345-95BA26CBBA2D}"/>
    <cellStyle name="Normal 11 7 4 2 4" xfId="30581" xr:uid="{6A9D3927-9F83-49B4-A65E-DAF5497FF2CF}"/>
    <cellStyle name="Normal 11 7 4 3" xfId="8137" xr:uid="{8614478C-E643-42B1-BE21-69F1C20B3355}"/>
    <cellStyle name="Normal 11 7 4 3 2" xfId="20819" xr:uid="{4555B2B7-D107-41B5-9ADF-E0BE630A06EB}"/>
    <cellStyle name="Normal 11 7 4 3 2 2" xfId="46311" xr:uid="{6337E28D-594E-475D-8D7C-357FC1F0B0FA}"/>
    <cellStyle name="Normal 11 7 4 3 3" xfId="33720" xr:uid="{977668CC-110C-4C13-B36D-7429C4809B96}"/>
    <cellStyle name="Normal 11 7 4 4" xfId="14541" xr:uid="{C0C47CD8-4381-4153-9559-37EE2701CF7E}"/>
    <cellStyle name="Normal 11 7 4 4 2" xfId="40033" xr:uid="{B4739C35-B0DC-41CE-8ECE-D05DC749DADD}"/>
    <cellStyle name="Normal 11 7 4 5" xfId="27442" xr:uid="{5F928685-CFD7-4DCB-AB93-C3BC3BDD8125}"/>
    <cellStyle name="Normal 11 7 5" xfId="1307" xr:uid="{DCD028AF-0C51-4C30-BE8D-8945D6B8526A}"/>
    <cellStyle name="Normal 11 7 5 2" xfId="4461" xr:uid="{D6190873-0287-4D0D-A22D-B6C364C16C63}"/>
    <cellStyle name="Normal 11 7 5 2 2" xfId="10754" xr:uid="{519502B4-5109-468E-8922-FA50498FD2E8}"/>
    <cellStyle name="Normal 11 7 5 2 2 2" xfId="23436" xr:uid="{27A82D10-E5A8-4393-9439-F77710843B92}"/>
    <cellStyle name="Normal 11 7 5 2 2 2 2" xfId="48928" xr:uid="{6C0D8D03-97DB-4AC1-8C3A-6969D1C9965A}"/>
    <cellStyle name="Normal 11 7 5 2 2 3" xfId="36337" xr:uid="{95D91233-CC9E-405C-84C3-3A7BAEB5666D}"/>
    <cellStyle name="Normal 11 7 5 2 3" xfId="17158" xr:uid="{395894ED-F7B3-463C-A387-F1E1295B3212}"/>
    <cellStyle name="Normal 11 7 5 2 3 2" xfId="42650" xr:uid="{B0CB30B0-7E8E-40C9-94E1-3359A834D08B}"/>
    <cellStyle name="Normal 11 7 5 2 4" xfId="30059" xr:uid="{9636D172-1398-48AB-84B1-78DA422990BD}"/>
    <cellStyle name="Normal 11 7 5 3" xfId="7615" xr:uid="{909622BF-86D0-4BC6-B7BC-3717DAC4AA26}"/>
    <cellStyle name="Normal 11 7 5 3 2" xfId="20297" xr:uid="{71AB6E63-9548-4DAC-8AE8-DAAA0BD71A5D}"/>
    <cellStyle name="Normal 11 7 5 3 2 2" xfId="45789" xr:uid="{17F61F76-43DA-44A2-8567-C7746567AC25}"/>
    <cellStyle name="Normal 11 7 5 3 3" xfId="33198" xr:uid="{AA3E0926-4F9A-4D62-BF7D-7221D5000BB2}"/>
    <cellStyle name="Normal 11 7 5 4" xfId="14019" xr:uid="{40A7B606-0A25-4742-93E2-B7BC7D339AD3}"/>
    <cellStyle name="Normal 11 7 5 4 2" xfId="39511" xr:uid="{08A7DEE4-0625-4BEE-90DE-3F58E964A5CA}"/>
    <cellStyle name="Normal 11 7 5 5" xfId="26920" xr:uid="{9A465FEE-EA7D-4341-A657-41309D0B7FF3}"/>
    <cellStyle name="Normal 11 7 6" xfId="2614" xr:uid="{1BC88545-EF6D-4EB9-9C74-DDD99B3BD89F}"/>
    <cellStyle name="Normal 11 7 6 2" xfId="5768" xr:uid="{1301F985-ADE0-4D05-A2A8-E907937CDFA5}"/>
    <cellStyle name="Normal 11 7 6 2 2" xfId="12061" xr:uid="{26F5B4D9-1DB7-4BA1-BF65-78F13BA1B882}"/>
    <cellStyle name="Normal 11 7 6 2 2 2" xfId="24743" xr:uid="{1880FDBF-A126-4837-B4B0-CB8431F73EE2}"/>
    <cellStyle name="Normal 11 7 6 2 2 2 2" xfId="50235" xr:uid="{F968ED31-599D-4694-B9D4-946E52D23953}"/>
    <cellStyle name="Normal 11 7 6 2 2 3" xfId="37644" xr:uid="{1E81C679-6DBF-4E18-83DA-57159B184CB9}"/>
    <cellStyle name="Normal 11 7 6 2 3" xfId="18465" xr:uid="{B6C67BE3-14E4-4171-B96F-85F1F2A8D756}"/>
    <cellStyle name="Normal 11 7 6 2 3 2" xfId="43957" xr:uid="{F9849B6D-81FD-4D00-877F-1522D7943A0B}"/>
    <cellStyle name="Normal 11 7 6 2 4" xfId="31366" xr:uid="{33D8FED8-AA98-494A-B791-5F5808CDC65E}"/>
    <cellStyle name="Normal 11 7 6 3" xfId="8922" xr:uid="{840882AB-D384-4F7C-84B5-017C36EE6300}"/>
    <cellStyle name="Normal 11 7 6 3 2" xfId="21604" xr:uid="{82BF37AB-EFFE-4AE9-8B9D-B6D22DEC3730}"/>
    <cellStyle name="Normal 11 7 6 3 2 2" xfId="47096" xr:uid="{4A740A95-7EDC-48B7-B109-8FF7A96FF723}"/>
    <cellStyle name="Normal 11 7 6 3 3" xfId="34505" xr:uid="{A443AEC1-B1AF-4C24-BE39-86368559DC3A}"/>
    <cellStyle name="Normal 11 7 6 4" xfId="15326" xr:uid="{AC965590-CE64-4466-9908-FC9FF34C9815}"/>
    <cellStyle name="Normal 11 7 6 4 2" xfId="40818" xr:uid="{4A34F424-2ED7-4D81-8B0E-3EAB7D0F42B6}"/>
    <cellStyle name="Normal 11 7 6 5" xfId="28227" xr:uid="{617E6FD0-4308-4A79-86B5-15CBA6203001}"/>
    <cellStyle name="Normal 11 7 7" xfId="3137" xr:uid="{4C8156F5-8D9D-4818-9DD4-0E168AD9DD99}"/>
    <cellStyle name="Normal 11 7 7 2" xfId="6291" xr:uid="{CE45BC2A-4DEB-469D-894B-160F4B0E312E}"/>
    <cellStyle name="Normal 11 7 7 2 2" xfId="12584" xr:uid="{4C819CCF-991A-4177-A711-BBBEC485EEEB}"/>
    <cellStyle name="Normal 11 7 7 2 2 2" xfId="25266" xr:uid="{BA2AD38E-DB5B-4259-AAB8-34F4A434FD10}"/>
    <cellStyle name="Normal 11 7 7 2 2 2 2" xfId="50758" xr:uid="{02305136-649A-4461-9ED6-83913DF24C6F}"/>
    <cellStyle name="Normal 11 7 7 2 2 3" xfId="38167" xr:uid="{A1B5B453-9A40-48E2-B175-D4DCE6B6EC65}"/>
    <cellStyle name="Normal 11 7 7 2 3" xfId="18988" xr:uid="{AFC223C2-1C89-43F9-B56F-4D86A873BD81}"/>
    <cellStyle name="Normal 11 7 7 2 3 2" xfId="44480" xr:uid="{1D1655DA-B343-45D0-9070-23CA2457E834}"/>
    <cellStyle name="Normal 11 7 7 2 4" xfId="31889" xr:uid="{F94FCAD6-47EC-4DB6-B66E-F68F2763C35C}"/>
    <cellStyle name="Normal 11 7 7 3" xfId="9445" xr:uid="{9BA899B4-CB08-4201-8977-3B344C2AFD31}"/>
    <cellStyle name="Normal 11 7 7 3 2" xfId="22127" xr:uid="{8ADB263C-9E9F-4DFB-BCA0-7E64D55A863B}"/>
    <cellStyle name="Normal 11 7 7 3 2 2" xfId="47619" xr:uid="{8EECDB83-E3D3-4842-AE5A-945AA8BAE119}"/>
    <cellStyle name="Normal 11 7 7 3 3" xfId="35028" xr:uid="{4705FDC3-4AB9-4712-A51A-456EA9AFF629}"/>
    <cellStyle name="Normal 11 7 7 4" xfId="15849" xr:uid="{E5D4A92A-4180-494D-B3E4-76D823B0F5E6}"/>
    <cellStyle name="Normal 11 7 7 4 2" xfId="41341" xr:uid="{ACDE1971-AA50-4F6F-B28B-848D18BFE4F4}"/>
    <cellStyle name="Normal 11 7 7 5" xfId="28750" xr:uid="{9F735079-AEF4-4A07-93D4-6DA95AA2DAA6}"/>
    <cellStyle name="Normal 11 7 8" xfId="3676" xr:uid="{9C3D9049-77BD-4684-9CE2-B140B0C0580A}"/>
    <cellStyle name="Normal 11 7 8 2" xfId="9969" xr:uid="{30A80371-1BAA-4F85-901D-D4D0508F9812}"/>
    <cellStyle name="Normal 11 7 8 2 2" xfId="22651" xr:uid="{62738015-94A7-4628-ABC2-A12C2843CF61}"/>
    <cellStyle name="Normal 11 7 8 2 2 2" xfId="48143" xr:uid="{D09E214F-D63E-4083-9279-57BE4A6B9D21}"/>
    <cellStyle name="Normal 11 7 8 2 3" xfId="35552" xr:uid="{6A80539B-65F0-4046-8C15-4A5146334980}"/>
    <cellStyle name="Normal 11 7 8 3" xfId="16373" xr:uid="{FA29572F-6A02-43B1-B7FB-1C7FEF83965A}"/>
    <cellStyle name="Normal 11 7 8 3 2" xfId="41865" xr:uid="{45FCF599-C379-4379-A936-1933A02E7BEC}"/>
    <cellStyle name="Normal 11 7 8 4" xfId="29274" xr:uid="{7B5D20F4-9CEA-4902-9CE7-1E4DFBBA9610}"/>
    <cellStyle name="Normal 11 7 9" xfId="6830" xr:uid="{29A9BBBA-4328-49F8-9C1D-19A8C9B6A7B6}"/>
    <cellStyle name="Normal 11 7 9 2" xfId="19512" xr:uid="{56B284FF-C0CB-4670-9715-78BC04493285}"/>
    <cellStyle name="Normal 11 7 9 2 2" xfId="45004" xr:uid="{A4600498-3BFA-4423-8509-23739F764EA7}"/>
    <cellStyle name="Normal 11 7 9 3" xfId="32413" xr:uid="{8BF4E590-8D64-4421-A453-687D66B5B19B}"/>
    <cellStyle name="Normal 11 8" xfId="943" xr:uid="{EBB79DD9-6405-480E-B373-1F23D81F6220}"/>
    <cellStyle name="Normal 11 8 2" xfId="2250" xr:uid="{B99890C1-F99C-435D-B0D5-138BCEA55B4A}"/>
    <cellStyle name="Normal 11 8 2 2" xfId="5404" xr:uid="{B56C2536-691C-452B-8118-B4B4F2A48E0E}"/>
    <cellStyle name="Normal 11 8 2 2 2" xfId="11697" xr:uid="{C5A1DF9F-EA67-403A-AB97-B2F7D73D516E}"/>
    <cellStyle name="Normal 11 8 2 2 2 2" xfId="24379" xr:uid="{AB91C2BA-65A9-4FE3-B54C-035571173483}"/>
    <cellStyle name="Normal 11 8 2 2 2 2 2" xfId="49871" xr:uid="{F64ABCD8-1BFF-4DB3-8F1C-AC76458B6451}"/>
    <cellStyle name="Normal 11 8 2 2 2 3" xfId="37280" xr:uid="{ACE7BC67-9ADC-4048-9997-700DFB1FF895}"/>
    <cellStyle name="Normal 11 8 2 2 3" xfId="18101" xr:uid="{CB45600C-7BD3-42A8-B4C7-3D0ACE95B9E1}"/>
    <cellStyle name="Normal 11 8 2 2 3 2" xfId="43593" xr:uid="{3F68F34A-1194-4152-A758-A0605B53A507}"/>
    <cellStyle name="Normal 11 8 2 2 4" xfId="31002" xr:uid="{0E9D7B4E-1B81-4B78-87C0-2712296F36E1}"/>
    <cellStyle name="Normal 11 8 2 3" xfId="8558" xr:uid="{6EBC328A-7E4D-4ED9-B917-C7755F4CE5F5}"/>
    <cellStyle name="Normal 11 8 2 3 2" xfId="21240" xr:uid="{891227CC-D271-44BB-A36A-1FEDD5719CE3}"/>
    <cellStyle name="Normal 11 8 2 3 2 2" xfId="46732" xr:uid="{2593C493-9187-41C1-B28D-BADC97F04D88}"/>
    <cellStyle name="Normal 11 8 2 3 3" xfId="34141" xr:uid="{9C267B51-6F3F-4DD0-B5BB-1C4650D1D9DC}"/>
    <cellStyle name="Normal 11 8 2 4" xfId="14962" xr:uid="{B221E7CF-090B-438A-BC6F-E12F45FC6815}"/>
    <cellStyle name="Normal 11 8 2 4 2" xfId="40454" xr:uid="{60C90ABF-FF15-40FE-B1A7-86216BFD90FE}"/>
    <cellStyle name="Normal 11 8 2 5" xfId="27863" xr:uid="{CE563331-2922-41E5-B46F-853B79C5939F}"/>
    <cellStyle name="Normal 11 8 3" xfId="1467" xr:uid="{4A485B36-A424-4487-9B2B-EEF79BD9053E}"/>
    <cellStyle name="Normal 11 8 3 2" xfId="4621" xr:uid="{1545FB2D-D544-4D07-98C7-D46C3FA2CB00}"/>
    <cellStyle name="Normal 11 8 3 2 2" xfId="10914" xr:uid="{D6BAFC79-1FCB-48C6-9DF3-FF10043BEC01}"/>
    <cellStyle name="Normal 11 8 3 2 2 2" xfId="23596" xr:uid="{5CC608C9-A0A7-4189-8DDB-A717C05F2472}"/>
    <cellStyle name="Normal 11 8 3 2 2 2 2" xfId="49088" xr:uid="{9E04BB41-E1C0-4A99-ACEA-F8729DA9BD01}"/>
    <cellStyle name="Normal 11 8 3 2 2 3" xfId="36497" xr:uid="{629803F2-635F-4367-A74F-94875F38FC19}"/>
    <cellStyle name="Normal 11 8 3 2 3" xfId="17318" xr:uid="{326D97A4-3018-4DFA-B6BC-33A77EA5F3EA}"/>
    <cellStyle name="Normal 11 8 3 2 3 2" xfId="42810" xr:uid="{266909FF-A76B-4BDF-8B30-76E24C6ACD02}"/>
    <cellStyle name="Normal 11 8 3 2 4" xfId="30219" xr:uid="{7ECCDD2A-AF51-4AFD-BF0D-27372C6B503E}"/>
    <cellStyle name="Normal 11 8 3 3" xfId="7775" xr:uid="{24526293-B7B8-49E7-B316-35072C8DBE83}"/>
    <cellStyle name="Normal 11 8 3 3 2" xfId="20457" xr:uid="{B0402B68-7C2B-44D7-B3E4-9DC43D099A3C}"/>
    <cellStyle name="Normal 11 8 3 3 2 2" xfId="45949" xr:uid="{0B07E15E-03DE-40AF-B47B-10A70DA38FDF}"/>
    <cellStyle name="Normal 11 8 3 3 3" xfId="33358" xr:uid="{884D50FD-2692-4308-A411-CA82AA74DF92}"/>
    <cellStyle name="Normal 11 8 3 4" xfId="14179" xr:uid="{D706B9A0-B679-4CD3-A8F7-A0063BF75329}"/>
    <cellStyle name="Normal 11 8 3 4 2" xfId="39671" xr:uid="{3FFAD40E-79ED-48AB-AF16-EACBE3E0B298}"/>
    <cellStyle name="Normal 11 8 3 5" xfId="27080" xr:uid="{D12A9D33-5C39-4610-9579-792DFD1FAAF9}"/>
    <cellStyle name="Normal 11 8 4" xfId="2774" xr:uid="{D73AA920-5D41-4BD5-9DEA-20A49481D337}"/>
    <cellStyle name="Normal 11 8 4 2" xfId="5928" xr:uid="{7028C011-6518-40FB-872A-903D2F95E22E}"/>
    <cellStyle name="Normal 11 8 4 2 2" xfId="12221" xr:uid="{4005A55B-6521-45AE-8FEC-44923FD644F1}"/>
    <cellStyle name="Normal 11 8 4 2 2 2" xfId="24903" xr:uid="{999E0124-E6F7-4BCF-B767-05210817B5CD}"/>
    <cellStyle name="Normal 11 8 4 2 2 2 2" xfId="50395" xr:uid="{C3488D26-50E0-4822-970F-BE601AF6211D}"/>
    <cellStyle name="Normal 11 8 4 2 2 3" xfId="37804" xr:uid="{19937A9B-259F-4AB8-9CF5-99DE90F87E63}"/>
    <cellStyle name="Normal 11 8 4 2 3" xfId="18625" xr:uid="{E5493556-DC7F-42A9-BC7A-553E69DD1B4C}"/>
    <cellStyle name="Normal 11 8 4 2 3 2" xfId="44117" xr:uid="{8A021087-6983-497F-83D7-CD6CADAF1614}"/>
    <cellStyle name="Normal 11 8 4 2 4" xfId="31526" xr:uid="{BC7E5358-E4BF-44CB-8A71-76B737DB3DE5}"/>
    <cellStyle name="Normal 11 8 4 3" xfId="9082" xr:uid="{6503F5C0-0768-4ED9-890E-47A25EC0AE00}"/>
    <cellStyle name="Normal 11 8 4 3 2" xfId="21764" xr:uid="{B2F8F548-DD0E-4B87-BBA2-F8FF8BC59727}"/>
    <cellStyle name="Normal 11 8 4 3 2 2" xfId="47256" xr:uid="{D2AEA140-B8A1-4151-BA39-07891F6CD0DD}"/>
    <cellStyle name="Normal 11 8 4 3 3" xfId="34665" xr:uid="{5995B99B-E425-4989-9456-BCDF90C7FE61}"/>
    <cellStyle name="Normal 11 8 4 4" xfId="15486" xr:uid="{6C67868B-1822-462F-A2BF-BAD4292E5060}"/>
    <cellStyle name="Normal 11 8 4 4 2" xfId="40978" xr:uid="{C97F69D9-CE6D-4BAF-8867-7430AEC5485E}"/>
    <cellStyle name="Normal 11 8 4 5" xfId="28387" xr:uid="{6FD6A81F-B658-410A-BB8E-48B704C8589F}"/>
    <cellStyle name="Normal 11 8 5" xfId="3297" xr:uid="{5F3D78AE-0A2C-41F9-B9CC-D79922DF9DBF}"/>
    <cellStyle name="Normal 11 8 5 2" xfId="6451" xr:uid="{43BB6E2E-4C09-42D4-A8F2-87DE0BD7BCEA}"/>
    <cellStyle name="Normal 11 8 5 2 2" xfId="12744" xr:uid="{50E5DB78-1164-43F7-A951-16C9CD3A7DB8}"/>
    <cellStyle name="Normal 11 8 5 2 2 2" xfId="25426" xr:uid="{BEC96257-4CA6-44A1-BCD8-D6887763FF44}"/>
    <cellStyle name="Normal 11 8 5 2 2 2 2" xfId="50918" xr:uid="{8FF19226-26AD-4775-878A-57236FE74E61}"/>
    <cellStyle name="Normal 11 8 5 2 2 3" xfId="38327" xr:uid="{C4599C82-BF59-44AD-9A1E-00435C8385F6}"/>
    <cellStyle name="Normal 11 8 5 2 3" xfId="19148" xr:uid="{99DB17F5-9EAA-414F-9B80-04745A7782B9}"/>
    <cellStyle name="Normal 11 8 5 2 3 2" xfId="44640" xr:uid="{7441283D-898D-49CC-841A-7852E1C9ACE3}"/>
    <cellStyle name="Normal 11 8 5 2 4" xfId="32049" xr:uid="{5022479A-844F-4AB7-84DB-0C0846175D29}"/>
    <cellStyle name="Normal 11 8 5 3" xfId="9605" xr:uid="{D444CE8A-79E7-4EA5-91BD-326F6E611C99}"/>
    <cellStyle name="Normal 11 8 5 3 2" xfId="22287" xr:uid="{5A72C81F-57FE-4EDC-BAAC-FC296C103CFF}"/>
    <cellStyle name="Normal 11 8 5 3 2 2" xfId="47779" xr:uid="{82EE9F29-EECD-4DAD-ABF7-C12D04DBC6E8}"/>
    <cellStyle name="Normal 11 8 5 3 3" xfId="35188" xr:uid="{F3099959-D7D5-4FA4-81A5-811310886195}"/>
    <cellStyle name="Normal 11 8 5 4" xfId="16009" xr:uid="{5D1B82F7-1163-4FBD-B5A9-E727EB034660}"/>
    <cellStyle name="Normal 11 8 5 4 2" xfId="41501" xr:uid="{AEF679C5-FDAE-4C38-A257-307956135C39}"/>
    <cellStyle name="Normal 11 8 5 5" xfId="28910" xr:uid="{BC67AE06-6F31-430C-8C97-BA978AE4C15F}"/>
    <cellStyle name="Normal 11 8 6" xfId="4097" xr:uid="{24A0E842-BC70-4FFB-A85D-49A5763F774C}"/>
    <cellStyle name="Normal 11 8 6 2" xfId="10390" xr:uid="{D9BC3D4E-63F0-4EF5-90B2-511B0FEE795F}"/>
    <cellStyle name="Normal 11 8 6 2 2" xfId="23072" xr:uid="{BC400BC9-E9C5-4BAA-A2AC-FBE60A6CCB8E}"/>
    <cellStyle name="Normal 11 8 6 2 2 2" xfId="48564" xr:uid="{F37E68CC-5ED6-483A-B377-56A8C7C119CB}"/>
    <cellStyle name="Normal 11 8 6 2 3" xfId="35973" xr:uid="{4C1225CA-782C-4202-AEAA-1DC5CA5D5F95}"/>
    <cellStyle name="Normal 11 8 6 3" xfId="16794" xr:uid="{02F809DA-19AD-4E75-89F5-A0922C178ED5}"/>
    <cellStyle name="Normal 11 8 6 3 2" xfId="42286" xr:uid="{64BE9267-CCF1-455E-9456-2CC1752F7283}"/>
    <cellStyle name="Normal 11 8 6 4" xfId="29695" xr:uid="{0D0CEFFF-327E-491C-ACCC-0486E0E91B2B}"/>
    <cellStyle name="Normal 11 8 7" xfId="7251" xr:uid="{0397DF66-96C5-44CC-873F-CC3D158E4A8A}"/>
    <cellStyle name="Normal 11 8 7 2" xfId="19933" xr:uid="{1B89AD3E-D6EE-43E0-A21D-7FD7706D5956}"/>
    <cellStyle name="Normal 11 8 7 2 2" xfId="45425" xr:uid="{929252DC-B456-4D4D-8377-8431A2205A16}"/>
    <cellStyle name="Normal 11 8 7 3" xfId="32834" xr:uid="{120B68C0-35AA-4A98-AA09-F761AF3B2377}"/>
    <cellStyle name="Normal 11 8 8" xfId="13655" xr:uid="{53689BE9-8922-48A0-A2B2-E115DAEA47F9}"/>
    <cellStyle name="Normal 11 8 8 2" xfId="39147" xr:uid="{40433F1A-CB1C-445F-9D02-84E4534F78E6}"/>
    <cellStyle name="Normal 11 8 9" xfId="26556" xr:uid="{B4F60BAF-DDD9-46E6-BE81-D8E49F8671A9}"/>
    <cellStyle name="Normal 11 9" xfId="683" xr:uid="{A3655322-2EAE-469A-8439-ADEC28D77AA5}"/>
    <cellStyle name="Normal 11 9 2" xfId="1990" xr:uid="{DF83DBC8-D901-417C-8FA6-F952F2375465}"/>
    <cellStyle name="Normal 11 9 2 2" xfId="5144" xr:uid="{BD188965-032C-4DFB-ACE8-3C8CA5D2D84F}"/>
    <cellStyle name="Normal 11 9 2 2 2" xfId="11437" xr:uid="{6A0039F2-FFB7-444D-9429-7ACD564E8339}"/>
    <cellStyle name="Normal 11 9 2 2 2 2" xfId="24119" xr:uid="{EFC3A712-1042-4316-BC42-E484069CE257}"/>
    <cellStyle name="Normal 11 9 2 2 2 2 2" xfId="49611" xr:uid="{ABA9D59D-D3B6-4219-A90E-E2E13B56C982}"/>
    <cellStyle name="Normal 11 9 2 2 2 3" xfId="37020" xr:uid="{5D9F78A6-572C-4C45-9B5E-2A0A99428D25}"/>
    <cellStyle name="Normal 11 9 2 2 3" xfId="17841" xr:uid="{E55C55F4-2423-4E9F-8648-80D4AC810C1E}"/>
    <cellStyle name="Normal 11 9 2 2 3 2" xfId="43333" xr:uid="{70B8779E-8CAC-4C77-9F33-DC41B37A9C8A}"/>
    <cellStyle name="Normal 11 9 2 2 4" xfId="30742" xr:uid="{60C152A4-FFA4-4D10-8803-BDF827EC6277}"/>
    <cellStyle name="Normal 11 9 2 3" xfId="8298" xr:uid="{587E8537-171D-4A77-981B-95478AC60447}"/>
    <cellStyle name="Normal 11 9 2 3 2" xfId="20980" xr:uid="{20892966-4D5F-4903-8DAE-AB7A67D20680}"/>
    <cellStyle name="Normal 11 9 2 3 2 2" xfId="46472" xr:uid="{87E4EA6A-B7F1-46E4-AECF-38F61DD870DC}"/>
    <cellStyle name="Normal 11 9 2 3 3" xfId="33881" xr:uid="{9B246524-15E3-4F16-9259-0242F60C924E}"/>
    <cellStyle name="Normal 11 9 2 4" xfId="14702" xr:uid="{FA0B31C1-124A-46E2-8111-68A36908ED4D}"/>
    <cellStyle name="Normal 11 9 2 4 2" xfId="40194" xr:uid="{6A8992F7-1081-420E-A020-D24182630ADD}"/>
    <cellStyle name="Normal 11 9 2 5" xfId="27603" xr:uid="{F3A349A6-AC1E-4F41-B2B8-2CFFFABCE9D8}"/>
    <cellStyle name="Normal 11 9 3" xfId="3837" xr:uid="{D6B88DF0-FFF8-44C1-8CCF-8947A98B052A}"/>
    <cellStyle name="Normal 11 9 3 2" xfId="10130" xr:uid="{37EE4D47-E9C0-4703-A114-608CAE95BB23}"/>
    <cellStyle name="Normal 11 9 3 2 2" xfId="22812" xr:uid="{FD8AE976-9F00-40D0-8EA4-337A56467753}"/>
    <cellStyle name="Normal 11 9 3 2 2 2" xfId="48304" xr:uid="{FF6CFA33-46DA-4ED6-BA87-B54F52019CAC}"/>
    <cellStyle name="Normal 11 9 3 2 3" xfId="35713" xr:uid="{591F0F6B-D48B-4DB7-8752-1AEDFDC324AE}"/>
    <cellStyle name="Normal 11 9 3 3" xfId="16534" xr:uid="{1AF00D24-338A-43F9-A0ED-C33354042FC5}"/>
    <cellStyle name="Normal 11 9 3 3 2" xfId="42026" xr:uid="{1C98ECAF-3168-4645-821B-4023EC9B1F7C}"/>
    <cellStyle name="Normal 11 9 3 4" xfId="29435" xr:uid="{BAA1893C-1709-4142-B5D5-FCCCB362252E}"/>
    <cellStyle name="Normal 11 9 4" xfId="6991" xr:uid="{AFC08011-9AA3-4C52-8CF4-738247ADBB73}"/>
    <cellStyle name="Normal 11 9 4 2" xfId="19673" xr:uid="{C4C11BDF-DA02-4DDD-96E2-40C483DA918D}"/>
    <cellStyle name="Normal 11 9 4 2 2" xfId="45165" xr:uid="{39EDB44D-C875-4A78-90D5-9052FB3A9D9C}"/>
    <cellStyle name="Normal 11 9 4 3" xfId="32574" xr:uid="{1E185C70-F08A-406C-B40D-8E4C24EDCAB7}"/>
    <cellStyle name="Normal 11 9 5" xfId="13395" xr:uid="{453195FC-5F0B-4328-8AC1-DBF633C0398B}"/>
    <cellStyle name="Normal 11 9 5 2" xfId="38887" xr:uid="{BE1D7613-9C82-43C4-829B-29B6FFA5A16A}"/>
    <cellStyle name="Normal 11 9 6" xfId="26296" xr:uid="{79D49479-19F4-4108-824A-56CE4B06A2C1}"/>
    <cellStyle name="Normal 12" xfId="143" xr:uid="{8DE08A58-6EE9-47F8-9C0A-D503545BFA07}"/>
    <cellStyle name="Normal 12 10" xfId="6767" xr:uid="{536CCB76-9118-471F-8ADE-C052BB828C2A}"/>
    <cellStyle name="Normal 12 10 2" xfId="19449" xr:uid="{1F49F025-B905-409F-BE92-35A3A49D1F3C}"/>
    <cellStyle name="Normal 12 10 2 2" xfId="44941" xr:uid="{41D27E84-0002-479B-8887-D1F3C9A040C3}"/>
    <cellStyle name="Normal 12 10 3" xfId="32350" xr:uid="{2AE5FE96-2BED-4642-A654-575302044894}"/>
    <cellStyle name="Normal 12 11" xfId="13171" xr:uid="{32D6C916-C618-40A2-8A94-B105E8A6DD52}"/>
    <cellStyle name="Normal 12 11 2" xfId="38663" xr:uid="{F8E2A034-7171-4686-9588-19C3CD57F0BA}"/>
    <cellStyle name="Normal 12 12" xfId="26072" xr:uid="{FEE21997-36DB-44AD-8432-80A24CCAFE9E}"/>
    <cellStyle name="Normal 12 13" xfId="444" xr:uid="{323EB5AF-752E-4272-AE02-B812334B7235}"/>
    <cellStyle name="Normal 12 14" xfId="51383" xr:uid="{2CC327A4-4D60-44BC-85B3-B4FD49018F8E}"/>
    <cellStyle name="Normal 12 2" xfId="603" xr:uid="{3038B3B4-E4B2-45E0-A34E-DCC844BB53EE}"/>
    <cellStyle name="Normal 12 2 10" xfId="13330" xr:uid="{253EA862-52FA-4D92-95D8-8B8ECD5E4520}"/>
    <cellStyle name="Normal 12 2 10 2" xfId="38822" xr:uid="{984EEB11-9DC5-47AB-8C43-112C847F0765}"/>
    <cellStyle name="Normal 12 2 11" xfId="26231" xr:uid="{6E23D5B2-9F2D-4CDA-86AB-02EAF9019F35}"/>
    <cellStyle name="Normal 12 2 2" xfId="1140" xr:uid="{88B2542D-81C1-4617-AA67-BE594B588065}"/>
    <cellStyle name="Normal 12 2 2 2" xfId="2447" xr:uid="{35956C82-1462-4838-BE14-11238F7E3E72}"/>
    <cellStyle name="Normal 12 2 2 2 2" xfId="5601" xr:uid="{66FB6488-2D42-405C-8579-D942DD653DB9}"/>
    <cellStyle name="Normal 12 2 2 2 2 2" xfId="11894" xr:uid="{9B3D1A3A-687E-4D79-AA02-FB3063B527FB}"/>
    <cellStyle name="Normal 12 2 2 2 2 2 2" xfId="24576" xr:uid="{50420BEB-CE29-436C-91BB-C4F1C44CF0F9}"/>
    <cellStyle name="Normal 12 2 2 2 2 2 2 2" xfId="50068" xr:uid="{DEF66399-325F-456F-9BDB-E04D440BD017}"/>
    <cellStyle name="Normal 12 2 2 2 2 2 3" xfId="37477" xr:uid="{E23B9D38-5B09-43C0-AD3E-BE950D03A3D8}"/>
    <cellStyle name="Normal 12 2 2 2 2 3" xfId="18298" xr:uid="{0F5D1644-9AAF-407D-B9DE-AF06290B3A96}"/>
    <cellStyle name="Normal 12 2 2 2 2 3 2" xfId="43790" xr:uid="{68082AF3-36CD-4F0F-B6E6-FBA545441BE8}"/>
    <cellStyle name="Normal 12 2 2 2 2 4" xfId="31199" xr:uid="{48606732-C2BC-494C-AA56-5608A50C82F8}"/>
    <cellStyle name="Normal 12 2 2 2 3" xfId="8755" xr:uid="{22885F31-024E-488E-A9E4-6ECB25D5C10E}"/>
    <cellStyle name="Normal 12 2 2 2 3 2" xfId="21437" xr:uid="{97800313-3E5C-4204-8F92-9BEB8B9252A3}"/>
    <cellStyle name="Normal 12 2 2 2 3 2 2" xfId="46929" xr:uid="{9F731505-1BBD-4FA7-BA69-C51863CBF5BA}"/>
    <cellStyle name="Normal 12 2 2 2 3 3" xfId="34338" xr:uid="{FD76ECB4-DA0C-48D2-9D31-47F7878CF0E5}"/>
    <cellStyle name="Normal 12 2 2 2 4" xfId="15159" xr:uid="{EBAA6A2A-206B-43B9-BF13-0449B529C3A4}"/>
    <cellStyle name="Normal 12 2 2 2 4 2" xfId="40651" xr:uid="{87A074EA-2127-4A2A-B99E-BBF598D9070D}"/>
    <cellStyle name="Normal 12 2 2 2 5" xfId="28060" xr:uid="{329E78D4-6398-4420-A824-4C9C73DDDAC1}"/>
    <cellStyle name="Normal 12 2 2 3" xfId="1664" xr:uid="{385C6D2F-5FC2-4D9D-B993-9A73611B64B8}"/>
    <cellStyle name="Normal 12 2 2 3 2" xfId="4818" xr:uid="{8A594DB3-557C-42DA-94DF-02C7EE44A425}"/>
    <cellStyle name="Normal 12 2 2 3 2 2" xfId="11111" xr:uid="{449B1164-6E2C-43DB-959D-2706CF723FC2}"/>
    <cellStyle name="Normal 12 2 2 3 2 2 2" xfId="23793" xr:uid="{179F3887-C6F3-48F5-8F30-D4B80BE1EC9F}"/>
    <cellStyle name="Normal 12 2 2 3 2 2 2 2" xfId="49285" xr:uid="{DF64D13C-F76D-4E5D-867D-8CCF2A4E412A}"/>
    <cellStyle name="Normal 12 2 2 3 2 2 3" xfId="36694" xr:uid="{999EBE4F-9822-4FF4-9199-16CA51C7A7EE}"/>
    <cellStyle name="Normal 12 2 2 3 2 3" xfId="17515" xr:uid="{E6BE9522-363C-4AC1-8F9B-2174377354A5}"/>
    <cellStyle name="Normal 12 2 2 3 2 3 2" xfId="43007" xr:uid="{F3D50790-AB27-4A39-9E47-FD361AA4CB5D}"/>
    <cellStyle name="Normal 12 2 2 3 2 4" xfId="30416" xr:uid="{A104914B-422B-4C99-84FD-E62EE57F8B65}"/>
    <cellStyle name="Normal 12 2 2 3 3" xfId="7972" xr:uid="{37EF7E43-08B6-4E15-9B69-FC9C7BA3A498}"/>
    <cellStyle name="Normal 12 2 2 3 3 2" xfId="20654" xr:uid="{414A85B9-6CD8-4C1B-9E45-DCAA11F5D101}"/>
    <cellStyle name="Normal 12 2 2 3 3 2 2" xfId="46146" xr:uid="{FA415F09-940B-4E8A-8B65-978C8CD071A3}"/>
    <cellStyle name="Normal 12 2 2 3 3 3" xfId="33555" xr:uid="{F0A4DD00-878F-4FA5-8B4F-E8B40FB7904B}"/>
    <cellStyle name="Normal 12 2 2 3 4" xfId="14376" xr:uid="{F15D9678-F0E5-4BDA-A76A-C1E97F23871B}"/>
    <cellStyle name="Normal 12 2 2 3 4 2" xfId="39868" xr:uid="{6065863E-C656-47A1-AF86-2EE1BA636C26}"/>
    <cellStyle name="Normal 12 2 2 3 5" xfId="27277" xr:uid="{3600AB57-9B40-4AFA-BB0F-A2EF4D55F677}"/>
    <cellStyle name="Normal 12 2 2 4" xfId="2971" xr:uid="{FA23AD81-0DAE-4458-8287-5D4C59024DF1}"/>
    <cellStyle name="Normal 12 2 2 4 2" xfId="6125" xr:uid="{BCA01CFC-1CB9-47AA-A7D2-224AB8518E7D}"/>
    <cellStyle name="Normal 12 2 2 4 2 2" xfId="12418" xr:uid="{537561BE-D92E-4A60-B076-A64450187C0C}"/>
    <cellStyle name="Normal 12 2 2 4 2 2 2" xfId="25100" xr:uid="{BCD73E66-7019-466A-B8E9-D7E2CEE9E1FB}"/>
    <cellStyle name="Normal 12 2 2 4 2 2 2 2" xfId="50592" xr:uid="{92BFEA0D-C508-49C4-9FCE-AF8058B1F904}"/>
    <cellStyle name="Normal 12 2 2 4 2 2 3" xfId="38001" xr:uid="{6EB19AEF-B3F7-44EE-869C-F3FB1481D034}"/>
    <cellStyle name="Normal 12 2 2 4 2 3" xfId="18822" xr:uid="{A5D5F1CC-A2EE-497C-9462-8D35588541BA}"/>
    <cellStyle name="Normal 12 2 2 4 2 3 2" xfId="44314" xr:uid="{9625E5F8-B12A-45ED-830F-777445022966}"/>
    <cellStyle name="Normal 12 2 2 4 2 4" xfId="31723" xr:uid="{53298A15-7F58-4321-AC08-BF5BDB09308A}"/>
    <cellStyle name="Normal 12 2 2 4 3" xfId="9279" xr:uid="{6960D74A-AFD5-4EA2-82DE-9A6C189DCD24}"/>
    <cellStyle name="Normal 12 2 2 4 3 2" xfId="21961" xr:uid="{CC76F9C4-09F5-43C2-B5DA-33F3ACB4A8E9}"/>
    <cellStyle name="Normal 12 2 2 4 3 2 2" xfId="47453" xr:uid="{040FDF8E-7F3F-4166-9D04-CECAE9A2AE9D}"/>
    <cellStyle name="Normal 12 2 2 4 3 3" xfId="34862" xr:uid="{4D903ACF-4CDB-455F-A088-F80269D6F59F}"/>
    <cellStyle name="Normal 12 2 2 4 4" xfId="15683" xr:uid="{B4414B14-D2F5-4505-B968-0AB0C9284337}"/>
    <cellStyle name="Normal 12 2 2 4 4 2" xfId="41175" xr:uid="{D4B694ED-DECB-4509-B2F8-174E03F98FCD}"/>
    <cellStyle name="Normal 12 2 2 4 5" xfId="28584" xr:uid="{77AE2391-69D5-494E-978D-424029F30106}"/>
    <cellStyle name="Normal 12 2 2 5" xfId="3494" xr:uid="{8DD50561-9B48-4A5C-BE80-D069BE4A403D}"/>
    <cellStyle name="Normal 12 2 2 5 2" xfId="6648" xr:uid="{5B7A0352-6B37-4273-BFC6-BEED9460658D}"/>
    <cellStyle name="Normal 12 2 2 5 2 2" xfId="12941" xr:uid="{CED4934C-3B21-41BE-8BAC-993BD1123A59}"/>
    <cellStyle name="Normal 12 2 2 5 2 2 2" xfId="25623" xr:uid="{14AE7AA4-9F2F-4D3F-AE40-36EC43523138}"/>
    <cellStyle name="Normal 12 2 2 5 2 2 2 2" xfId="51115" xr:uid="{3380AB15-98F3-4D28-8A13-3BE0556716C4}"/>
    <cellStyle name="Normal 12 2 2 5 2 2 3" xfId="38524" xr:uid="{3B82DE63-4D3D-4905-8FAC-A44CB5EC03CB}"/>
    <cellStyle name="Normal 12 2 2 5 2 3" xfId="19345" xr:uid="{BCA7F342-A3F8-4AD8-9F70-08077A1A3C99}"/>
    <cellStyle name="Normal 12 2 2 5 2 3 2" xfId="44837" xr:uid="{81E305AF-59D7-4E29-A823-3FB8623C0446}"/>
    <cellStyle name="Normal 12 2 2 5 2 4" xfId="32246" xr:uid="{B84F04C1-DBB6-4A1A-AA13-76BBFFC82339}"/>
    <cellStyle name="Normal 12 2 2 5 3" xfId="9802" xr:uid="{11FB663E-8F0E-4414-B2AD-D09CE2FC7604}"/>
    <cellStyle name="Normal 12 2 2 5 3 2" xfId="22484" xr:uid="{D07E2091-CFCB-4AF2-8B38-6E733D4BEAB3}"/>
    <cellStyle name="Normal 12 2 2 5 3 2 2" xfId="47976" xr:uid="{F0EF53FD-E522-49B5-BB83-D399A79D997D}"/>
    <cellStyle name="Normal 12 2 2 5 3 3" xfId="35385" xr:uid="{686B1A06-4B11-49B6-B036-0D09FC8AF926}"/>
    <cellStyle name="Normal 12 2 2 5 4" xfId="16206" xr:uid="{C4196ABB-B13E-4E54-B6AD-E2E03945366A}"/>
    <cellStyle name="Normal 12 2 2 5 4 2" xfId="41698" xr:uid="{A0B2411C-8954-41C7-82D3-AD1F50D60EF1}"/>
    <cellStyle name="Normal 12 2 2 5 5" xfId="29107" xr:uid="{DE2571D3-998D-4338-8BEC-793EAFE70738}"/>
    <cellStyle name="Normal 12 2 2 6" xfId="4294" xr:uid="{9FE1E1F8-CCE4-4588-AEB5-932D111E6107}"/>
    <cellStyle name="Normal 12 2 2 6 2" xfId="10587" xr:uid="{BBFF6DE5-029A-444E-B23A-8FEB6B08E9B2}"/>
    <cellStyle name="Normal 12 2 2 6 2 2" xfId="23269" xr:uid="{BC4554A8-472C-4F08-BBDE-F89A55903E4F}"/>
    <cellStyle name="Normal 12 2 2 6 2 2 2" xfId="48761" xr:uid="{1AFA94AB-6AC9-4CB6-8456-7A53C1162FE1}"/>
    <cellStyle name="Normal 12 2 2 6 2 3" xfId="36170" xr:uid="{9A249D04-84D2-4C5C-BC19-6ED04BC2B37E}"/>
    <cellStyle name="Normal 12 2 2 6 3" xfId="16991" xr:uid="{778266D3-93D9-486A-9921-0799A14E90B9}"/>
    <cellStyle name="Normal 12 2 2 6 3 2" xfId="42483" xr:uid="{DF6ED96C-345D-4AE9-80DD-BC093FF9E88C}"/>
    <cellStyle name="Normal 12 2 2 6 4" xfId="29892" xr:uid="{B1693D47-AC40-486B-BA68-0A025CF08E4B}"/>
    <cellStyle name="Normal 12 2 2 7" xfId="7448" xr:uid="{20EA34C0-340F-473E-98DC-38D0B40A3539}"/>
    <cellStyle name="Normal 12 2 2 7 2" xfId="20130" xr:uid="{0C3DEFAE-107A-4EE8-9C44-60733E7CAA46}"/>
    <cellStyle name="Normal 12 2 2 7 2 2" xfId="45622" xr:uid="{FF499DE4-1585-4D95-B894-4402D7AD1C11}"/>
    <cellStyle name="Normal 12 2 2 7 3" xfId="33031" xr:uid="{9F3667DE-BC10-4481-B4C7-341EC401F13A}"/>
    <cellStyle name="Normal 12 2 2 8" xfId="13852" xr:uid="{29E7F66C-70E8-47CB-A74A-C2E9AAEEE8FD}"/>
    <cellStyle name="Normal 12 2 2 8 2" xfId="39344" xr:uid="{ABB2D867-C5F2-4544-B7DF-3628893FFB96}"/>
    <cellStyle name="Normal 12 2 2 9" xfId="26753" xr:uid="{C61881D4-C67D-4EB0-9AC3-D886C48C44A4}"/>
    <cellStyle name="Normal 12 2 3" xfId="880" xr:uid="{C0DD7803-AC42-4641-94BE-48D14B95CC65}"/>
    <cellStyle name="Normal 12 2 3 2" xfId="2187" xr:uid="{4ADE3C2F-AAC8-4A68-B426-DCADBF929D61}"/>
    <cellStyle name="Normal 12 2 3 2 2" xfId="5341" xr:uid="{7B846D59-2C5B-4E53-AFD6-510FFBFF4135}"/>
    <cellStyle name="Normal 12 2 3 2 2 2" xfId="11634" xr:uid="{DB39C680-160F-478B-9D0F-3B761B047F96}"/>
    <cellStyle name="Normal 12 2 3 2 2 2 2" xfId="24316" xr:uid="{552C5BDD-2978-40AE-B380-E0F350F259CC}"/>
    <cellStyle name="Normal 12 2 3 2 2 2 2 2" xfId="49808" xr:uid="{2DC4E440-D733-485B-BCF7-067CBCDC5C35}"/>
    <cellStyle name="Normal 12 2 3 2 2 2 3" xfId="37217" xr:uid="{D145FC51-98F3-4DCA-8CB7-A5D1B03337B5}"/>
    <cellStyle name="Normal 12 2 3 2 2 3" xfId="18038" xr:uid="{7018A477-7F55-4C43-876D-DFC89E5C4559}"/>
    <cellStyle name="Normal 12 2 3 2 2 3 2" xfId="43530" xr:uid="{5A299B00-D1FD-4CEB-8811-22F262259307}"/>
    <cellStyle name="Normal 12 2 3 2 2 4" xfId="30939" xr:uid="{AC9720B5-9AE1-41D3-BDAE-A0E2CD756979}"/>
    <cellStyle name="Normal 12 2 3 2 3" xfId="8495" xr:uid="{FBD96499-C5C3-4696-9713-21D9BAB18653}"/>
    <cellStyle name="Normal 12 2 3 2 3 2" xfId="21177" xr:uid="{5DE12440-6E8D-4484-861F-5E0EF900184D}"/>
    <cellStyle name="Normal 12 2 3 2 3 2 2" xfId="46669" xr:uid="{D2868769-40B3-4188-ACDD-1F29A8E35B72}"/>
    <cellStyle name="Normal 12 2 3 2 3 3" xfId="34078" xr:uid="{F8C1C820-8194-4CB2-A28C-2EE122E2F4B0}"/>
    <cellStyle name="Normal 12 2 3 2 4" xfId="14899" xr:uid="{FA88F04B-B0A4-4724-9816-1EF06AAC2BB2}"/>
    <cellStyle name="Normal 12 2 3 2 4 2" xfId="40391" xr:uid="{5966E770-8C44-46D9-8145-1DE360A5A997}"/>
    <cellStyle name="Normal 12 2 3 2 5" xfId="27800" xr:uid="{71628C70-D0DD-4B84-9AFF-46C9900A15B8}"/>
    <cellStyle name="Normal 12 2 3 3" xfId="4034" xr:uid="{70294781-4197-4883-BE7A-135CF15567C4}"/>
    <cellStyle name="Normal 12 2 3 3 2" xfId="10327" xr:uid="{4E5B7791-3285-4C22-91FE-BAAC02326818}"/>
    <cellStyle name="Normal 12 2 3 3 2 2" xfId="23009" xr:uid="{01FA2CF4-B6A3-4F03-B018-FE8A34EC337A}"/>
    <cellStyle name="Normal 12 2 3 3 2 2 2" xfId="48501" xr:uid="{992EA480-228F-4E5B-B46C-9E14A3FD56A2}"/>
    <cellStyle name="Normal 12 2 3 3 2 3" xfId="35910" xr:uid="{53A58659-5D04-4B69-B4A6-D939EB77A846}"/>
    <cellStyle name="Normal 12 2 3 3 3" xfId="16731" xr:uid="{CC283716-EC7A-4F4F-BF30-9143328450C6}"/>
    <cellStyle name="Normal 12 2 3 3 3 2" xfId="42223" xr:uid="{459BED90-A66C-4874-84F3-2E387102AB5F}"/>
    <cellStyle name="Normal 12 2 3 3 4" xfId="29632" xr:uid="{75429263-3596-4BAE-9D50-FD8979FA9D11}"/>
    <cellStyle name="Normal 12 2 3 4" xfId="7188" xr:uid="{B0841839-C567-4296-9857-BD63E401AF25}"/>
    <cellStyle name="Normal 12 2 3 4 2" xfId="19870" xr:uid="{594EA61D-B95B-4273-B002-8996DA4079F4}"/>
    <cellStyle name="Normal 12 2 3 4 2 2" xfId="45362" xr:uid="{CD8E6732-48D0-46A1-AE91-5C16CE29C1D0}"/>
    <cellStyle name="Normal 12 2 3 4 3" xfId="32771" xr:uid="{65559A1F-820C-45C1-ACB3-EA24F233BAE5}"/>
    <cellStyle name="Normal 12 2 3 5" xfId="13592" xr:uid="{6807DC0B-B95E-4D89-A0AA-54843D5052AA}"/>
    <cellStyle name="Normal 12 2 3 5 2" xfId="39084" xr:uid="{F49622CE-62D4-46AF-AA7B-E499506A5C58}"/>
    <cellStyle name="Normal 12 2 3 6" xfId="26493" xr:uid="{352A1ACA-A672-4B80-9A52-CAD6D0A7EA43}"/>
    <cellStyle name="Normal 12 2 4" xfId="1925" xr:uid="{98C8C41E-E43F-4A92-96B1-FEBB4435E3B0}"/>
    <cellStyle name="Normal 12 2 4 2" xfId="5079" xr:uid="{168EAB53-334F-4C7E-B681-01072E0C5FEA}"/>
    <cellStyle name="Normal 12 2 4 2 2" xfId="11372" xr:uid="{139DC7BD-9052-4B66-B512-7A91E7122945}"/>
    <cellStyle name="Normal 12 2 4 2 2 2" xfId="24054" xr:uid="{22B11F91-DBE7-4D72-94D4-9A067AF02969}"/>
    <cellStyle name="Normal 12 2 4 2 2 2 2" xfId="49546" xr:uid="{88BCF15A-F17C-4604-85EC-914FF65D11AE}"/>
    <cellStyle name="Normal 12 2 4 2 2 3" xfId="36955" xr:uid="{174BB65E-352B-4087-8A8C-2FCE4C7106D0}"/>
    <cellStyle name="Normal 12 2 4 2 3" xfId="17776" xr:uid="{CFE05056-235F-4281-AF8A-BFCDB13AF86B}"/>
    <cellStyle name="Normal 12 2 4 2 3 2" xfId="43268" xr:uid="{D3B848E5-1498-4901-B2CC-14FD524D337C}"/>
    <cellStyle name="Normal 12 2 4 2 4" xfId="30677" xr:uid="{E9BA6275-03CB-4BF0-9719-7E19B33DC1E0}"/>
    <cellStyle name="Normal 12 2 4 3" xfId="8233" xr:uid="{271734F5-F512-46F9-8DE5-69551C5283B9}"/>
    <cellStyle name="Normal 12 2 4 3 2" xfId="20915" xr:uid="{17E74A4C-541A-44D4-B275-B5DC4EE4B9B1}"/>
    <cellStyle name="Normal 12 2 4 3 2 2" xfId="46407" xr:uid="{0A3F51EC-C83C-42B6-8DDE-C4BBF0E906EC}"/>
    <cellStyle name="Normal 12 2 4 3 3" xfId="33816" xr:uid="{399FFACF-502E-427D-ABA4-A65447BE1506}"/>
    <cellStyle name="Normal 12 2 4 4" xfId="14637" xr:uid="{3DFD7F97-2DF6-4EC7-AF11-954797F8BC43}"/>
    <cellStyle name="Normal 12 2 4 4 2" xfId="40129" xr:uid="{687D87AC-B865-4C20-ADD1-5BB6F7201F5D}"/>
    <cellStyle name="Normal 12 2 4 5" xfId="27538" xr:uid="{2EE9CC26-B535-4AE6-B2B1-7BE2D06686C8}"/>
    <cellStyle name="Normal 12 2 5" xfId="1403" xr:uid="{CECEAB26-416D-46D7-9304-3C1396AEF439}"/>
    <cellStyle name="Normal 12 2 5 2" xfId="4557" xr:uid="{6F2B039B-7A1E-414C-9FF8-72967E79D63F}"/>
    <cellStyle name="Normal 12 2 5 2 2" xfId="10850" xr:uid="{97DA6FC2-FC26-4BEE-B57B-8AA8FBD43558}"/>
    <cellStyle name="Normal 12 2 5 2 2 2" xfId="23532" xr:uid="{B0AA7AA9-6E8F-4230-A185-BCDEFE99031B}"/>
    <cellStyle name="Normal 12 2 5 2 2 2 2" xfId="49024" xr:uid="{0259405B-EAB5-43E8-B139-C9230D196463}"/>
    <cellStyle name="Normal 12 2 5 2 2 3" xfId="36433" xr:uid="{009C2357-D8E6-4124-90B6-DF53330219D4}"/>
    <cellStyle name="Normal 12 2 5 2 3" xfId="17254" xr:uid="{87C463EF-FCA9-4F65-A822-0ED6640A23EE}"/>
    <cellStyle name="Normal 12 2 5 2 3 2" xfId="42746" xr:uid="{438124E9-07BD-4B97-90FC-455AC06EC20D}"/>
    <cellStyle name="Normal 12 2 5 2 4" xfId="30155" xr:uid="{E34104DB-1CAE-446C-A6E1-8EE613F33F19}"/>
    <cellStyle name="Normal 12 2 5 3" xfId="7711" xr:uid="{D94AC469-B365-432E-BA9C-6221D7BF12D5}"/>
    <cellStyle name="Normal 12 2 5 3 2" xfId="20393" xr:uid="{A47AB275-0CEE-4E61-8B99-DD3660A2E7FA}"/>
    <cellStyle name="Normal 12 2 5 3 2 2" xfId="45885" xr:uid="{D5396E54-DE70-4361-865E-F8BCD815C8DF}"/>
    <cellStyle name="Normal 12 2 5 3 3" xfId="33294" xr:uid="{4A70AA3E-71A6-4D9B-9351-2B362CD00B6A}"/>
    <cellStyle name="Normal 12 2 5 4" xfId="14115" xr:uid="{C75D9A14-8FB2-488F-9BFD-1AA91A71B21B}"/>
    <cellStyle name="Normal 12 2 5 4 2" xfId="39607" xr:uid="{162A2147-8A67-4E1E-9399-96580B51D865}"/>
    <cellStyle name="Normal 12 2 5 5" xfId="27016" xr:uid="{C8CF7664-56ED-4910-BABD-8A3E798CC7CC}"/>
    <cellStyle name="Normal 12 2 6" xfId="2710" xr:uid="{87877FBC-E322-4C9B-BD88-78D67BC57B05}"/>
    <cellStyle name="Normal 12 2 6 2" xfId="5864" xr:uid="{2E638446-AD73-4DA7-96D6-1917938AE3C3}"/>
    <cellStyle name="Normal 12 2 6 2 2" xfId="12157" xr:uid="{3D09A426-378B-4CE3-A145-2BF28ECA9FEE}"/>
    <cellStyle name="Normal 12 2 6 2 2 2" xfId="24839" xr:uid="{BDF3BEB8-9214-40B7-82FB-6B79351BD42B}"/>
    <cellStyle name="Normal 12 2 6 2 2 2 2" xfId="50331" xr:uid="{7414F14B-B73D-42FB-96E2-E990B4605CEE}"/>
    <cellStyle name="Normal 12 2 6 2 2 3" xfId="37740" xr:uid="{BB27C9E5-BCAC-4405-B5AF-A2B17AE94D8A}"/>
    <cellStyle name="Normal 12 2 6 2 3" xfId="18561" xr:uid="{CE4D0B10-B3AA-43B2-9A0A-95B75188F274}"/>
    <cellStyle name="Normal 12 2 6 2 3 2" xfId="44053" xr:uid="{2768BC7A-23AB-42AC-800F-C0DA00352CBB}"/>
    <cellStyle name="Normal 12 2 6 2 4" xfId="31462" xr:uid="{68D30F43-9C76-4FD7-A76C-FAB3BA79D40A}"/>
    <cellStyle name="Normal 12 2 6 3" xfId="9018" xr:uid="{FEA475FB-4F41-45E0-95E1-DFF8CCEF0DED}"/>
    <cellStyle name="Normal 12 2 6 3 2" xfId="21700" xr:uid="{5DF99FBD-913B-474C-BCAA-AC1874B99F52}"/>
    <cellStyle name="Normal 12 2 6 3 2 2" xfId="47192" xr:uid="{13759897-BA51-4173-84A3-86B50F41939A}"/>
    <cellStyle name="Normal 12 2 6 3 3" xfId="34601" xr:uid="{F1D51DC8-4CE7-40B4-A3FE-442B22DCC3C0}"/>
    <cellStyle name="Normal 12 2 6 4" xfId="15422" xr:uid="{97358533-F476-4264-807F-8A1735577F63}"/>
    <cellStyle name="Normal 12 2 6 4 2" xfId="40914" xr:uid="{8057BB8E-C923-45C8-B585-9B2A75B2CAEB}"/>
    <cellStyle name="Normal 12 2 6 5" xfId="28323" xr:uid="{D8F76F96-AFCD-43B1-8D42-630251D8B5DE}"/>
    <cellStyle name="Normal 12 2 7" xfId="3233" xr:uid="{AE201013-0DF9-4833-A82F-0B4E80E4F945}"/>
    <cellStyle name="Normal 12 2 7 2" xfId="6387" xr:uid="{2F850FAD-9AC0-4EE5-BC78-5D88CFA0438E}"/>
    <cellStyle name="Normal 12 2 7 2 2" xfId="12680" xr:uid="{70EB9EFB-6605-4E9C-91F9-C7309919F421}"/>
    <cellStyle name="Normal 12 2 7 2 2 2" xfId="25362" xr:uid="{239FA288-983C-4D8F-8D07-D2316CDC4CA6}"/>
    <cellStyle name="Normal 12 2 7 2 2 2 2" xfId="50854" xr:uid="{DF532C35-85A4-48EB-84CD-0701AA462CD9}"/>
    <cellStyle name="Normal 12 2 7 2 2 3" xfId="38263" xr:uid="{6290E59C-4BC2-4480-9D0E-1766EA1062ED}"/>
    <cellStyle name="Normal 12 2 7 2 3" xfId="19084" xr:uid="{64ECB700-6171-4A23-88AA-9DA8E76C8B74}"/>
    <cellStyle name="Normal 12 2 7 2 3 2" xfId="44576" xr:uid="{560C591A-BA18-4FB4-8EAD-85E55A8D0556}"/>
    <cellStyle name="Normal 12 2 7 2 4" xfId="31985" xr:uid="{0D87857A-6F28-48D5-9D67-B4C14AB1C541}"/>
    <cellStyle name="Normal 12 2 7 3" xfId="9541" xr:uid="{203D0953-6FEF-4D24-875C-D8AF6A1A0DD0}"/>
    <cellStyle name="Normal 12 2 7 3 2" xfId="22223" xr:uid="{A979913E-0692-41D7-9C18-88C5BC4A0219}"/>
    <cellStyle name="Normal 12 2 7 3 2 2" xfId="47715" xr:uid="{FFBD3D7C-377A-488D-BCCE-794E42557857}"/>
    <cellStyle name="Normal 12 2 7 3 3" xfId="35124" xr:uid="{7978E5BC-44FF-4D04-9A31-4DAF8DA60BD8}"/>
    <cellStyle name="Normal 12 2 7 4" xfId="15945" xr:uid="{8FBA5A3C-19FB-4C2F-BBA1-CCA1F20073D1}"/>
    <cellStyle name="Normal 12 2 7 4 2" xfId="41437" xr:uid="{BEAEBBE4-D0FA-4DA5-BF82-AB1390D39516}"/>
    <cellStyle name="Normal 12 2 7 5" xfId="28846" xr:uid="{E9812258-BF5D-4EB8-B827-449D764531C6}"/>
    <cellStyle name="Normal 12 2 8" xfId="3772" xr:uid="{FE34DE3E-F189-4E23-A2FE-8287F9F50159}"/>
    <cellStyle name="Normal 12 2 8 2" xfId="10065" xr:uid="{0253129A-7BD5-45AC-ADC2-B5E24DCBBD4D}"/>
    <cellStyle name="Normal 12 2 8 2 2" xfId="22747" xr:uid="{8C5A7308-6591-42F4-B8C8-59335980B349}"/>
    <cellStyle name="Normal 12 2 8 2 2 2" xfId="48239" xr:uid="{9885F5BF-122D-410E-8252-EA69D4189115}"/>
    <cellStyle name="Normal 12 2 8 2 3" xfId="35648" xr:uid="{1F6A57D4-F75E-4C23-B1B5-7C186F649F81}"/>
    <cellStyle name="Normal 12 2 8 3" xfId="16469" xr:uid="{8C09B4B0-8C1D-40B3-A140-966C003AE00F}"/>
    <cellStyle name="Normal 12 2 8 3 2" xfId="41961" xr:uid="{24FEC994-0883-40E9-A529-CE9C506914F5}"/>
    <cellStyle name="Normal 12 2 8 4" xfId="29370" xr:uid="{56F9F5FB-AED0-405A-BD56-6B1DC1213099}"/>
    <cellStyle name="Normal 12 2 9" xfId="6926" xr:uid="{2F0B3F3E-430F-4AB4-946E-0223E66C4F4E}"/>
    <cellStyle name="Normal 12 2 9 2" xfId="19608" xr:uid="{581C6C64-8107-4914-B929-A111186D6A62}"/>
    <cellStyle name="Normal 12 2 9 2 2" xfId="45100" xr:uid="{2EE759A2-3161-4EE5-86F6-CC961DD48DC5}"/>
    <cellStyle name="Normal 12 2 9 3" xfId="32509" xr:uid="{744F9BA6-9521-4AAD-9DC1-AF268F3D5F23}"/>
    <cellStyle name="Normal 12 3" xfId="981" xr:uid="{82B636EE-2B9A-4EAC-A5FC-4AB059F77647}"/>
    <cellStyle name="Normal 12 3 2" xfId="2288" xr:uid="{1A227C4C-1F02-4460-ABFE-999FCF8A02BB}"/>
    <cellStyle name="Normal 12 3 2 2" xfId="5442" xr:uid="{C56C4ED0-D6F9-4E25-81E7-61F93E3DD2D5}"/>
    <cellStyle name="Normal 12 3 2 2 2" xfId="11735" xr:uid="{21B05878-AA49-494E-B00D-AD0500C8658F}"/>
    <cellStyle name="Normal 12 3 2 2 2 2" xfId="24417" xr:uid="{3C5C1DB6-407B-4FC5-B93E-E3AFEA5AF56E}"/>
    <cellStyle name="Normal 12 3 2 2 2 2 2" xfId="49909" xr:uid="{9EB96716-4DBE-4C1F-8AD3-988E077DD484}"/>
    <cellStyle name="Normal 12 3 2 2 2 3" xfId="37318" xr:uid="{3EB7D3C4-798A-422B-8EA5-2D8787EC7F4B}"/>
    <cellStyle name="Normal 12 3 2 2 3" xfId="18139" xr:uid="{1FC4B8F6-B32A-455A-8651-2D793C110A17}"/>
    <cellStyle name="Normal 12 3 2 2 3 2" xfId="43631" xr:uid="{F488FDA3-290E-4DB2-8C82-7480C1D336E5}"/>
    <cellStyle name="Normal 12 3 2 2 4" xfId="31040" xr:uid="{086B0B2F-049D-40F9-BF4B-A90AFF3AEABA}"/>
    <cellStyle name="Normal 12 3 2 3" xfId="8596" xr:uid="{0256E8C9-3B53-47C3-8F2F-3FBEEA70F779}"/>
    <cellStyle name="Normal 12 3 2 3 2" xfId="21278" xr:uid="{D0873397-233D-41FD-ACAE-C21CC7C69066}"/>
    <cellStyle name="Normal 12 3 2 3 2 2" xfId="46770" xr:uid="{74E70305-984B-4CBE-9A5F-715281F5B9BE}"/>
    <cellStyle name="Normal 12 3 2 3 3" xfId="34179" xr:uid="{291A7B4C-46B3-443C-A9CC-38938F725738}"/>
    <cellStyle name="Normal 12 3 2 4" xfId="15000" xr:uid="{3527F9A6-E749-4BF8-AC88-2BA70318F58B}"/>
    <cellStyle name="Normal 12 3 2 4 2" xfId="40492" xr:uid="{F346D0C9-E136-4E6B-9FB1-7611CB4E2114}"/>
    <cellStyle name="Normal 12 3 2 5" xfId="27901" xr:uid="{C41C00BA-7C6B-4FB7-A5C4-65F2CDD80084}"/>
    <cellStyle name="Normal 12 3 3" xfId="1505" xr:uid="{C0B91531-AF5F-463F-95A3-A79554279F33}"/>
    <cellStyle name="Normal 12 3 3 2" xfId="4659" xr:uid="{3DE8F553-3445-4447-AB61-81D49B212278}"/>
    <cellStyle name="Normal 12 3 3 2 2" xfId="10952" xr:uid="{BCEFBD51-91DB-4935-B967-FCED16E3C866}"/>
    <cellStyle name="Normal 12 3 3 2 2 2" xfId="23634" xr:uid="{E392E8D7-C3AB-4D29-8569-321B64496000}"/>
    <cellStyle name="Normal 12 3 3 2 2 2 2" xfId="49126" xr:uid="{18062A6C-6A50-4FB3-B28A-685B4A41F19F}"/>
    <cellStyle name="Normal 12 3 3 2 2 3" xfId="36535" xr:uid="{8B5C7F1A-3895-464D-A519-65A9E17D8B5D}"/>
    <cellStyle name="Normal 12 3 3 2 3" xfId="17356" xr:uid="{24F5716D-2D05-417D-B042-19A56268EF20}"/>
    <cellStyle name="Normal 12 3 3 2 3 2" xfId="42848" xr:uid="{FC3F3C40-F883-4D4A-9F33-DAF3B252BCCF}"/>
    <cellStyle name="Normal 12 3 3 2 4" xfId="30257" xr:uid="{30D67BAC-B126-44D1-AC70-6EFD8BED60E1}"/>
    <cellStyle name="Normal 12 3 3 3" xfId="7813" xr:uid="{061E32F7-2450-4115-90CE-0BFF479DD516}"/>
    <cellStyle name="Normal 12 3 3 3 2" xfId="20495" xr:uid="{F14AD46E-A3C4-4739-92BB-C98666AE0D20}"/>
    <cellStyle name="Normal 12 3 3 3 2 2" xfId="45987" xr:uid="{6A9B2FDB-3F85-4400-BF45-C877FCDFDA88}"/>
    <cellStyle name="Normal 12 3 3 3 3" xfId="33396" xr:uid="{B7A827DB-4686-42C8-95B0-9EF81C529A22}"/>
    <cellStyle name="Normal 12 3 3 4" xfId="14217" xr:uid="{B4765BFB-DB70-4DE7-A278-851E6D87A2F8}"/>
    <cellStyle name="Normal 12 3 3 4 2" xfId="39709" xr:uid="{4202AA65-6DDD-4953-9E46-AA8F24AD0B6B}"/>
    <cellStyle name="Normal 12 3 3 5" xfId="27118" xr:uid="{811DF357-AD92-4E31-84DC-A642A49DC2DD}"/>
    <cellStyle name="Normal 12 3 4" xfId="2812" xr:uid="{44032E3F-F310-4485-AB7E-0EC4D8045B7E}"/>
    <cellStyle name="Normal 12 3 4 2" xfId="5966" xr:uid="{BA80DE39-3AE1-4D54-997D-2DF9BFC9C29E}"/>
    <cellStyle name="Normal 12 3 4 2 2" xfId="12259" xr:uid="{FC68195B-E7A1-499E-8460-4A8F75ADBC06}"/>
    <cellStyle name="Normal 12 3 4 2 2 2" xfId="24941" xr:uid="{54F59E05-4271-4FD9-BE0A-B959C55E9A99}"/>
    <cellStyle name="Normal 12 3 4 2 2 2 2" xfId="50433" xr:uid="{3AF05811-EE87-4D8E-8A6B-332E36A3DCA0}"/>
    <cellStyle name="Normal 12 3 4 2 2 3" xfId="37842" xr:uid="{90EF0FB3-9A65-43C8-AB28-622560F56A7D}"/>
    <cellStyle name="Normal 12 3 4 2 3" xfId="18663" xr:uid="{AD6948A8-F8FE-47F0-9B2B-FF8C398B818A}"/>
    <cellStyle name="Normal 12 3 4 2 3 2" xfId="44155" xr:uid="{0250B63D-27AA-4160-AB0F-2E147F554CCF}"/>
    <cellStyle name="Normal 12 3 4 2 4" xfId="31564" xr:uid="{BC5FE96F-CC87-4B1A-B289-90A24397BD3E}"/>
    <cellStyle name="Normal 12 3 4 3" xfId="9120" xr:uid="{C450C430-990E-4034-A16F-8522D5C6E609}"/>
    <cellStyle name="Normal 12 3 4 3 2" xfId="21802" xr:uid="{90A48576-BB5C-47D7-B574-F1DED4C1C3AE}"/>
    <cellStyle name="Normal 12 3 4 3 2 2" xfId="47294" xr:uid="{F9476CA8-F8E3-4D09-9C21-62A5EFE56B8E}"/>
    <cellStyle name="Normal 12 3 4 3 3" xfId="34703" xr:uid="{BEFA7318-A181-410D-9721-E59E7343C0E5}"/>
    <cellStyle name="Normal 12 3 4 4" xfId="15524" xr:uid="{79EDD3F3-3F33-4C43-958F-B8D915FEA7AE}"/>
    <cellStyle name="Normal 12 3 4 4 2" xfId="41016" xr:uid="{95137EB3-4322-42BB-82B9-141724D8BF00}"/>
    <cellStyle name="Normal 12 3 4 5" xfId="28425" xr:uid="{FC226598-F20B-45B1-ACE2-4BEA225EF5D5}"/>
    <cellStyle name="Normal 12 3 5" xfId="3335" xr:uid="{D6DD2E39-773B-40EA-982B-EEC37FEE4997}"/>
    <cellStyle name="Normal 12 3 5 2" xfId="6489" xr:uid="{2732D93C-1A29-4CBD-81CF-6882FD0139FB}"/>
    <cellStyle name="Normal 12 3 5 2 2" xfId="12782" xr:uid="{BE147EF8-633F-4EE7-ADC2-E743FA4718C4}"/>
    <cellStyle name="Normal 12 3 5 2 2 2" xfId="25464" xr:uid="{0A4D4B8E-9AAE-4C1C-BC61-643B4B087CD4}"/>
    <cellStyle name="Normal 12 3 5 2 2 2 2" xfId="50956" xr:uid="{6723C454-6EA7-4B76-B4B6-EDB1B22B476E}"/>
    <cellStyle name="Normal 12 3 5 2 2 3" xfId="38365" xr:uid="{385E42CD-8B06-4439-9D60-191E21C5F43B}"/>
    <cellStyle name="Normal 12 3 5 2 3" xfId="19186" xr:uid="{45C7B5A7-F156-4ADF-A8A0-31A593B7ABC6}"/>
    <cellStyle name="Normal 12 3 5 2 3 2" xfId="44678" xr:uid="{78E0B8E9-3F4A-4D4F-A0A6-A3A3B1FEB900}"/>
    <cellStyle name="Normal 12 3 5 2 4" xfId="32087" xr:uid="{99921083-579B-451D-B52B-7C925C8D7055}"/>
    <cellStyle name="Normal 12 3 5 3" xfId="9643" xr:uid="{5669621D-8B2A-4E4C-BD02-E4C5199456C6}"/>
    <cellStyle name="Normal 12 3 5 3 2" xfId="22325" xr:uid="{73B31239-A975-4B78-B03C-5E5042918AEC}"/>
    <cellStyle name="Normal 12 3 5 3 2 2" xfId="47817" xr:uid="{46C47D19-48DE-4D5F-9DC3-0800E8FCE9EE}"/>
    <cellStyle name="Normal 12 3 5 3 3" xfId="35226" xr:uid="{4FC1DBD9-1160-441A-B12C-655882CE56EB}"/>
    <cellStyle name="Normal 12 3 5 4" xfId="16047" xr:uid="{5C2A0034-1BF7-47E6-BF46-8CDEA61C23FF}"/>
    <cellStyle name="Normal 12 3 5 4 2" xfId="41539" xr:uid="{54E7C285-B078-4BE0-BCAF-A0C3F6D17944}"/>
    <cellStyle name="Normal 12 3 5 5" xfId="28948" xr:uid="{0A894ECA-E0B9-4DD7-A45C-FED617400B22}"/>
    <cellStyle name="Normal 12 3 6" xfId="4135" xr:uid="{9104FE96-7E20-4AD1-BA8C-E87A062064E8}"/>
    <cellStyle name="Normal 12 3 6 2" xfId="10428" xr:uid="{27AC67BB-48AE-458B-A8F9-23D1CF540DA0}"/>
    <cellStyle name="Normal 12 3 6 2 2" xfId="23110" xr:uid="{5D78B61C-4C3E-4735-B564-F86319BD0A48}"/>
    <cellStyle name="Normal 12 3 6 2 2 2" xfId="48602" xr:uid="{935A9610-B933-4014-B0E6-D783D1834C3C}"/>
    <cellStyle name="Normal 12 3 6 2 3" xfId="36011" xr:uid="{A967FDE0-19E6-4605-A422-B4E09702A55A}"/>
    <cellStyle name="Normal 12 3 6 3" xfId="16832" xr:uid="{41FD2F8A-AE04-4734-9638-B6E587854E51}"/>
    <cellStyle name="Normal 12 3 6 3 2" xfId="42324" xr:uid="{3E2F3813-B082-48B0-B5EE-F4874F84AA99}"/>
    <cellStyle name="Normal 12 3 6 4" xfId="29733" xr:uid="{97A842EA-65F6-4727-A127-3776E0B56974}"/>
    <cellStyle name="Normal 12 3 7" xfId="7289" xr:uid="{2FE46F13-0B53-49A6-8740-8B33977854BF}"/>
    <cellStyle name="Normal 12 3 7 2" xfId="19971" xr:uid="{01B48063-4C07-48D7-B627-9DF57F311E85}"/>
    <cellStyle name="Normal 12 3 7 2 2" xfId="45463" xr:uid="{C1F4917B-99E7-43BD-AD9C-9848692BD968}"/>
    <cellStyle name="Normal 12 3 7 3" xfId="32872" xr:uid="{9B2F2F87-C294-45B3-87AB-B8C4EC460ED5}"/>
    <cellStyle name="Normal 12 3 8" xfId="13693" xr:uid="{A1A8BF2A-B6E2-4781-830A-53983A00FF88}"/>
    <cellStyle name="Normal 12 3 8 2" xfId="39185" xr:uid="{76216E69-AD17-444F-BBB2-87CAB402DCF0}"/>
    <cellStyle name="Normal 12 3 9" xfId="26594" xr:uid="{EE283ABD-A7DB-4543-B4FB-F6773688648B}"/>
    <cellStyle name="Normal 12 4" xfId="721" xr:uid="{5B616CB7-D909-4267-AC95-E3A99449A732}"/>
    <cellStyle name="Normal 12 4 2" xfId="2028" xr:uid="{259EA2E3-7DE7-4A7A-9E6D-6B8132EEA1E7}"/>
    <cellStyle name="Normal 12 4 2 2" xfId="5182" xr:uid="{6B7E94E5-74D3-4D37-8981-C75E94CCC165}"/>
    <cellStyle name="Normal 12 4 2 2 2" xfId="11475" xr:uid="{89009C42-DB4A-4380-8D4C-97000783BD88}"/>
    <cellStyle name="Normal 12 4 2 2 2 2" xfId="24157" xr:uid="{4DF0EE9D-D0E5-420F-804B-B77B072B32AD}"/>
    <cellStyle name="Normal 12 4 2 2 2 2 2" xfId="49649" xr:uid="{F7A51AB8-EE5B-4B68-AD36-9439193E4EE7}"/>
    <cellStyle name="Normal 12 4 2 2 2 3" xfId="37058" xr:uid="{86AC93EA-615F-41B5-82D1-AF6FE1F75885}"/>
    <cellStyle name="Normal 12 4 2 2 3" xfId="17879" xr:uid="{64DCA49E-4340-4A7E-A132-2BF7633E0C52}"/>
    <cellStyle name="Normal 12 4 2 2 3 2" xfId="43371" xr:uid="{07EF372E-7A34-4295-8808-29B939603ABF}"/>
    <cellStyle name="Normal 12 4 2 2 4" xfId="30780" xr:uid="{859637E1-777D-489E-AFCE-110A0A4936AD}"/>
    <cellStyle name="Normal 12 4 2 3" xfId="8336" xr:uid="{C3709F8E-72D0-48CB-9C09-F069401B08CC}"/>
    <cellStyle name="Normal 12 4 2 3 2" xfId="21018" xr:uid="{39353AF6-A5BC-4E51-96BE-CFBAA1641ED2}"/>
    <cellStyle name="Normal 12 4 2 3 2 2" xfId="46510" xr:uid="{487EE75C-C134-4BFA-8892-89F851E3E81E}"/>
    <cellStyle name="Normal 12 4 2 3 3" xfId="33919" xr:uid="{6F515CC0-2AF5-4D13-B78F-3AE15A54FA52}"/>
    <cellStyle name="Normal 12 4 2 4" xfId="14740" xr:uid="{BCAA1C29-86E8-451A-ACC0-F3CF031D67BB}"/>
    <cellStyle name="Normal 12 4 2 4 2" xfId="40232" xr:uid="{E849C944-3616-47BB-A812-3A00AB799B50}"/>
    <cellStyle name="Normal 12 4 2 5" xfId="27641" xr:uid="{7E7DFCBF-E109-4ECC-93AC-A8E12059E7BA}"/>
    <cellStyle name="Normal 12 4 3" xfId="3875" xr:uid="{1805DE38-4313-4772-A00B-F0049A5539EB}"/>
    <cellStyle name="Normal 12 4 3 2" xfId="10168" xr:uid="{7F910BC9-17AA-4FD4-9E7A-885D0BFF8301}"/>
    <cellStyle name="Normal 12 4 3 2 2" xfId="22850" xr:uid="{29E806A7-5A9A-41E4-8237-7A1A0C114202}"/>
    <cellStyle name="Normal 12 4 3 2 2 2" xfId="48342" xr:uid="{1C1F190A-FD50-4191-85CF-A79C4E9BFFD5}"/>
    <cellStyle name="Normal 12 4 3 2 3" xfId="35751" xr:uid="{281A092A-26A6-4D29-9995-7D5060B92066}"/>
    <cellStyle name="Normal 12 4 3 3" xfId="16572" xr:uid="{D88F5C17-8E1A-4454-995F-AC6E4A7E922F}"/>
    <cellStyle name="Normal 12 4 3 3 2" xfId="42064" xr:uid="{09DE531A-413C-481C-AEF2-AC424F257B63}"/>
    <cellStyle name="Normal 12 4 3 4" xfId="29473" xr:uid="{AD954B04-F80E-4F70-BD13-FF8DEDA71438}"/>
    <cellStyle name="Normal 12 4 4" xfId="7029" xr:uid="{BBAC3A6E-E702-4915-B8CA-E22F5A85D210}"/>
    <cellStyle name="Normal 12 4 4 2" xfId="19711" xr:uid="{CE4545D2-E47A-447F-9322-0032EE700C2C}"/>
    <cellStyle name="Normal 12 4 4 2 2" xfId="45203" xr:uid="{25FC628F-2201-47CB-93FC-9888EEE14C84}"/>
    <cellStyle name="Normal 12 4 4 3" xfId="32612" xr:uid="{829FF0B9-7F63-49F7-9CE8-E4E06D6CD6E5}"/>
    <cellStyle name="Normal 12 4 5" xfId="13433" xr:uid="{A48C341B-2C65-41AC-99A8-D9E0DA4D976D}"/>
    <cellStyle name="Normal 12 4 5 2" xfId="38925" xr:uid="{60EAB9D6-FBE5-4506-B07A-50F890AEC2AB}"/>
    <cellStyle name="Normal 12 4 6" xfId="26334" xr:uid="{4AC602F8-7906-4148-B952-AD33394B89B4}"/>
    <cellStyle name="Normal 12 5" xfId="1766" xr:uid="{B4DD6DF3-4EC2-4588-A44A-A50836F6644F}"/>
    <cellStyle name="Normal 12 5 2" xfId="4920" xr:uid="{3F422EE4-8366-4D3D-B87D-219AF846AA0A}"/>
    <cellStyle name="Normal 12 5 2 2" xfId="11213" xr:uid="{867E031F-8773-4E59-BBCE-5DF38090B8D3}"/>
    <cellStyle name="Normal 12 5 2 2 2" xfId="23895" xr:uid="{B36983DB-62CE-47FB-B978-0E217AAA653F}"/>
    <cellStyle name="Normal 12 5 2 2 2 2" xfId="49387" xr:uid="{7231C1F0-1667-4345-9FD7-71F5B10F260C}"/>
    <cellStyle name="Normal 12 5 2 2 3" xfId="36796" xr:uid="{F3FFE074-94A1-4CA4-B08D-9397773C38B8}"/>
    <cellStyle name="Normal 12 5 2 3" xfId="17617" xr:uid="{CFABBA5A-4B69-4A48-B570-AF28B250B95A}"/>
    <cellStyle name="Normal 12 5 2 3 2" xfId="43109" xr:uid="{0632FF5B-C6D8-413C-AD32-54D4A9FD8293}"/>
    <cellStyle name="Normal 12 5 2 4" xfId="30518" xr:uid="{0B2F724B-5892-46AF-A542-D442514A3E5D}"/>
    <cellStyle name="Normal 12 5 3" xfId="8074" xr:uid="{7D3574E9-A5E6-4612-B5AC-E6425378B92A}"/>
    <cellStyle name="Normal 12 5 3 2" xfId="20756" xr:uid="{50EA1588-2FCF-49D0-977E-77FEA48AF0C3}"/>
    <cellStyle name="Normal 12 5 3 2 2" xfId="46248" xr:uid="{501A38E1-3AF9-4341-A0B6-749FE5B62193}"/>
    <cellStyle name="Normal 12 5 3 3" xfId="33657" xr:uid="{9D139214-EDD1-4389-8A50-67C9AD8C7EAB}"/>
    <cellStyle name="Normal 12 5 4" xfId="14478" xr:uid="{E07E8287-4D75-46CD-9184-EA1CE8A68608}"/>
    <cellStyle name="Normal 12 5 4 2" xfId="39970" xr:uid="{6FDAC461-65C8-4E70-AC4C-D966E42CE21B}"/>
    <cellStyle name="Normal 12 5 5" xfId="27379" xr:uid="{11DF6E3A-5D11-428F-B644-18D5C543340E}"/>
    <cellStyle name="Normal 12 6" xfId="1244" xr:uid="{E3524AAA-AC6D-429A-9250-99FEDA6143AA}"/>
    <cellStyle name="Normal 12 6 2" xfId="4398" xr:uid="{3B6C55EC-156B-4A77-90B3-A668C2DC2174}"/>
    <cellStyle name="Normal 12 6 2 2" xfId="10691" xr:uid="{4C2F90E9-7C89-4F64-89FE-D209389244E8}"/>
    <cellStyle name="Normal 12 6 2 2 2" xfId="23373" xr:uid="{D04B706F-7379-42AF-BC77-EBF375DB8730}"/>
    <cellStyle name="Normal 12 6 2 2 2 2" xfId="48865" xr:uid="{0A4EC247-C2F3-4426-AAA6-9F6DB17F754D}"/>
    <cellStyle name="Normal 12 6 2 2 3" xfId="36274" xr:uid="{8DD94E15-80B9-446C-AF23-A8CDD4D63F92}"/>
    <cellStyle name="Normal 12 6 2 3" xfId="17095" xr:uid="{EB9B0819-3909-43FA-A913-A7C9E2F01B06}"/>
    <cellStyle name="Normal 12 6 2 3 2" xfId="42587" xr:uid="{B0EA9C9C-0762-4610-8828-30807259062C}"/>
    <cellStyle name="Normal 12 6 2 4" xfId="29996" xr:uid="{50CF8877-898D-424E-A57E-C3F708373ACF}"/>
    <cellStyle name="Normal 12 6 3" xfId="7552" xr:uid="{4377F1EA-1BFF-4B31-9D8B-AE26A17DC38E}"/>
    <cellStyle name="Normal 12 6 3 2" xfId="20234" xr:uid="{FDF2DD5D-3D17-44AD-8C61-370C9B68A148}"/>
    <cellStyle name="Normal 12 6 3 2 2" xfId="45726" xr:uid="{23BAC278-E241-4369-8D9D-DF8A22AFB4A6}"/>
    <cellStyle name="Normal 12 6 3 3" xfId="33135" xr:uid="{28D4888A-A10E-474F-BED3-F689F608F736}"/>
    <cellStyle name="Normal 12 6 4" xfId="13956" xr:uid="{CE567E72-326A-4107-AF37-37EA9FDAE0C2}"/>
    <cellStyle name="Normal 12 6 4 2" xfId="39448" xr:uid="{563EAB51-B58D-4036-B0D9-406FFDC54038}"/>
    <cellStyle name="Normal 12 6 5" xfId="26857" xr:uid="{0CE03E3B-8AE6-4DB9-8224-BF08E73301C0}"/>
    <cellStyle name="Normal 12 7" xfId="2551" xr:uid="{62A16FE9-5EA2-4AF5-952F-F1FEB8CF437A}"/>
    <cellStyle name="Normal 12 7 2" xfId="5705" xr:uid="{0EEB4C50-7A15-4134-96C8-ABEB99C7AF81}"/>
    <cellStyle name="Normal 12 7 2 2" xfId="11998" xr:uid="{04D7077F-6650-4DBC-9C09-BF530AC00D44}"/>
    <cellStyle name="Normal 12 7 2 2 2" xfId="24680" xr:uid="{3DFDC11D-63CA-4C1B-8C68-BD5282728536}"/>
    <cellStyle name="Normal 12 7 2 2 2 2" xfId="50172" xr:uid="{5B69F5D6-9678-4B3F-A927-543A06887356}"/>
    <cellStyle name="Normal 12 7 2 2 3" xfId="37581" xr:uid="{B09D337B-100E-4941-895F-25E4A2FE17B6}"/>
    <cellStyle name="Normal 12 7 2 3" xfId="18402" xr:uid="{DCA8658B-CE46-40E8-9C05-2AB2E72A69CF}"/>
    <cellStyle name="Normal 12 7 2 3 2" xfId="43894" xr:uid="{3C2E5E78-62D4-4FC6-B5DB-1A86912782C4}"/>
    <cellStyle name="Normal 12 7 2 4" xfId="31303" xr:uid="{18DC3794-24D9-4916-BA51-4943F49D4AF3}"/>
    <cellStyle name="Normal 12 7 3" xfId="8859" xr:uid="{F28D0E0D-1650-475A-B803-B9D2D8ED8964}"/>
    <cellStyle name="Normal 12 7 3 2" xfId="21541" xr:uid="{6489D9DA-C60D-4358-8337-0877D39ECB5E}"/>
    <cellStyle name="Normal 12 7 3 2 2" xfId="47033" xr:uid="{1937C74F-1B5E-46C2-91E9-49A3916459FF}"/>
    <cellStyle name="Normal 12 7 3 3" xfId="34442" xr:uid="{31C639CB-56C0-426A-866E-1186A28BABF2}"/>
    <cellStyle name="Normal 12 7 4" xfId="15263" xr:uid="{D2A5691D-1A2A-43EB-BAE5-345463934265}"/>
    <cellStyle name="Normal 12 7 4 2" xfId="40755" xr:uid="{6D1C739C-8A27-403A-AA0A-98B41B84E30C}"/>
    <cellStyle name="Normal 12 7 5" xfId="28164" xr:uid="{881DBF37-0DFF-4F0C-8869-A9DCB007EEC0}"/>
    <cellStyle name="Normal 12 8" xfId="3074" xr:uid="{42A37998-764C-43B5-BEF3-FFD1F8941CB7}"/>
    <cellStyle name="Normal 12 8 2" xfId="6228" xr:uid="{86221B47-D376-4C73-A7E1-11A68A39EA87}"/>
    <cellStyle name="Normal 12 8 2 2" xfId="12521" xr:uid="{1F2F8FF1-6E61-42C7-8E31-A436F0C4D5DB}"/>
    <cellStyle name="Normal 12 8 2 2 2" xfId="25203" xr:uid="{CE41E31E-6A3E-445A-BA01-C92783A17F5E}"/>
    <cellStyle name="Normal 12 8 2 2 2 2" xfId="50695" xr:uid="{8DBE0CB4-D886-4363-AECF-FA053588DE43}"/>
    <cellStyle name="Normal 12 8 2 2 3" xfId="38104" xr:uid="{E5877951-4938-45AE-B2BC-59F94C0F0BF4}"/>
    <cellStyle name="Normal 12 8 2 3" xfId="18925" xr:uid="{26267B33-817B-426C-8AA8-73114A2274DF}"/>
    <cellStyle name="Normal 12 8 2 3 2" xfId="44417" xr:uid="{B587B28A-DAEA-49C1-B074-E96FBD786C6C}"/>
    <cellStyle name="Normal 12 8 2 4" xfId="31826" xr:uid="{A8AFA54C-CEF9-4C82-83F2-3BFE6930AE74}"/>
    <cellStyle name="Normal 12 8 3" xfId="9382" xr:uid="{616CFE2F-8A07-43AE-854A-E0ABBD643C26}"/>
    <cellStyle name="Normal 12 8 3 2" xfId="22064" xr:uid="{F2834E79-4E70-421A-9862-4FBE31557A38}"/>
    <cellStyle name="Normal 12 8 3 2 2" xfId="47556" xr:uid="{0CDF1181-C94B-46E0-A374-7D90F5C1E0BE}"/>
    <cellStyle name="Normal 12 8 3 3" xfId="34965" xr:uid="{C8DBB87D-9E8F-4483-B160-6B65A684131D}"/>
    <cellStyle name="Normal 12 8 4" xfId="15786" xr:uid="{A43E191A-3A6A-45CF-B652-05F98C70ADF8}"/>
    <cellStyle name="Normal 12 8 4 2" xfId="41278" xr:uid="{3CD36845-1761-45B0-82D7-163D07F72241}"/>
    <cellStyle name="Normal 12 8 5" xfId="28687" xr:uid="{208FD26E-D15E-4487-873A-C05173E01811}"/>
    <cellStyle name="Normal 12 9" xfId="3613" xr:uid="{37AB9FE6-75E4-4BEF-81F2-89A3D7C18B75}"/>
    <cellStyle name="Normal 12 9 2" xfId="9906" xr:uid="{158F0366-7361-42C0-A55A-B700E15D72E2}"/>
    <cellStyle name="Normal 12 9 2 2" xfId="22588" xr:uid="{D4D09D53-C49E-41BA-94B2-F33AC07B94C6}"/>
    <cellStyle name="Normal 12 9 2 2 2" xfId="48080" xr:uid="{3A45B99D-DC9E-470E-9890-29192C704F31}"/>
    <cellStyle name="Normal 12 9 2 3" xfId="35489" xr:uid="{8B6C2A1F-547D-4D64-96B8-8D3CD8D0A8CD}"/>
    <cellStyle name="Normal 12 9 3" xfId="16310" xr:uid="{0D2715A5-509A-46BA-9ACB-53A5649685FB}"/>
    <cellStyle name="Normal 12 9 3 2" xfId="41802" xr:uid="{CA451D47-221A-4DD7-9A27-ACE2228C4B0B}"/>
    <cellStyle name="Normal 12 9 4" xfId="29211" xr:uid="{47EB6F7E-5A7B-456C-9E76-BA9DEA7FD439}"/>
    <cellStyle name="Normal 13" xfId="145" xr:uid="{D189C2BA-7E01-4B16-8AC7-5989496FC10C}"/>
    <cellStyle name="Normal 13 10" xfId="26293" xr:uid="{F0A7C259-5D9B-429C-A5C5-E82B297EA538}"/>
    <cellStyle name="Normal 13 11" xfId="665" xr:uid="{49AB5F36-B48C-4C51-B25C-A350AACFFD51}"/>
    <cellStyle name="Normal 13 2" xfId="1202" xr:uid="{A8A3D221-F2BE-4E77-89C5-06EBE53FCEFE}"/>
    <cellStyle name="Normal 13 2 2" xfId="2509" xr:uid="{20FD811F-1704-438D-8414-CB38DC9DCE29}"/>
    <cellStyle name="Normal 13 2 2 2" xfId="5663" xr:uid="{EC6D036C-349A-4654-B35B-A91E5B3886A0}"/>
    <cellStyle name="Normal 13 2 2 2 2" xfId="11956" xr:uid="{E2CFBE19-7A12-4139-A0BC-133AC57948E1}"/>
    <cellStyle name="Normal 13 2 2 2 2 2" xfId="24638" xr:uid="{DF8D7C3D-9EFF-4A4D-B83D-2E2289A30312}"/>
    <cellStyle name="Normal 13 2 2 2 2 2 2" xfId="50130" xr:uid="{7E478E6B-8587-4C4D-86C7-22D8275FC157}"/>
    <cellStyle name="Normal 13 2 2 2 2 3" xfId="37539" xr:uid="{E30D5508-AB8B-40E7-A52A-20970912BCF8}"/>
    <cellStyle name="Normal 13 2 2 2 3" xfId="18360" xr:uid="{9439C906-9452-4D22-94D9-11C4EA835E97}"/>
    <cellStyle name="Normal 13 2 2 2 3 2" xfId="43852" xr:uid="{214C9532-A97F-448B-9E36-4995AC68104A}"/>
    <cellStyle name="Normal 13 2 2 2 4" xfId="31261" xr:uid="{F92A1071-EBDE-4666-B7C5-0F2A7A650655}"/>
    <cellStyle name="Normal 13 2 2 3" xfId="8817" xr:uid="{7915E4E3-565F-45B4-8CB1-3A0CAE215BBF}"/>
    <cellStyle name="Normal 13 2 2 3 2" xfId="21499" xr:uid="{AE9482A6-852F-4920-8105-01812677AB10}"/>
    <cellStyle name="Normal 13 2 2 3 2 2" xfId="46991" xr:uid="{1C7D3CFA-2F7A-4DE6-876D-AFA421E6A8F1}"/>
    <cellStyle name="Normal 13 2 2 3 3" xfId="34400" xr:uid="{1C49638D-AD2C-4567-86DF-70B7665E4E24}"/>
    <cellStyle name="Normal 13 2 2 4" xfId="15221" xr:uid="{3885A55A-25D4-4434-9ACA-C0D7E3DC8D94}"/>
    <cellStyle name="Normal 13 2 2 4 2" xfId="40713" xr:uid="{F940FEFF-0D1A-4BFD-939E-FF089B356129}"/>
    <cellStyle name="Normal 13 2 2 5" xfId="28122" xr:uid="{65CB2C8E-15BE-406B-BFF0-250961F5F7F5}"/>
    <cellStyle name="Normal 13 2 3" xfId="1726" xr:uid="{52C26A80-0B7C-4996-A2C3-A964AE6A1D60}"/>
    <cellStyle name="Normal 13 2 3 2" xfId="4880" xr:uid="{9303A15F-367F-4543-8C65-7F8AED83A360}"/>
    <cellStyle name="Normal 13 2 3 2 2" xfId="11173" xr:uid="{5D5543C8-0A9D-45BE-B62F-EC33BDC49197}"/>
    <cellStyle name="Normal 13 2 3 2 2 2" xfId="23855" xr:uid="{710FEB1B-7E2D-4628-8613-2C7C8EB98408}"/>
    <cellStyle name="Normal 13 2 3 2 2 2 2" xfId="49347" xr:uid="{75BABD08-F832-4254-B3BF-4E825D621E91}"/>
    <cellStyle name="Normal 13 2 3 2 2 3" xfId="36756" xr:uid="{5BCB9843-ED40-4EDB-B4AB-23E76344BD68}"/>
    <cellStyle name="Normal 13 2 3 2 3" xfId="17577" xr:uid="{DAADC56C-66C6-472A-B00C-B7F6756ED3A5}"/>
    <cellStyle name="Normal 13 2 3 2 3 2" xfId="43069" xr:uid="{D5A7A206-D339-40AA-8781-8249D90954DB}"/>
    <cellStyle name="Normal 13 2 3 2 4" xfId="30478" xr:uid="{F80280B8-D2B2-485A-A036-0C56B30EB4CD}"/>
    <cellStyle name="Normal 13 2 3 3" xfId="8034" xr:uid="{59C724C3-644C-4F43-B56B-72F351BB9A51}"/>
    <cellStyle name="Normal 13 2 3 3 2" xfId="20716" xr:uid="{7AC5AB2F-2FB8-4F34-A594-7B99D615CE43}"/>
    <cellStyle name="Normal 13 2 3 3 2 2" xfId="46208" xr:uid="{64A665F2-7307-4DED-921E-2CD8540B5E52}"/>
    <cellStyle name="Normal 13 2 3 3 3" xfId="33617" xr:uid="{0A0B3082-0A72-4108-AC62-FAE33807CBCF}"/>
    <cellStyle name="Normal 13 2 3 4" xfId="14438" xr:uid="{633712B3-027A-4EBA-B131-36529E8FE4AA}"/>
    <cellStyle name="Normal 13 2 3 4 2" xfId="39930" xr:uid="{4C64B411-8762-4954-B8CA-79310D412027}"/>
    <cellStyle name="Normal 13 2 3 5" xfId="27339" xr:uid="{377CA7C7-66E5-4165-A391-783C05B13556}"/>
    <cellStyle name="Normal 13 2 4" xfId="3033" xr:uid="{0BC011AB-88E3-47B9-9867-20DB32EA53FF}"/>
    <cellStyle name="Normal 13 2 4 2" xfId="6187" xr:uid="{02C6B9DF-323E-4B2B-B986-32F79BF2B524}"/>
    <cellStyle name="Normal 13 2 4 2 2" xfId="12480" xr:uid="{70E2C155-512E-40AF-9321-3F084F1D230F}"/>
    <cellStyle name="Normal 13 2 4 2 2 2" xfId="25162" xr:uid="{9B69158A-E4AC-464C-B977-335A6267EC52}"/>
    <cellStyle name="Normal 13 2 4 2 2 2 2" xfId="50654" xr:uid="{AFB1F73E-FFAF-491C-A7E9-AFD67FB4178F}"/>
    <cellStyle name="Normal 13 2 4 2 2 3" xfId="38063" xr:uid="{97F0BB0C-0766-45AD-BBB9-DF099C73051B}"/>
    <cellStyle name="Normal 13 2 4 2 3" xfId="18884" xr:uid="{B0305BC9-2C70-40F4-B62A-C28BE45133D5}"/>
    <cellStyle name="Normal 13 2 4 2 3 2" xfId="44376" xr:uid="{D0F3FD70-A444-4478-91F2-7CC4B2F7A438}"/>
    <cellStyle name="Normal 13 2 4 2 4" xfId="31785" xr:uid="{C07CEBEF-D859-4537-BC07-21FA28120B5C}"/>
    <cellStyle name="Normal 13 2 4 3" xfId="9341" xr:uid="{F95C39F8-E4F3-4099-86EF-9272C88E856D}"/>
    <cellStyle name="Normal 13 2 4 3 2" xfId="22023" xr:uid="{E61F59E1-7F73-4CB8-A71F-F9C41121C5C2}"/>
    <cellStyle name="Normal 13 2 4 3 2 2" xfId="47515" xr:uid="{E6AF17B4-9D15-48B6-8569-5F862827A80A}"/>
    <cellStyle name="Normal 13 2 4 3 3" xfId="34924" xr:uid="{647533CD-2F59-4945-AAF9-89F66E57FE09}"/>
    <cellStyle name="Normal 13 2 4 4" xfId="15745" xr:uid="{9095764C-7F53-4B09-A334-A5F4325B6EBD}"/>
    <cellStyle name="Normal 13 2 4 4 2" xfId="41237" xr:uid="{7CB752BD-4DFD-405B-A47F-B9F66987F91E}"/>
    <cellStyle name="Normal 13 2 4 5" xfId="28646" xr:uid="{863E0035-15CE-46E4-B39C-B892D20D8BB6}"/>
    <cellStyle name="Normal 13 2 5" xfId="3556" xr:uid="{9F87228B-278C-4E14-9845-31E1ADE1DCEA}"/>
    <cellStyle name="Normal 13 2 5 2" xfId="6710" xr:uid="{AB05A241-D176-4C0C-B491-D5A7DBA12D24}"/>
    <cellStyle name="Normal 13 2 5 2 2" xfId="13003" xr:uid="{C17D23A2-274A-4B1C-8286-FD5481B507DA}"/>
    <cellStyle name="Normal 13 2 5 2 2 2" xfId="25685" xr:uid="{BA9CF26E-C06B-4306-BB22-BADCE159B321}"/>
    <cellStyle name="Normal 13 2 5 2 2 2 2" xfId="51177" xr:uid="{4FA9B3C8-BA6A-4F40-9864-01385468D150}"/>
    <cellStyle name="Normal 13 2 5 2 2 3" xfId="38586" xr:uid="{92EB5956-BA3D-42B5-AD59-BCD66CDE8E2E}"/>
    <cellStyle name="Normal 13 2 5 2 3" xfId="19407" xr:uid="{F1874CD0-FFE8-4F92-A03B-5616BB71935C}"/>
    <cellStyle name="Normal 13 2 5 2 3 2" xfId="44899" xr:uid="{6E82E122-7F96-44E1-9800-B84E5940CAD9}"/>
    <cellStyle name="Normal 13 2 5 2 4" xfId="32308" xr:uid="{EC04743F-D369-40B1-AD45-977D48AF9944}"/>
    <cellStyle name="Normal 13 2 5 3" xfId="9864" xr:uid="{B3DB9191-79F7-46EF-8C19-480DAAB23C80}"/>
    <cellStyle name="Normal 13 2 5 3 2" xfId="22546" xr:uid="{084A96D5-8354-4F05-8D9F-74EB41D0C497}"/>
    <cellStyle name="Normal 13 2 5 3 2 2" xfId="48038" xr:uid="{3486B54A-FBB2-4103-9CB1-2397CA4ACA49}"/>
    <cellStyle name="Normal 13 2 5 3 3" xfId="35447" xr:uid="{09DBBB68-E3D8-4C80-B046-AB94EE2F8D0E}"/>
    <cellStyle name="Normal 13 2 5 4" xfId="16268" xr:uid="{B89228FC-CDAD-4AA7-8484-D5259B16E000}"/>
    <cellStyle name="Normal 13 2 5 4 2" xfId="41760" xr:uid="{36E58BEE-D9B7-481C-A169-A24D5EF53C34}"/>
    <cellStyle name="Normal 13 2 5 5" xfId="29169" xr:uid="{2B27AD04-5BF1-4467-8817-4042E37BF544}"/>
    <cellStyle name="Normal 13 2 6" xfId="4356" xr:uid="{6652A7F2-690E-4773-BA40-9E4607699852}"/>
    <cellStyle name="Normal 13 2 6 2" xfId="10649" xr:uid="{131A1D6C-0F5B-4159-8195-E1176412AEBD}"/>
    <cellStyle name="Normal 13 2 6 2 2" xfId="23331" xr:uid="{5C0E41E5-DF8F-4C41-B5A4-68197DE889B5}"/>
    <cellStyle name="Normal 13 2 6 2 2 2" xfId="48823" xr:uid="{C51A0666-C011-4A0B-BEE9-843F711C58A0}"/>
    <cellStyle name="Normal 13 2 6 2 3" xfId="36232" xr:uid="{E0E3B867-E9A4-4082-BE84-C368FF028D2D}"/>
    <cellStyle name="Normal 13 2 6 3" xfId="17053" xr:uid="{3E05718E-A978-49D8-BF7F-ECEF3FFEDD04}"/>
    <cellStyle name="Normal 13 2 6 3 2" xfId="42545" xr:uid="{46119D45-7205-4AEF-A8CF-B857D5019D34}"/>
    <cellStyle name="Normal 13 2 6 4" xfId="29954" xr:uid="{5E71B6A7-EAB2-4D75-B6D3-6BACCB7DF51D}"/>
    <cellStyle name="Normal 13 2 7" xfId="7510" xr:uid="{D4E99539-52B6-45D5-8FB1-72EAF8BCB6D5}"/>
    <cellStyle name="Normal 13 2 7 2" xfId="20192" xr:uid="{56071765-7EB4-44DC-A9D9-21EB7E8FA8B8}"/>
    <cellStyle name="Normal 13 2 7 2 2" xfId="45684" xr:uid="{25AC8313-4A0B-4742-AB6E-EB92DB1DE73D}"/>
    <cellStyle name="Normal 13 2 7 3" xfId="33093" xr:uid="{BFC98B90-8A12-4D95-99AF-7C2ECA4BDAB3}"/>
    <cellStyle name="Normal 13 2 8" xfId="13914" xr:uid="{3AECB947-5C96-4918-B525-74936514A46D}"/>
    <cellStyle name="Normal 13 2 8 2" xfId="39406" xr:uid="{80708A45-B15E-4821-96B4-0B0856B59436}"/>
    <cellStyle name="Normal 13 2 9" xfId="26815" xr:uid="{1DF8B8E1-027D-4643-BED1-AC8151510179}"/>
    <cellStyle name="Normal 13 3" xfId="1987" xr:uid="{078A6112-CA29-4799-8635-F4B3A9924ACA}"/>
    <cellStyle name="Normal 13 3 2" xfId="5141" xr:uid="{1ABE53E5-FB95-4AC1-B732-CF68426330DA}"/>
    <cellStyle name="Normal 13 3 2 2" xfId="11434" xr:uid="{A381A15A-A6F0-44E7-B10A-BAB0F28DCCDE}"/>
    <cellStyle name="Normal 13 3 2 2 2" xfId="24116" xr:uid="{0AFACBA5-FB60-43B4-8AD1-FBCB02BB0A52}"/>
    <cellStyle name="Normal 13 3 2 2 2 2" xfId="49608" xr:uid="{4E3EEAEE-3BF6-4828-885A-CC4D29D8DE5E}"/>
    <cellStyle name="Normal 13 3 2 2 3" xfId="37017" xr:uid="{739E1438-3AB3-43EA-9F31-A8A149E4A7B8}"/>
    <cellStyle name="Normal 13 3 2 3" xfId="17838" xr:uid="{B09861EC-7872-40B1-9993-2957EAFFC805}"/>
    <cellStyle name="Normal 13 3 2 3 2" xfId="43330" xr:uid="{88ED4813-DA70-404E-892C-4699253A00DB}"/>
    <cellStyle name="Normal 13 3 2 4" xfId="30739" xr:uid="{C7745D78-E37C-492E-8D40-E8F58B5E9489}"/>
    <cellStyle name="Normal 13 3 3" xfId="8295" xr:uid="{670E9BD6-F934-46AA-B3EF-5A764F5A334E}"/>
    <cellStyle name="Normal 13 3 3 2" xfId="20977" xr:uid="{CE601D74-4489-41F9-9F4F-A01D2329107A}"/>
    <cellStyle name="Normal 13 3 3 2 2" xfId="46469" xr:uid="{256BD10A-D9C4-4BA5-B377-980B1AB3CD61}"/>
    <cellStyle name="Normal 13 3 3 3" xfId="33878" xr:uid="{085E2CF6-7EC1-470A-A580-274CDB1682D9}"/>
    <cellStyle name="Normal 13 3 4" xfId="14699" xr:uid="{8F898867-FD1F-4173-962F-80E4D77DF333}"/>
    <cellStyle name="Normal 13 3 4 2" xfId="40191" xr:uid="{FB7290CA-62A1-473F-AFFA-BC152EE2523D}"/>
    <cellStyle name="Normal 13 3 5" xfId="27600" xr:uid="{95521437-449E-4281-9F28-B36132EDE127}"/>
    <cellStyle name="Normal 13 4" xfId="1465" xr:uid="{20471AC8-F71C-4C44-BDE4-11F000B882C2}"/>
    <cellStyle name="Normal 13 4 2" xfId="4619" xr:uid="{949EED40-15AD-41C8-B585-B5F96761B4FA}"/>
    <cellStyle name="Normal 13 4 2 2" xfId="10912" xr:uid="{8CC6900B-DAB6-4DCC-8107-2FE954B2FEDD}"/>
    <cellStyle name="Normal 13 4 2 2 2" xfId="23594" xr:uid="{5FE90198-F622-4BDC-94F8-5F72BBFD7E1E}"/>
    <cellStyle name="Normal 13 4 2 2 2 2" xfId="49086" xr:uid="{1176EB0B-594D-44F2-A40B-CEA8F78C71D1}"/>
    <cellStyle name="Normal 13 4 2 2 3" xfId="36495" xr:uid="{846F669F-9ABC-4449-8A97-D8B001FFEDD2}"/>
    <cellStyle name="Normal 13 4 2 3" xfId="17316" xr:uid="{D1564F9C-9A6F-4EC0-BDBC-C06377C8E00E}"/>
    <cellStyle name="Normal 13 4 2 3 2" xfId="42808" xr:uid="{E97777AD-7AB5-412F-BF3C-8DDF51C71A05}"/>
    <cellStyle name="Normal 13 4 2 4" xfId="30217" xr:uid="{D741AFC2-F1A5-415B-858E-FF07AD97146A}"/>
    <cellStyle name="Normal 13 4 3" xfId="7773" xr:uid="{B85AFADA-B1DC-49C9-8A3F-E5BFBCFD1D01}"/>
    <cellStyle name="Normal 13 4 3 2" xfId="20455" xr:uid="{1C181802-EEEC-40D3-95D6-B21E135CE001}"/>
    <cellStyle name="Normal 13 4 3 2 2" xfId="45947" xr:uid="{42ED5D52-6D92-46F4-89A2-7F7256DD8F53}"/>
    <cellStyle name="Normal 13 4 3 3" xfId="33356" xr:uid="{8DD7A278-CA2E-447F-BCB5-61F2D2369B4E}"/>
    <cellStyle name="Normal 13 4 4" xfId="14177" xr:uid="{5D204E31-F4BD-44AE-AE77-D618131DB5C5}"/>
    <cellStyle name="Normal 13 4 4 2" xfId="39669" xr:uid="{A269996D-3599-4C8E-B333-1EB063E36EA4}"/>
    <cellStyle name="Normal 13 4 5" xfId="27078" xr:uid="{FC462E88-1308-48BD-8494-C330262DDD5A}"/>
    <cellStyle name="Normal 13 5" xfId="2772" xr:uid="{7AC222BD-2715-4CF2-BCFB-085B28C5EC64}"/>
    <cellStyle name="Normal 13 5 2" xfId="5926" xr:uid="{16757E5B-2C95-4A9A-A6B9-84BC92007AA3}"/>
    <cellStyle name="Normal 13 5 2 2" xfId="12219" xr:uid="{1EAD1763-E583-47D1-BDEA-3B24786E6C21}"/>
    <cellStyle name="Normal 13 5 2 2 2" xfId="24901" xr:uid="{4EEEB9E5-ACBC-4804-BD90-E33276D09D77}"/>
    <cellStyle name="Normal 13 5 2 2 2 2" xfId="50393" xr:uid="{2B4241FB-EAA6-4692-9620-800A749E0BE8}"/>
    <cellStyle name="Normal 13 5 2 2 3" xfId="37802" xr:uid="{52A64B01-947E-4551-A748-CF63A27C6C25}"/>
    <cellStyle name="Normal 13 5 2 3" xfId="18623" xr:uid="{DC371C18-5278-4F87-9879-0C4CFE210F3D}"/>
    <cellStyle name="Normal 13 5 2 3 2" xfId="44115" xr:uid="{4CAA1588-5C3F-4F56-9E57-91060D13C653}"/>
    <cellStyle name="Normal 13 5 2 4" xfId="31524" xr:uid="{1EDD65FF-0576-43F1-9AFA-2472732B061F}"/>
    <cellStyle name="Normal 13 5 3" xfId="9080" xr:uid="{CD651711-5CDC-47C4-8C9C-428DAC69C784}"/>
    <cellStyle name="Normal 13 5 3 2" xfId="21762" xr:uid="{CCAA2B87-260D-429A-A7BE-BF66179852D1}"/>
    <cellStyle name="Normal 13 5 3 2 2" xfId="47254" xr:uid="{D779FE57-A359-4635-9C42-5A5AE1525869}"/>
    <cellStyle name="Normal 13 5 3 3" xfId="34663" xr:uid="{CDC4B54E-BB6C-4C97-AB4B-8D5D30B41D17}"/>
    <cellStyle name="Normal 13 5 4" xfId="15484" xr:uid="{7489B58C-01BD-4FB2-A584-89D3024E10F4}"/>
    <cellStyle name="Normal 13 5 4 2" xfId="40976" xr:uid="{84D5EAD0-757B-4C06-A28A-7D91E10AD7B3}"/>
    <cellStyle name="Normal 13 5 5" xfId="28385" xr:uid="{AFCF7282-F273-4CA6-B341-95FBFE684A88}"/>
    <cellStyle name="Normal 13 6" xfId="3295" xr:uid="{F2BBF312-7CA2-4C6C-A2CF-7F2871768547}"/>
    <cellStyle name="Normal 13 6 2" xfId="6449" xr:uid="{781F5509-6FAB-4248-AD41-4C4EDED987D5}"/>
    <cellStyle name="Normal 13 6 2 2" xfId="12742" xr:uid="{AFC77BA5-379B-4013-84DE-0D8676EFB425}"/>
    <cellStyle name="Normal 13 6 2 2 2" xfId="25424" xr:uid="{566B9AB1-A77D-425B-BCA0-AD5FAA0FD4DC}"/>
    <cellStyle name="Normal 13 6 2 2 2 2" xfId="50916" xr:uid="{2B0BA2B9-7B1F-4B9D-A809-EFA207B8F026}"/>
    <cellStyle name="Normal 13 6 2 2 3" xfId="38325" xr:uid="{76D7163B-4704-4910-A5C5-7E079CE7D444}"/>
    <cellStyle name="Normal 13 6 2 3" xfId="19146" xr:uid="{C077EB4C-13EC-4C17-AF31-C8634174EF5F}"/>
    <cellStyle name="Normal 13 6 2 3 2" xfId="44638" xr:uid="{7EEC55D7-3432-4AF6-A797-ADAC2F8D52E2}"/>
    <cellStyle name="Normal 13 6 2 4" xfId="32047" xr:uid="{AEAF21DF-7814-4D86-B530-433D64610735}"/>
    <cellStyle name="Normal 13 6 3" xfId="9603" xr:uid="{3A7C8BCC-2DB2-441C-8EAE-0848C8975B4A}"/>
    <cellStyle name="Normal 13 6 3 2" xfId="22285" xr:uid="{59CA2B8A-63E5-4A13-ABFD-05BB8DBFD94B}"/>
    <cellStyle name="Normal 13 6 3 2 2" xfId="47777" xr:uid="{A569D440-3A2F-4302-86E4-E4738CF3A176}"/>
    <cellStyle name="Normal 13 6 3 3" xfId="35186" xr:uid="{75A403BF-D0F4-4A9D-927C-648A71CA85D5}"/>
    <cellStyle name="Normal 13 6 4" xfId="16007" xr:uid="{03F1993B-3CE9-4D2E-A4BC-82D5DEA9B4A2}"/>
    <cellStyle name="Normal 13 6 4 2" xfId="41499" xr:uid="{AF013CE9-DA5D-41D0-8D2E-C238B60BD905}"/>
    <cellStyle name="Normal 13 6 5" xfId="28908" xr:uid="{85702619-E8B5-4F4C-840C-A5DFC3C571DE}"/>
    <cellStyle name="Normal 13 7" xfId="3834" xr:uid="{42ECF1F0-7A55-4FB2-A69C-B9BCF650BAE6}"/>
    <cellStyle name="Normal 13 7 2" xfId="10127" xr:uid="{6A0FEA3E-D8E9-4C4E-928A-FA3FD46E6F19}"/>
    <cellStyle name="Normal 13 7 2 2" xfId="22809" xr:uid="{507A129F-34E2-4558-A592-53C7C5EB9573}"/>
    <cellStyle name="Normal 13 7 2 2 2" xfId="48301" xr:uid="{CA5F348B-1F68-4BDD-8285-B03B18DF68FC}"/>
    <cellStyle name="Normal 13 7 2 3" xfId="35710" xr:uid="{E03AB81F-FDC6-4603-AD16-FF5A64675D31}"/>
    <cellStyle name="Normal 13 7 3" xfId="16531" xr:uid="{B357C29A-27E6-4848-9845-D8844B45DB8D}"/>
    <cellStyle name="Normal 13 7 3 2" xfId="42023" xr:uid="{65DD97E9-20E9-4932-9EEA-B4E9032B8763}"/>
    <cellStyle name="Normal 13 7 4" xfId="29432" xr:uid="{C9F745F5-3FA2-44A4-8B17-7E492946105F}"/>
    <cellStyle name="Normal 13 8" xfId="6988" xr:uid="{14CB4719-2D68-4535-B6E8-C081E22C92C7}"/>
    <cellStyle name="Normal 13 8 2" xfId="19670" xr:uid="{0601B7E6-5998-4D17-9438-9C0E0A66DDB5}"/>
    <cellStyle name="Normal 13 8 2 2" xfId="45162" xr:uid="{3A5B8260-67BC-40A5-BF90-7839D9A71E99}"/>
    <cellStyle name="Normal 13 8 3" xfId="32571" xr:uid="{F3D79A85-C33E-45C9-958E-4390C8BE719E}"/>
    <cellStyle name="Normal 13 9" xfId="13392" xr:uid="{8AB68D69-E27B-4804-9F3C-39B62E16306D}"/>
    <cellStyle name="Normal 13 9 2" xfId="38884" xr:uid="{8EA4A025-4EC6-423F-BA5D-7D786D3F4E00}"/>
    <cellStyle name="Normal 14" xfId="146" xr:uid="{22D7628A-22F8-486B-BEAE-BFFDB7A44E2C}"/>
    <cellStyle name="Normal 14 2" xfId="667" xr:uid="{4409FAFC-9730-4E84-A733-753F4AD10780}"/>
    <cellStyle name="Normal 15" xfId="148" xr:uid="{E953B970-5D7C-43F3-88E7-D9E138D4D7B0}"/>
    <cellStyle name="Normal 15 2" xfId="3559" xr:uid="{12CA8F87-A859-4D8B-A2D7-4D6B7EA5DA66}"/>
    <cellStyle name="Normal 15 3" xfId="51385" xr:uid="{E5F69B32-1687-4A31-A1EC-E541AF59053A}"/>
    <cellStyle name="Normal 16" xfId="149" xr:uid="{53FA8647-EEDC-4A0E-852F-ACE8B2DA7A17}"/>
    <cellStyle name="Normal 16 2" xfId="6713" xr:uid="{D041B40C-7F4F-405B-8D91-335CC3CFB0F6}"/>
    <cellStyle name="Normal 17" xfId="150" xr:uid="{F58ECAFF-76CE-4D86-AD57-0DF867541489}"/>
    <cellStyle name="Normal 17 2" xfId="51350" xr:uid="{2975E096-C1AA-4829-BFC1-F85EEA841043}"/>
    <cellStyle name="Normal 18" xfId="151" xr:uid="{A12933BE-965C-48EF-BA95-DA9A60FE3C34}"/>
    <cellStyle name="Normal 18 2" xfId="51351" xr:uid="{6EBDCC42-CABA-4DA1-9440-2AE0225051D7}"/>
    <cellStyle name="Normal 19" xfId="152" xr:uid="{42EA41B8-5A34-4702-B008-6269DFF238BB}"/>
    <cellStyle name="Normal 2" xfId="4" xr:uid="{00000000-0005-0000-0000-000004000000}"/>
    <cellStyle name="Normal 2 10" xfId="505" xr:uid="{2DF0B6EB-1FB7-4112-B165-CB4276614484}"/>
    <cellStyle name="Normal 2 10 10" xfId="13232" xr:uid="{38D98942-6CC3-439D-BC62-EAF20620A0F1}"/>
    <cellStyle name="Normal 2 10 10 2" xfId="38724" xr:uid="{F59A1CB5-1031-4229-BA34-47F76E84F0D8}"/>
    <cellStyle name="Normal 2 10 11" xfId="26133" xr:uid="{CCEE6604-CCCF-4B73-AD4F-31B10CF060A5}"/>
    <cellStyle name="Normal 2 10 2" xfId="1042" xr:uid="{8F2342FA-DCFF-4AD8-B39A-A8A2252AA5E4}"/>
    <cellStyle name="Normal 2 10 2 2" xfId="2349" xr:uid="{C029691C-ED0F-4D46-A693-F27C1A2B063E}"/>
    <cellStyle name="Normal 2 10 2 2 2" xfId="5503" xr:uid="{7B491CA8-40D1-4C79-81A8-790E3C73D461}"/>
    <cellStyle name="Normal 2 10 2 2 2 2" xfId="11796" xr:uid="{464352E1-5947-4C73-BBC3-538B7116EBE1}"/>
    <cellStyle name="Normal 2 10 2 2 2 2 2" xfId="24478" xr:uid="{0E44FC44-2F55-42C7-8739-C72E37785BD9}"/>
    <cellStyle name="Normal 2 10 2 2 2 2 2 2" xfId="49970" xr:uid="{D108EE08-B24E-4EB3-9366-53FF694A4CF0}"/>
    <cellStyle name="Normal 2 10 2 2 2 2 3" xfId="37379" xr:uid="{446335F0-F966-477B-AFD9-60B618BCCFE1}"/>
    <cellStyle name="Normal 2 10 2 2 2 3" xfId="18200" xr:uid="{7FE45722-12DE-4278-ADAE-A7DF5BDFBCC4}"/>
    <cellStyle name="Normal 2 10 2 2 2 3 2" xfId="43692" xr:uid="{314C7E5B-71BB-4750-84EF-B673C912CA63}"/>
    <cellStyle name="Normal 2 10 2 2 2 4" xfId="31101" xr:uid="{FDF440A4-5CA1-46E2-92A4-0794992FB48F}"/>
    <cellStyle name="Normal 2 10 2 2 3" xfId="8657" xr:uid="{B6E9D30E-F999-4AAE-BA33-03C7131A6B0C}"/>
    <cellStyle name="Normal 2 10 2 2 3 2" xfId="21339" xr:uid="{416D652A-020A-4AD3-B9BA-39CB657E9F8C}"/>
    <cellStyle name="Normal 2 10 2 2 3 2 2" xfId="46831" xr:uid="{C5CCDE01-7CBB-4E64-96FC-0FBD9785703E}"/>
    <cellStyle name="Normal 2 10 2 2 3 3" xfId="34240" xr:uid="{10C5C09C-1646-48E7-A68B-168C47F982C4}"/>
    <cellStyle name="Normal 2 10 2 2 4" xfId="15061" xr:uid="{7374F22E-66FA-4F33-A7E7-F36A41B50F1A}"/>
    <cellStyle name="Normal 2 10 2 2 4 2" xfId="40553" xr:uid="{B45EDFC6-A760-43CD-9CBD-9C20D5160DAA}"/>
    <cellStyle name="Normal 2 10 2 2 5" xfId="27962" xr:uid="{5CCBBC7E-8753-4E56-9ED4-52CB2C40D9C9}"/>
    <cellStyle name="Normal 2 10 2 3" xfId="1566" xr:uid="{1063D676-98DD-4AF0-9225-B5F600C22B95}"/>
    <cellStyle name="Normal 2 10 2 3 2" xfId="4720" xr:uid="{C9A00113-18B3-4087-9BF4-8F7017139C6A}"/>
    <cellStyle name="Normal 2 10 2 3 2 2" xfId="11013" xr:uid="{C6615105-2F98-4A7B-9D4B-9D08C4545487}"/>
    <cellStyle name="Normal 2 10 2 3 2 2 2" xfId="23695" xr:uid="{EA9ABDAC-A002-4EFD-B6E3-F8C957D8B47D}"/>
    <cellStyle name="Normal 2 10 2 3 2 2 2 2" xfId="49187" xr:uid="{BC46CEA0-04E5-4ED8-9113-BAEB7AFA19EC}"/>
    <cellStyle name="Normal 2 10 2 3 2 2 3" xfId="36596" xr:uid="{87FDC0F3-410C-45C1-AD76-5D5324E0D413}"/>
    <cellStyle name="Normal 2 10 2 3 2 3" xfId="17417" xr:uid="{0CA1E8A8-A0D5-4277-AB52-CEAD0632DD19}"/>
    <cellStyle name="Normal 2 10 2 3 2 3 2" xfId="42909" xr:uid="{918115E1-2366-4EC5-AA36-DE6C9A78229E}"/>
    <cellStyle name="Normal 2 10 2 3 2 4" xfId="30318" xr:uid="{B97EC64F-2326-4310-8FEC-4695009ED088}"/>
    <cellStyle name="Normal 2 10 2 3 3" xfId="7874" xr:uid="{822A0E25-1B8E-405A-8F70-152709AE1F2B}"/>
    <cellStyle name="Normal 2 10 2 3 3 2" xfId="20556" xr:uid="{60DB1263-2550-4016-AEBD-91DB9C76B0DF}"/>
    <cellStyle name="Normal 2 10 2 3 3 2 2" xfId="46048" xr:uid="{936299AD-757F-425C-AEC9-1259F638F936}"/>
    <cellStyle name="Normal 2 10 2 3 3 3" xfId="33457" xr:uid="{E68CEB02-CCA7-47DB-8AEE-756980B47834}"/>
    <cellStyle name="Normal 2 10 2 3 4" xfId="14278" xr:uid="{FDB2A24F-F30A-4F1D-BDFE-13E8414D42BE}"/>
    <cellStyle name="Normal 2 10 2 3 4 2" xfId="39770" xr:uid="{A5CCD9BD-1696-4574-8585-7038D52FFB5E}"/>
    <cellStyle name="Normal 2 10 2 3 5" xfId="27179" xr:uid="{44A4120D-A8EF-4541-935E-CCF567FF78A4}"/>
    <cellStyle name="Normal 2 10 2 4" xfId="2873" xr:uid="{2789DB72-CF2B-4358-B1C7-324DBFE70147}"/>
    <cellStyle name="Normal 2 10 2 4 2" xfId="6027" xr:uid="{D471E69E-9121-4FFD-A925-D23E820A4886}"/>
    <cellStyle name="Normal 2 10 2 4 2 2" xfId="12320" xr:uid="{8774B31F-2157-4FF1-A914-D1355CF88A5D}"/>
    <cellStyle name="Normal 2 10 2 4 2 2 2" xfId="25002" xr:uid="{D9885DD9-F2B7-4FE2-854A-A55906A5B53A}"/>
    <cellStyle name="Normal 2 10 2 4 2 2 2 2" xfId="50494" xr:uid="{D65BF054-82EF-4419-9671-EEE87B7CDA79}"/>
    <cellStyle name="Normal 2 10 2 4 2 2 3" xfId="37903" xr:uid="{B8270444-BC86-467A-BA6E-376366DC77B1}"/>
    <cellStyle name="Normal 2 10 2 4 2 3" xfId="18724" xr:uid="{1F2C5215-1F97-4F99-AE3E-C511DB1E5672}"/>
    <cellStyle name="Normal 2 10 2 4 2 3 2" xfId="44216" xr:uid="{6460FEEA-7073-42DA-849E-C4C8BBC9A014}"/>
    <cellStyle name="Normal 2 10 2 4 2 4" xfId="31625" xr:uid="{31BB82DE-6167-4936-AF42-B9EC506A4D42}"/>
    <cellStyle name="Normal 2 10 2 4 3" xfId="9181" xr:uid="{C3842080-BC7C-4A18-AFCD-44E5D8999E6A}"/>
    <cellStyle name="Normal 2 10 2 4 3 2" xfId="21863" xr:uid="{F2C848C0-5DA6-4E2C-A50D-9DE47CA1010A}"/>
    <cellStyle name="Normal 2 10 2 4 3 2 2" xfId="47355" xr:uid="{B14CEACC-E210-4093-8FBB-59A6E1CD8FF2}"/>
    <cellStyle name="Normal 2 10 2 4 3 3" xfId="34764" xr:uid="{DF9658A9-211F-4BDD-8750-469A9A77EE8E}"/>
    <cellStyle name="Normal 2 10 2 4 4" xfId="15585" xr:uid="{F20E7CBC-2475-4135-B51B-54B107700BA8}"/>
    <cellStyle name="Normal 2 10 2 4 4 2" xfId="41077" xr:uid="{46CB4CA8-129B-4A79-9FB1-A7260870E46D}"/>
    <cellStyle name="Normal 2 10 2 4 5" xfId="28486" xr:uid="{F71BF7B2-4BC9-4094-936D-497F6869C0B9}"/>
    <cellStyle name="Normal 2 10 2 5" xfId="3396" xr:uid="{B45CB5BA-70CF-4F4F-8E74-7ACD0D09A1FD}"/>
    <cellStyle name="Normal 2 10 2 5 2" xfId="6550" xr:uid="{B634429D-4A34-4C4D-8E00-BADF3E43795B}"/>
    <cellStyle name="Normal 2 10 2 5 2 2" xfId="12843" xr:uid="{56AD12A6-A988-4F35-81E7-5D3131BA2202}"/>
    <cellStyle name="Normal 2 10 2 5 2 2 2" xfId="25525" xr:uid="{62B68660-1EF4-4BB4-8C37-8C44CA371421}"/>
    <cellStyle name="Normal 2 10 2 5 2 2 2 2" xfId="51017" xr:uid="{E9CC852E-D3DC-4070-A7DC-1744B260E009}"/>
    <cellStyle name="Normal 2 10 2 5 2 2 3" xfId="38426" xr:uid="{B74D294D-91D7-4844-B869-6489FD9295E6}"/>
    <cellStyle name="Normal 2 10 2 5 2 3" xfId="19247" xr:uid="{8BFEF549-0B0F-4C0D-A143-EE51F6A76538}"/>
    <cellStyle name="Normal 2 10 2 5 2 3 2" xfId="44739" xr:uid="{4E96CA25-8D92-4BBF-8C6F-727A126D4C40}"/>
    <cellStyle name="Normal 2 10 2 5 2 4" xfId="32148" xr:uid="{CE358BD4-B512-47D8-9E21-A2BC7F6B4118}"/>
    <cellStyle name="Normal 2 10 2 5 3" xfId="9704" xr:uid="{AF88FBAA-61CB-45A6-8F7A-674583C6144F}"/>
    <cellStyle name="Normal 2 10 2 5 3 2" xfId="22386" xr:uid="{FB83DE61-E8F5-44B9-9661-72A0B23142E0}"/>
    <cellStyle name="Normal 2 10 2 5 3 2 2" xfId="47878" xr:uid="{27CC315A-2487-4741-9AEE-8B4D515E7A47}"/>
    <cellStyle name="Normal 2 10 2 5 3 3" xfId="35287" xr:uid="{4F2B924B-1649-49FB-B441-6AC6B8AEE056}"/>
    <cellStyle name="Normal 2 10 2 5 4" xfId="16108" xr:uid="{A3EE1BEB-5C6A-430C-A989-2FC9BC34BE87}"/>
    <cellStyle name="Normal 2 10 2 5 4 2" xfId="41600" xr:uid="{20522FE7-0401-47DE-BCB9-78F5B5CBAB9C}"/>
    <cellStyle name="Normal 2 10 2 5 5" xfId="29009" xr:uid="{BFEEB217-2611-49D8-BCDB-CD9E9977B158}"/>
    <cellStyle name="Normal 2 10 2 6" xfId="4196" xr:uid="{B7C76B8A-541A-48DB-912A-260F5893BC90}"/>
    <cellStyle name="Normal 2 10 2 6 2" xfId="10489" xr:uid="{2A636C00-7845-4904-9CFE-BD107DF19C93}"/>
    <cellStyle name="Normal 2 10 2 6 2 2" xfId="23171" xr:uid="{03AB1E65-E510-4F39-8E66-6D63249A45F4}"/>
    <cellStyle name="Normal 2 10 2 6 2 2 2" xfId="48663" xr:uid="{5D9B0087-0DF1-402E-872C-A88DA0DE7CAE}"/>
    <cellStyle name="Normal 2 10 2 6 2 3" xfId="36072" xr:uid="{B2F4A8A7-1709-4593-8C9F-F9A093629F87}"/>
    <cellStyle name="Normal 2 10 2 6 3" xfId="16893" xr:uid="{5D01A89A-AD1C-48A9-A0B5-64B398893C4C}"/>
    <cellStyle name="Normal 2 10 2 6 3 2" xfId="42385" xr:uid="{E5913CA0-4604-4212-B8FE-7902CA56FEF1}"/>
    <cellStyle name="Normal 2 10 2 6 4" xfId="29794" xr:uid="{35A8BEB2-DD3A-449B-BE2C-A90B3CA8DDB8}"/>
    <cellStyle name="Normal 2 10 2 7" xfId="7350" xr:uid="{AEEEE6F0-2FFD-43E7-8DA9-D329FA36475B}"/>
    <cellStyle name="Normal 2 10 2 7 2" xfId="20032" xr:uid="{D7334844-AEEE-4371-9367-DC885057C7C9}"/>
    <cellStyle name="Normal 2 10 2 7 2 2" xfId="45524" xr:uid="{D1538F1D-8E77-43AF-8F3E-816F14175557}"/>
    <cellStyle name="Normal 2 10 2 7 3" xfId="32933" xr:uid="{148A9CA4-4FAC-4F64-8DBD-C49DBD4C3850}"/>
    <cellStyle name="Normal 2 10 2 8" xfId="13754" xr:uid="{E0560A28-6C8A-4A2D-975D-B82AE3CD2F1E}"/>
    <cellStyle name="Normal 2 10 2 8 2" xfId="39246" xr:uid="{73403179-E606-4980-B855-2ACF4ECEC10C}"/>
    <cellStyle name="Normal 2 10 2 9" xfId="26655" xr:uid="{0EF949DA-6171-4DAA-9B13-83A04303B952}"/>
    <cellStyle name="Normal 2 10 3" xfId="782" xr:uid="{C4457044-25E7-4A9B-9D3D-0F5A620D7939}"/>
    <cellStyle name="Normal 2 10 3 2" xfId="2089" xr:uid="{B585E952-F627-426B-BF59-DB952465A691}"/>
    <cellStyle name="Normal 2 10 3 2 2" xfId="5243" xr:uid="{71016A24-93F6-4872-9FF4-07DB6D425CAF}"/>
    <cellStyle name="Normal 2 10 3 2 2 2" xfId="11536" xr:uid="{15A50F6B-29DB-4D32-A6CC-4C8547CCE11C}"/>
    <cellStyle name="Normal 2 10 3 2 2 2 2" xfId="24218" xr:uid="{AB103E59-2B8A-4259-BD16-75AD28DA587F}"/>
    <cellStyle name="Normal 2 10 3 2 2 2 2 2" xfId="49710" xr:uid="{0490C03F-7266-4F5C-A7A3-84F64BA94A18}"/>
    <cellStyle name="Normal 2 10 3 2 2 2 3" xfId="37119" xr:uid="{95B85CB9-01B7-46C5-85DB-245B2CFF465B}"/>
    <cellStyle name="Normal 2 10 3 2 2 3" xfId="17940" xr:uid="{D05B4AB4-28B8-4AE3-97F7-5DA3DEFEE9B9}"/>
    <cellStyle name="Normal 2 10 3 2 2 3 2" xfId="43432" xr:uid="{4E474A05-6A6E-4916-B29C-8D9F00BDA4EA}"/>
    <cellStyle name="Normal 2 10 3 2 2 4" xfId="30841" xr:uid="{6AF426E9-8168-49AF-8D98-9D4D6654B5F5}"/>
    <cellStyle name="Normal 2 10 3 2 3" xfId="8397" xr:uid="{6FE0436B-0E38-46E3-A268-BFFCEFDEF0D7}"/>
    <cellStyle name="Normal 2 10 3 2 3 2" xfId="21079" xr:uid="{7CF05597-ACA4-4104-B3C3-3A51DE739E45}"/>
    <cellStyle name="Normal 2 10 3 2 3 2 2" xfId="46571" xr:uid="{49399DD3-87D8-4993-B43C-319FE1BC0BB4}"/>
    <cellStyle name="Normal 2 10 3 2 3 3" xfId="33980" xr:uid="{623FD734-8E71-4FA9-93C2-7B28A92A75C0}"/>
    <cellStyle name="Normal 2 10 3 2 4" xfId="14801" xr:uid="{7F157E08-CE6F-4C64-8DB3-6E497024336F}"/>
    <cellStyle name="Normal 2 10 3 2 4 2" xfId="40293" xr:uid="{6171045C-AB3E-4EB6-AF32-B856DE3FA5AB}"/>
    <cellStyle name="Normal 2 10 3 2 5" xfId="27702" xr:uid="{FD5089E4-2C56-45D6-8628-47D55CCB265A}"/>
    <cellStyle name="Normal 2 10 3 3" xfId="3936" xr:uid="{C58F4E71-A6E0-44C2-8DBE-DADC8FE86689}"/>
    <cellStyle name="Normal 2 10 3 3 2" xfId="10229" xr:uid="{E65FB556-5D19-4660-A63F-204FFE898D1F}"/>
    <cellStyle name="Normal 2 10 3 3 2 2" xfId="22911" xr:uid="{43B57C17-3325-43DC-AD56-C7CCB757F9B0}"/>
    <cellStyle name="Normal 2 10 3 3 2 2 2" xfId="48403" xr:uid="{2877618B-91A5-432A-8734-A7E4C9AF65D2}"/>
    <cellStyle name="Normal 2 10 3 3 2 3" xfId="35812" xr:uid="{F7A1F592-5313-4FC6-ACC9-D6839CA77991}"/>
    <cellStyle name="Normal 2 10 3 3 3" xfId="16633" xr:uid="{0EF48BDB-A68F-4E28-AC36-7676AA9996BC}"/>
    <cellStyle name="Normal 2 10 3 3 3 2" xfId="42125" xr:uid="{46D0CBB7-75CC-4FCD-9530-1A55A5C49914}"/>
    <cellStyle name="Normal 2 10 3 3 4" xfId="29534" xr:uid="{5A61EECD-2B6D-4715-BC66-EC0D63DA724D}"/>
    <cellStyle name="Normal 2 10 3 4" xfId="7090" xr:uid="{6CDE509C-39CA-4F8F-A343-9A35C66FF263}"/>
    <cellStyle name="Normal 2 10 3 4 2" xfId="19772" xr:uid="{A958E70D-D2F9-497C-B6F4-0B67BB273541}"/>
    <cellStyle name="Normal 2 10 3 4 2 2" xfId="45264" xr:uid="{C29696B4-1029-4167-91F0-1290C07DF8D0}"/>
    <cellStyle name="Normal 2 10 3 4 3" xfId="32673" xr:uid="{4134DC07-6D9C-4E67-AE1D-509B3FA5FDEB}"/>
    <cellStyle name="Normal 2 10 3 5" xfId="13494" xr:uid="{A4371953-2055-4EFE-AD45-B1696E487246}"/>
    <cellStyle name="Normal 2 10 3 5 2" xfId="38986" xr:uid="{5EA08AE4-A85B-42B5-93B8-07AE19D0FD34}"/>
    <cellStyle name="Normal 2 10 3 6" xfId="26395" xr:uid="{525A8A34-9D5B-4984-995F-229733B67E6F}"/>
    <cellStyle name="Normal 2 10 4" xfId="1827" xr:uid="{762A7C2D-E60F-4F9A-9236-0C8A6B0F4AF4}"/>
    <cellStyle name="Normal 2 10 4 2" xfId="4981" xr:uid="{0921115E-851B-4379-ADE4-ACEE2587A193}"/>
    <cellStyle name="Normal 2 10 4 2 2" xfId="11274" xr:uid="{9E451B85-8AA3-46FF-84C8-58076AEB8C10}"/>
    <cellStyle name="Normal 2 10 4 2 2 2" xfId="23956" xr:uid="{25054724-CC6B-44D9-8D46-275E642B1CB1}"/>
    <cellStyle name="Normal 2 10 4 2 2 2 2" xfId="49448" xr:uid="{3AE39AA7-8069-4430-A505-7DB02426C688}"/>
    <cellStyle name="Normal 2 10 4 2 2 3" xfId="36857" xr:uid="{71C8D5FD-DB07-4D09-BE25-19E909A8A5A4}"/>
    <cellStyle name="Normal 2 10 4 2 3" xfId="17678" xr:uid="{55C922DD-8455-40DA-B8CC-85E0D44B7704}"/>
    <cellStyle name="Normal 2 10 4 2 3 2" xfId="43170" xr:uid="{76D5226E-01BF-4789-8C30-995052C40960}"/>
    <cellStyle name="Normal 2 10 4 2 4" xfId="30579" xr:uid="{2906B373-BF67-467C-810F-0421E7EE08E9}"/>
    <cellStyle name="Normal 2 10 4 3" xfId="8135" xr:uid="{99EE3321-2F4B-4196-8E88-B9CA34ACD892}"/>
    <cellStyle name="Normal 2 10 4 3 2" xfId="20817" xr:uid="{9E892B4C-0C57-4C80-A593-673E2DD98781}"/>
    <cellStyle name="Normal 2 10 4 3 2 2" xfId="46309" xr:uid="{1B2A23C1-2176-45BA-AE5C-A22ABD7BC2E0}"/>
    <cellStyle name="Normal 2 10 4 3 3" xfId="33718" xr:uid="{E7288F64-F591-4275-9D6A-9DE7F1F2F223}"/>
    <cellStyle name="Normal 2 10 4 4" xfId="14539" xr:uid="{A0327116-6A98-4EC3-B033-BB52F62FC8BD}"/>
    <cellStyle name="Normal 2 10 4 4 2" xfId="40031" xr:uid="{96BF08FC-0BB1-4787-81C4-5036E19BD4D1}"/>
    <cellStyle name="Normal 2 10 4 5" xfId="27440" xr:uid="{1C20B869-1C80-4414-A27B-3471DCEE56A2}"/>
    <cellStyle name="Normal 2 10 5" xfId="1305" xr:uid="{2DAFF2D9-6FED-49A2-9BB5-DFED1C89995C}"/>
    <cellStyle name="Normal 2 10 5 2" xfId="4459" xr:uid="{87783666-F345-4B34-A0B9-52B0092CEE42}"/>
    <cellStyle name="Normal 2 10 5 2 2" xfId="10752" xr:uid="{59B42CFB-D5E8-4128-AC49-CD33550FDC5C}"/>
    <cellStyle name="Normal 2 10 5 2 2 2" xfId="23434" xr:uid="{A9266614-49D8-40AB-B20B-39BC516A29EC}"/>
    <cellStyle name="Normal 2 10 5 2 2 2 2" xfId="48926" xr:uid="{C83DC796-7B2E-4DB6-9372-42BE30C2E290}"/>
    <cellStyle name="Normal 2 10 5 2 2 3" xfId="36335" xr:uid="{B1A258C7-0D34-4764-BF37-BAAC6E2E467C}"/>
    <cellStyle name="Normal 2 10 5 2 3" xfId="17156" xr:uid="{054D245C-4B1D-4D8F-B4C0-D45269C06A6E}"/>
    <cellStyle name="Normal 2 10 5 2 3 2" xfId="42648" xr:uid="{3F70CE12-65FC-4482-967B-4DD861098516}"/>
    <cellStyle name="Normal 2 10 5 2 4" xfId="30057" xr:uid="{EC31AB54-4D3F-4387-ACB2-6DD4A8E4AE4D}"/>
    <cellStyle name="Normal 2 10 5 3" xfId="7613" xr:uid="{D4A692D8-ABF3-410E-A8AF-F3FD6C5804D4}"/>
    <cellStyle name="Normal 2 10 5 3 2" xfId="20295" xr:uid="{76E5E939-1B2F-42B6-B099-FBE5F2704FEC}"/>
    <cellStyle name="Normal 2 10 5 3 2 2" xfId="45787" xr:uid="{7DD20B84-F960-4787-85AE-B3939A0DA0EC}"/>
    <cellStyle name="Normal 2 10 5 3 3" xfId="33196" xr:uid="{DA79358D-DD52-40F5-899D-FB6B39211387}"/>
    <cellStyle name="Normal 2 10 5 4" xfId="14017" xr:uid="{0F637ACB-D020-477E-A09B-EDFC902C4489}"/>
    <cellStyle name="Normal 2 10 5 4 2" xfId="39509" xr:uid="{2D06A550-C949-4323-AF16-CF11B394ACCE}"/>
    <cellStyle name="Normal 2 10 5 5" xfId="26918" xr:uid="{ED0339A6-1EB4-4501-B7D4-EFD3C165442A}"/>
    <cellStyle name="Normal 2 10 6" xfId="2612" xr:uid="{08D95642-BAC1-441D-A556-CDC6397AFDE5}"/>
    <cellStyle name="Normal 2 10 6 2" xfId="5766" xr:uid="{5C2A3B62-5D0C-477A-B052-25313F104AA9}"/>
    <cellStyle name="Normal 2 10 6 2 2" xfId="12059" xr:uid="{0AE9FC5E-CAE6-4BAA-8EB4-D9CF1533AB38}"/>
    <cellStyle name="Normal 2 10 6 2 2 2" xfId="24741" xr:uid="{7EED7E06-58C5-41DB-AE74-7C532D5BC5CF}"/>
    <cellStyle name="Normal 2 10 6 2 2 2 2" xfId="50233" xr:uid="{2050E5BA-EF54-43F2-985F-5018682FF7CC}"/>
    <cellStyle name="Normal 2 10 6 2 2 3" xfId="37642" xr:uid="{FC2EE56C-0A5C-4163-B0CA-C60B4DD13A67}"/>
    <cellStyle name="Normal 2 10 6 2 3" xfId="18463" xr:uid="{193DF0E4-DDFE-4731-A9F3-63E69EB2DB78}"/>
    <cellStyle name="Normal 2 10 6 2 3 2" xfId="43955" xr:uid="{419C78E8-11DE-47C3-855B-64F4B73B2DE1}"/>
    <cellStyle name="Normal 2 10 6 2 4" xfId="31364" xr:uid="{67716481-380E-47B8-93E6-4FC39EA86202}"/>
    <cellStyle name="Normal 2 10 6 3" xfId="8920" xr:uid="{9D0D641D-DE6D-4369-9064-51C50DD4EEBB}"/>
    <cellStyle name="Normal 2 10 6 3 2" xfId="21602" xr:uid="{DBADEE8F-E78D-4DA0-85C5-8027A2C882FB}"/>
    <cellStyle name="Normal 2 10 6 3 2 2" xfId="47094" xr:uid="{1E95ADA7-333D-4EC5-8B55-B263CAF2CEDE}"/>
    <cellStyle name="Normal 2 10 6 3 3" xfId="34503" xr:uid="{001C2658-BB1B-4507-8F28-4E9A65038D6E}"/>
    <cellStyle name="Normal 2 10 6 4" xfId="15324" xr:uid="{BE98FBE2-9FF3-4D33-A63E-6546DF75E30D}"/>
    <cellStyle name="Normal 2 10 6 4 2" xfId="40816" xr:uid="{FECCB18B-C1A6-47AC-80BB-7081A6B05F34}"/>
    <cellStyle name="Normal 2 10 6 5" xfId="28225" xr:uid="{FDEA6C84-B676-4B36-8F14-8710A381D9BA}"/>
    <cellStyle name="Normal 2 10 7" xfId="3135" xr:uid="{823F65D0-42B2-498F-9B5B-E1FB62D6B3AD}"/>
    <cellStyle name="Normal 2 10 7 2" xfId="6289" xr:uid="{E0C2C39C-A5FD-4D2A-8527-7411986E38CE}"/>
    <cellStyle name="Normal 2 10 7 2 2" xfId="12582" xr:uid="{CB7ABA30-E9FC-4886-A1C5-2F18E427A67D}"/>
    <cellStyle name="Normal 2 10 7 2 2 2" xfId="25264" xr:uid="{E2125652-D9A8-483F-A25C-36D815EC8DF1}"/>
    <cellStyle name="Normal 2 10 7 2 2 2 2" xfId="50756" xr:uid="{D88BF106-9D1F-465E-B79B-6D5F45DDA8AB}"/>
    <cellStyle name="Normal 2 10 7 2 2 3" xfId="38165" xr:uid="{2DC46CA3-8F2D-45CC-9C41-39D52EE2AF15}"/>
    <cellStyle name="Normal 2 10 7 2 3" xfId="18986" xr:uid="{02F21A60-7B6E-4434-BA5E-5E086C251B38}"/>
    <cellStyle name="Normal 2 10 7 2 3 2" xfId="44478" xr:uid="{5DDD4F8E-5A42-409E-A6E6-6A60BB37B8B3}"/>
    <cellStyle name="Normal 2 10 7 2 4" xfId="31887" xr:uid="{0AD537B1-2141-4E22-8FD7-13ADB4C6B8A6}"/>
    <cellStyle name="Normal 2 10 7 3" xfId="9443" xr:uid="{A2D06477-897E-4370-AC24-F2FAE179BAFA}"/>
    <cellStyle name="Normal 2 10 7 3 2" xfId="22125" xr:uid="{CBA21A71-4B9D-4A60-823E-F2EFEC62EF8B}"/>
    <cellStyle name="Normal 2 10 7 3 2 2" xfId="47617" xr:uid="{C196C16E-4E54-46F3-93E9-C53F549A2560}"/>
    <cellStyle name="Normal 2 10 7 3 3" xfId="35026" xr:uid="{0063E05C-B7D9-4722-B17A-F6255AB22DE5}"/>
    <cellStyle name="Normal 2 10 7 4" xfId="15847" xr:uid="{A959809D-32BB-46DB-A398-E6C0FEC4D64D}"/>
    <cellStyle name="Normal 2 10 7 4 2" xfId="41339" xr:uid="{FA0223CC-8A23-4103-8347-858EBA44EE09}"/>
    <cellStyle name="Normal 2 10 7 5" xfId="28748" xr:uid="{70D268C6-6A7B-4254-A094-F8529F4C1463}"/>
    <cellStyle name="Normal 2 10 8" xfId="3674" xr:uid="{5BAE4C72-8581-4EE8-8B65-EF48B5ADE7AB}"/>
    <cellStyle name="Normal 2 10 8 2" xfId="9967" xr:uid="{5F3D75F1-3DB7-4214-B134-E2B0E543E2C8}"/>
    <cellStyle name="Normal 2 10 8 2 2" xfId="22649" xr:uid="{10A9CE52-86E8-44D5-81C9-FEF4026C0CDB}"/>
    <cellStyle name="Normal 2 10 8 2 2 2" xfId="48141" xr:uid="{08622594-2122-460A-BB43-79ABF00590C1}"/>
    <cellStyle name="Normal 2 10 8 2 3" xfId="35550" xr:uid="{BF64BF87-4442-4ADC-96DB-CD96B9F6E66A}"/>
    <cellStyle name="Normal 2 10 8 3" xfId="16371" xr:uid="{F142B0D2-B5A1-42EC-9EFD-D30582A90D31}"/>
    <cellStyle name="Normal 2 10 8 3 2" xfId="41863" xr:uid="{DE1511E4-10A6-4234-B618-F831A324AD5F}"/>
    <cellStyle name="Normal 2 10 8 4" xfId="29272" xr:uid="{99D207F2-9BA5-4B84-B508-EC6EA72AE07B}"/>
    <cellStyle name="Normal 2 10 9" xfId="6828" xr:uid="{61319DC2-8FFB-481F-8087-16C9DD35051F}"/>
    <cellStyle name="Normal 2 10 9 2" xfId="19510" xr:uid="{F0B87559-656C-46CB-B2E3-DA209BDFC447}"/>
    <cellStyle name="Normal 2 10 9 2 2" xfId="45002" xr:uid="{0B6E20A2-C870-4EBD-BCF4-3E5CC826198B}"/>
    <cellStyle name="Normal 2 10 9 3" xfId="32411" xr:uid="{718098F4-D3D8-4ABF-8966-D640CCFEC76D}"/>
    <cellStyle name="Normal 2 11" xfId="664" xr:uid="{499B0FE5-2313-4B87-B540-B31C8EAE17A1}"/>
    <cellStyle name="Normal 2 11 10" xfId="13391" xr:uid="{43EAF864-0335-42D1-A212-D365677DAF6D}"/>
    <cellStyle name="Normal 2 11 10 2" xfId="38883" xr:uid="{942A2CEE-B404-4305-AFF8-F3999DF3A590}"/>
    <cellStyle name="Normal 2 11 11" xfId="26292" xr:uid="{928C55AB-82C8-4EC4-862E-1BC3CA45325E}"/>
    <cellStyle name="Normal 2 11 2" xfId="1201" xr:uid="{E5871FF6-EF4F-4EDB-A961-0B37F3190EC2}"/>
    <cellStyle name="Normal 2 11 2 2" xfId="2508" xr:uid="{75C0E0B0-2981-442A-A6E8-1B76B829B1F4}"/>
    <cellStyle name="Normal 2 11 2 2 2" xfId="5662" xr:uid="{0AD02902-690C-4A10-AAC7-FACAF55ECD05}"/>
    <cellStyle name="Normal 2 11 2 2 2 2" xfId="11955" xr:uid="{F108C4E1-B4BB-410D-8CE7-E4E36418EFD7}"/>
    <cellStyle name="Normal 2 11 2 2 2 2 2" xfId="24637" xr:uid="{9C8A5ADD-57CE-45B9-99A0-2D510D06CEB0}"/>
    <cellStyle name="Normal 2 11 2 2 2 2 2 2" xfId="50129" xr:uid="{69176E27-D4CD-4ECE-9080-E902D59EF54E}"/>
    <cellStyle name="Normal 2 11 2 2 2 2 3" xfId="37538" xr:uid="{6E1E128D-FD67-4971-B438-DA76AA6A3017}"/>
    <cellStyle name="Normal 2 11 2 2 2 3" xfId="18359" xr:uid="{72860477-3BDF-4A17-9B18-485D6E2CCC44}"/>
    <cellStyle name="Normal 2 11 2 2 2 3 2" xfId="43851" xr:uid="{87EAE6DB-E936-482F-95C9-0F4B37967944}"/>
    <cellStyle name="Normal 2 11 2 2 2 4" xfId="31260" xr:uid="{0B7215FE-0ED2-4D88-87DA-EF9CFECCBA9C}"/>
    <cellStyle name="Normal 2 11 2 2 3" xfId="8816" xr:uid="{8505A429-8F00-4D44-9E44-C088DF536428}"/>
    <cellStyle name="Normal 2 11 2 2 3 2" xfId="21498" xr:uid="{AD73B57F-3580-4C00-9AA8-F512D1AFC69F}"/>
    <cellStyle name="Normal 2 11 2 2 3 2 2" xfId="46990" xr:uid="{3A25268B-61E4-4B9E-914C-84AAF08479D9}"/>
    <cellStyle name="Normal 2 11 2 2 3 3" xfId="34399" xr:uid="{1BE09510-78DA-443A-A2F1-1BF38240D733}"/>
    <cellStyle name="Normal 2 11 2 2 4" xfId="15220" xr:uid="{EE767DA1-5A23-4DDD-AD85-66A3C6F17881}"/>
    <cellStyle name="Normal 2 11 2 2 4 2" xfId="40712" xr:uid="{25AD8088-B93A-4B4C-B598-8ACD51EDA3D5}"/>
    <cellStyle name="Normal 2 11 2 2 5" xfId="28121" xr:uid="{577D638C-1722-4DF2-A4B9-65AFD1479D3A}"/>
    <cellStyle name="Normal 2 11 2 3" xfId="1725" xr:uid="{1B3BC5CE-4F5E-4C72-8457-0E68D8E8ADCD}"/>
    <cellStyle name="Normal 2 11 2 3 2" xfId="4879" xr:uid="{37F57C96-56A9-49C8-B336-DA9CA53EBB98}"/>
    <cellStyle name="Normal 2 11 2 3 2 2" xfId="11172" xr:uid="{44B0D87D-4C21-465D-8D66-8A0080960555}"/>
    <cellStyle name="Normal 2 11 2 3 2 2 2" xfId="23854" xr:uid="{042D4D73-066B-4FC1-B728-0FFD6F6C7A4A}"/>
    <cellStyle name="Normal 2 11 2 3 2 2 2 2" xfId="49346" xr:uid="{08345507-BC91-49B3-818C-5768047724A9}"/>
    <cellStyle name="Normal 2 11 2 3 2 2 3" xfId="36755" xr:uid="{4D8847D9-42CF-46D3-B600-C9D18F9A108A}"/>
    <cellStyle name="Normal 2 11 2 3 2 3" xfId="17576" xr:uid="{461E69E4-E3C3-4CA2-AD3D-9F0204392B96}"/>
    <cellStyle name="Normal 2 11 2 3 2 3 2" xfId="43068" xr:uid="{D2A36290-38DE-402B-8DB6-8099F9E3F3AE}"/>
    <cellStyle name="Normal 2 11 2 3 2 4" xfId="30477" xr:uid="{99873FFF-B57B-448E-8A63-495B71A589AC}"/>
    <cellStyle name="Normal 2 11 2 3 3" xfId="8033" xr:uid="{0F40113D-E79E-48CA-8A7F-ADAC58F1DCB2}"/>
    <cellStyle name="Normal 2 11 2 3 3 2" xfId="20715" xr:uid="{E3775A53-0BD1-4A1D-8281-13F90BD7C11F}"/>
    <cellStyle name="Normal 2 11 2 3 3 2 2" xfId="46207" xr:uid="{F2AE36FC-84C9-4117-8BC6-BF1CD63E7444}"/>
    <cellStyle name="Normal 2 11 2 3 3 3" xfId="33616" xr:uid="{0388A912-800E-4CDB-934D-68C6476128D3}"/>
    <cellStyle name="Normal 2 11 2 3 4" xfId="14437" xr:uid="{BC40F0AD-F976-4230-B654-1D90D0149C23}"/>
    <cellStyle name="Normal 2 11 2 3 4 2" xfId="39929" xr:uid="{894FFAAF-1B8F-4246-93E3-9124DDD81259}"/>
    <cellStyle name="Normal 2 11 2 3 5" xfId="27338" xr:uid="{F585A24A-304C-44F3-B701-64433DAD61F6}"/>
    <cellStyle name="Normal 2 11 2 4" xfId="3032" xr:uid="{FD305197-0127-4884-8F98-9F8C5B292476}"/>
    <cellStyle name="Normal 2 11 2 4 2" xfId="6186" xr:uid="{4361308E-19ED-452D-915C-C299FF73498C}"/>
    <cellStyle name="Normal 2 11 2 4 2 2" xfId="12479" xr:uid="{390F8096-AB4A-48C1-9D38-F0627CBEFD6A}"/>
    <cellStyle name="Normal 2 11 2 4 2 2 2" xfId="25161" xr:uid="{B1E429BB-3A7F-4A1F-8AA8-276A0E88DD98}"/>
    <cellStyle name="Normal 2 11 2 4 2 2 2 2" xfId="50653" xr:uid="{D37AB5CE-A4DC-4D49-BE69-28C5021C8A6B}"/>
    <cellStyle name="Normal 2 11 2 4 2 2 3" xfId="38062" xr:uid="{3BDEF9C9-463C-4571-B994-6687C9A9AF39}"/>
    <cellStyle name="Normal 2 11 2 4 2 3" xfId="18883" xr:uid="{59F0E627-C887-4DBC-9EB5-F5E247AE3E3D}"/>
    <cellStyle name="Normal 2 11 2 4 2 3 2" xfId="44375" xr:uid="{F2D18867-2293-408D-B4D2-C7F2C7AF75D3}"/>
    <cellStyle name="Normal 2 11 2 4 2 4" xfId="31784" xr:uid="{608CBB3C-C0AA-4AC1-A61E-53811A0F14B7}"/>
    <cellStyle name="Normal 2 11 2 4 3" xfId="9340" xr:uid="{E6AB7E2E-2E0D-4F4E-BF52-50E8E23075DE}"/>
    <cellStyle name="Normal 2 11 2 4 3 2" xfId="22022" xr:uid="{359BE8B0-4CFC-4C98-B3B9-50D1F1CC6A05}"/>
    <cellStyle name="Normal 2 11 2 4 3 2 2" xfId="47514" xr:uid="{C1972258-9D37-4EC8-80F7-13A232A88E04}"/>
    <cellStyle name="Normal 2 11 2 4 3 3" xfId="34923" xr:uid="{28A5274B-55DF-40F1-AA33-50943DD0E055}"/>
    <cellStyle name="Normal 2 11 2 4 4" xfId="15744" xr:uid="{EB586D24-3E82-4A1E-8245-C12593C1C5A0}"/>
    <cellStyle name="Normal 2 11 2 4 4 2" xfId="41236" xr:uid="{861C859A-AEC4-415B-81C1-45DC77FEBC62}"/>
    <cellStyle name="Normal 2 11 2 4 5" xfId="28645" xr:uid="{2072EA70-A76F-4C44-B32C-94A72561E02C}"/>
    <cellStyle name="Normal 2 11 2 5" xfId="3555" xr:uid="{15957938-81FF-4BAA-9E97-78A06BF611AC}"/>
    <cellStyle name="Normal 2 11 2 5 2" xfId="6709" xr:uid="{D7949E55-963C-4451-A4EB-72182A5D8E78}"/>
    <cellStyle name="Normal 2 11 2 5 2 2" xfId="13002" xr:uid="{DDF2B549-BDC8-4604-9EB3-D386110D051E}"/>
    <cellStyle name="Normal 2 11 2 5 2 2 2" xfId="25684" xr:uid="{829A4BEC-09FF-4928-84DA-CC011A0C9781}"/>
    <cellStyle name="Normal 2 11 2 5 2 2 2 2" xfId="51176" xr:uid="{3F9FE684-B2E9-4926-BC19-E7557911C609}"/>
    <cellStyle name="Normal 2 11 2 5 2 2 3" xfId="38585" xr:uid="{5071B7DD-7B4C-4135-A53A-877E6622E583}"/>
    <cellStyle name="Normal 2 11 2 5 2 3" xfId="19406" xr:uid="{6D76F334-F161-49A7-9894-8505F84D685F}"/>
    <cellStyle name="Normal 2 11 2 5 2 3 2" xfId="44898" xr:uid="{8D4C8005-4DCD-4B3E-9210-FD7823C20A73}"/>
    <cellStyle name="Normal 2 11 2 5 2 4" xfId="32307" xr:uid="{E451809F-F2DB-44F4-8ACB-1FB2F0F9B69A}"/>
    <cellStyle name="Normal 2 11 2 5 3" xfId="9863" xr:uid="{CA999A38-20E3-4625-B155-201F706817BA}"/>
    <cellStyle name="Normal 2 11 2 5 3 2" xfId="22545" xr:uid="{131D31C5-0E41-4ABD-8D90-5A7E0E498FCE}"/>
    <cellStyle name="Normal 2 11 2 5 3 2 2" xfId="48037" xr:uid="{4A3EDACB-EF71-4BF3-A086-27BD21122A51}"/>
    <cellStyle name="Normal 2 11 2 5 3 3" xfId="35446" xr:uid="{85DAD41D-D5C0-410A-9033-3B7F11869C84}"/>
    <cellStyle name="Normal 2 11 2 5 4" xfId="16267" xr:uid="{E264C49B-A4E1-4B32-AFF6-F5C729B0A591}"/>
    <cellStyle name="Normal 2 11 2 5 4 2" xfId="41759" xr:uid="{33F70A0A-CE4E-45B4-AA9C-FB938C9E4597}"/>
    <cellStyle name="Normal 2 11 2 5 5" xfId="29168" xr:uid="{4BAF432B-4A4C-44C1-BDB9-9EBB3A8647D6}"/>
    <cellStyle name="Normal 2 11 2 6" xfId="4355" xr:uid="{1BC5656E-8D18-4909-B86D-18B057FCA997}"/>
    <cellStyle name="Normal 2 11 2 6 2" xfId="10648" xr:uid="{7D948FC8-AFCC-477E-88BC-F17CBEFA111C}"/>
    <cellStyle name="Normal 2 11 2 6 2 2" xfId="23330" xr:uid="{0C72D0FE-ABD5-41A1-8860-A4AEC9B641DD}"/>
    <cellStyle name="Normal 2 11 2 6 2 2 2" xfId="48822" xr:uid="{FB061B65-7498-4DC5-A01F-88A328FCA9C2}"/>
    <cellStyle name="Normal 2 11 2 6 2 3" xfId="36231" xr:uid="{EA30A4BE-9740-414A-8052-6FEC4B5525C4}"/>
    <cellStyle name="Normal 2 11 2 6 3" xfId="17052" xr:uid="{DD56262E-9B73-451A-B0E3-C9B08DC49185}"/>
    <cellStyle name="Normal 2 11 2 6 3 2" xfId="42544" xr:uid="{958B7928-9E61-405E-B398-71E80FB56255}"/>
    <cellStyle name="Normal 2 11 2 6 4" xfId="29953" xr:uid="{8420E4D9-0412-4616-9FC9-F5692AE70C59}"/>
    <cellStyle name="Normal 2 11 2 7" xfId="7509" xr:uid="{7246072A-4B22-4532-8BC9-CD1E3FB8731C}"/>
    <cellStyle name="Normal 2 11 2 7 2" xfId="20191" xr:uid="{1E8A048C-E539-40E9-AB83-8875ED01FBBF}"/>
    <cellStyle name="Normal 2 11 2 7 2 2" xfId="45683" xr:uid="{D880E98E-5389-4B8B-8903-CAFB20C56F67}"/>
    <cellStyle name="Normal 2 11 2 7 3" xfId="33092" xr:uid="{4D40009D-0D19-4FC0-A6CC-BAD5487CC6EE}"/>
    <cellStyle name="Normal 2 11 2 8" xfId="13913" xr:uid="{25CB4BAC-E388-413D-8FF7-CABBB3F943FB}"/>
    <cellStyle name="Normal 2 11 2 8 2" xfId="39405" xr:uid="{C45BB3CA-0F7F-4950-84C8-CA1DF012102B}"/>
    <cellStyle name="Normal 2 11 2 9" xfId="26814" xr:uid="{522D2A53-5528-4A0C-ADF9-F51AA60AE083}"/>
    <cellStyle name="Normal 2 11 3" xfId="941" xr:uid="{0E485397-9573-43A2-94A3-2131D071CBE1}"/>
    <cellStyle name="Normal 2 11 3 2" xfId="2248" xr:uid="{5BB701C5-7DA8-4199-9F84-7F036308D69D}"/>
    <cellStyle name="Normal 2 11 3 2 2" xfId="5402" xr:uid="{CD6F76AA-063B-429C-A5A8-6506FAF8772E}"/>
    <cellStyle name="Normal 2 11 3 2 2 2" xfId="11695" xr:uid="{3D364D80-D956-4392-8EA3-F1271DB0768B}"/>
    <cellStyle name="Normal 2 11 3 2 2 2 2" xfId="24377" xr:uid="{F67BC311-D81B-484E-82E7-902582FFEBD9}"/>
    <cellStyle name="Normal 2 11 3 2 2 2 2 2" xfId="49869" xr:uid="{5B54F9EC-A32A-4E57-B716-B0CE1B35ED0C}"/>
    <cellStyle name="Normal 2 11 3 2 2 2 3" xfId="37278" xr:uid="{37335189-7250-4542-A5E4-66C4F68581C3}"/>
    <cellStyle name="Normal 2 11 3 2 2 3" xfId="18099" xr:uid="{1B825ADD-A11D-4980-8315-5BF99C2602D0}"/>
    <cellStyle name="Normal 2 11 3 2 2 3 2" xfId="43591" xr:uid="{9100F5C3-1157-4164-BE7D-EB900993A48F}"/>
    <cellStyle name="Normal 2 11 3 2 2 4" xfId="31000" xr:uid="{C4C62B6E-3387-4F4F-9E9E-2F5AFA2C1593}"/>
    <cellStyle name="Normal 2 11 3 2 3" xfId="8556" xr:uid="{907F8326-82C8-435D-A77F-5B1A7F3501CB}"/>
    <cellStyle name="Normal 2 11 3 2 3 2" xfId="21238" xr:uid="{1508E3D7-F0BA-4183-9ECF-A5898D0CAA3C}"/>
    <cellStyle name="Normal 2 11 3 2 3 2 2" xfId="46730" xr:uid="{B75970E0-9234-4E14-8BB3-4089E1E1D0A4}"/>
    <cellStyle name="Normal 2 11 3 2 3 3" xfId="34139" xr:uid="{FE10990E-F091-4829-905B-152E6B1C6A93}"/>
    <cellStyle name="Normal 2 11 3 2 4" xfId="14960" xr:uid="{97B34478-D593-4E8B-B9C5-5A3AC55EA234}"/>
    <cellStyle name="Normal 2 11 3 2 4 2" xfId="40452" xr:uid="{C63CE207-DC6E-41BC-B512-BD2E62FD6354}"/>
    <cellStyle name="Normal 2 11 3 2 5" xfId="27861" xr:uid="{61CA2EDF-0510-4F91-A454-C7B356015317}"/>
    <cellStyle name="Normal 2 11 3 3" xfId="4095" xr:uid="{2876D55B-2AC4-4ED3-8F24-CACF9C1443A4}"/>
    <cellStyle name="Normal 2 11 3 3 2" xfId="10388" xr:uid="{436C0836-B45C-4587-AE79-83DE216EBA86}"/>
    <cellStyle name="Normal 2 11 3 3 2 2" xfId="23070" xr:uid="{9A3F9004-87DE-4823-856F-934CBACAD8FC}"/>
    <cellStyle name="Normal 2 11 3 3 2 2 2" xfId="48562" xr:uid="{AA7F592E-625F-4CEB-A2E3-67E7EE090BF2}"/>
    <cellStyle name="Normal 2 11 3 3 2 3" xfId="35971" xr:uid="{F4B70788-999B-48B6-B67A-5F007CF05717}"/>
    <cellStyle name="Normal 2 11 3 3 3" xfId="16792" xr:uid="{20CF7A23-6A7B-4496-9609-81EABE89E317}"/>
    <cellStyle name="Normal 2 11 3 3 3 2" xfId="42284" xr:uid="{74AED34D-BA14-4321-B716-624B9CD9425F}"/>
    <cellStyle name="Normal 2 11 3 3 4" xfId="29693" xr:uid="{D990AAA3-923B-4C31-88C1-87609C9BD36E}"/>
    <cellStyle name="Normal 2 11 3 4" xfId="7249" xr:uid="{7C97DE74-3BC3-43F1-BAB7-70B8369A74D2}"/>
    <cellStyle name="Normal 2 11 3 4 2" xfId="19931" xr:uid="{114CF47D-B2CB-420A-BD86-922A564D0109}"/>
    <cellStyle name="Normal 2 11 3 4 2 2" xfId="45423" xr:uid="{D22D9ED9-BDD1-4BC0-8004-9B2C02661539}"/>
    <cellStyle name="Normal 2 11 3 4 3" xfId="32832" xr:uid="{CF8D3B59-8FE3-4C09-A9C5-0065FD95077F}"/>
    <cellStyle name="Normal 2 11 3 5" xfId="13653" xr:uid="{2F0D868C-7071-40F1-A90E-C2A972ADE102}"/>
    <cellStyle name="Normal 2 11 3 5 2" xfId="39145" xr:uid="{43B574CE-9166-460C-8725-70235285D923}"/>
    <cellStyle name="Normal 2 11 3 6" xfId="26554" xr:uid="{813D174E-E003-42F9-8430-8B5CDA9640FD}"/>
    <cellStyle name="Normal 2 11 4" xfId="1986" xr:uid="{F287FDFA-B3EF-49D0-83C1-1BED11DAE7DA}"/>
    <cellStyle name="Normal 2 11 4 2" xfId="5140" xr:uid="{9CF49F61-D7F0-447E-8AD1-F6F1070C1000}"/>
    <cellStyle name="Normal 2 11 4 2 2" xfId="11433" xr:uid="{C9AC6B5C-1696-4B90-A604-C4792994844C}"/>
    <cellStyle name="Normal 2 11 4 2 2 2" xfId="24115" xr:uid="{AACC1532-4F72-44D6-8CC5-C9605C8748B2}"/>
    <cellStyle name="Normal 2 11 4 2 2 2 2" xfId="49607" xr:uid="{CDD74217-008F-42F6-B5F7-5F7DB43D51B4}"/>
    <cellStyle name="Normal 2 11 4 2 2 3" xfId="37016" xr:uid="{7966C288-9260-4827-B6AC-0C14625AFAEB}"/>
    <cellStyle name="Normal 2 11 4 2 3" xfId="17837" xr:uid="{1C413ABD-CD91-4E79-8AE8-F4F29D5BA25B}"/>
    <cellStyle name="Normal 2 11 4 2 3 2" xfId="43329" xr:uid="{2D15DF57-6C8C-4568-A607-DA1FCB1502CB}"/>
    <cellStyle name="Normal 2 11 4 2 4" xfId="30738" xr:uid="{2946AA24-0A72-422A-832E-3CEEBA675F32}"/>
    <cellStyle name="Normal 2 11 4 3" xfId="8294" xr:uid="{BBEE57A2-1437-429D-9422-3825227DC6C3}"/>
    <cellStyle name="Normal 2 11 4 3 2" xfId="20976" xr:uid="{3C3D5221-D68B-4D66-BEA2-DCE945A9FAAB}"/>
    <cellStyle name="Normal 2 11 4 3 2 2" xfId="46468" xr:uid="{BB389F89-0CFF-41FD-98D5-C6885B582EB8}"/>
    <cellStyle name="Normal 2 11 4 3 3" xfId="33877" xr:uid="{2DCB491E-152C-4868-AB3F-2D92DC829A67}"/>
    <cellStyle name="Normal 2 11 4 4" xfId="14698" xr:uid="{8C4C45E0-E684-4607-BA16-C4030E23DF46}"/>
    <cellStyle name="Normal 2 11 4 4 2" xfId="40190" xr:uid="{2DBEC298-B2D7-40B0-858C-03A6CE69699F}"/>
    <cellStyle name="Normal 2 11 4 5" xfId="27599" xr:uid="{F8344926-28D6-4FDD-BDD1-6C5777DD084E}"/>
    <cellStyle name="Normal 2 11 5" xfId="1464" xr:uid="{4B753D85-3465-45C9-AB7E-0E05E8739A95}"/>
    <cellStyle name="Normal 2 11 5 2" xfId="4618" xr:uid="{7A656B7F-1FBC-4141-BF04-7718A97F1EE1}"/>
    <cellStyle name="Normal 2 11 5 2 2" xfId="10911" xr:uid="{E649786C-4BB2-459B-9B30-17EEF4E7039D}"/>
    <cellStyle name="Normal 2 11 5 2 2 2" xfId="23593" xr:uid="{8398AA13-556F-4D21-89C8-7B30C3F451F2}"/>
    <cellStyle name="Normal 2 11 5 2 2 2 2" xfId="49085" xr:uid="{A8EAB8EA-6F21-4ACD-AFBA-A4DFC34FA8B5}"/>
    <cellStyle name="Normal 2 11 5 2 2 3" xfId="36494" xr:uid="{77208000-EB43-4EFC-A101-B2DA915BD182}"/>
    <cellStyle name="Normal 2 11 5 2 3" xfId="17315" xr:uid="{83F63FC6-F41D-4723-AB98-6D8CA62DC81A}"/>
    <cellStyle name="Normal 2 11 5 2 3 2" xfId="42807" xr:uid="{39B10C26-83AC-4F60-B7A0-8795DC48F44B}"/>
    <cellStyle name="Normal 2 11 5 2 4" xfId="30216" xr:uid="{140971B0-4C60-4294-BFD0-420C2E14CAEE}"/>
    <cellStyle name="Normal 2 11 5 3" xfId="7772" xr:uid="{22BA03CD-DD23-413F-8928-E21A36C2F900}"/>
    <cellStyle name="Normal 2 11 5 3 2" xfId="20454" xr:uid="{BD79B003-F5D9-4B68-937B-8800A404C6BB}"/>
    <cellStyle name="Normal 2 11 5 3 2 2" xfId="45946" xr:uid="{83C7A86E-034D-4B54-83D8-64544C5A1CC7}"/>
    <cellStyle name="Normal 2 11 5 3 3" xfId="33355" xr:uid="{7A8A5006-B53A-4C88-AE0C-4F4155655D57}"/>
    <cellStyle name="Normal 2 11 5 4" xfId="14176" xr:uid="{6D8C26DB-1807-4903-ADC0-3348CB1E521C}"/>
    <cellStyle name="Normal 2 11 5 4 2" xfId="39668" xr:uid="{BB668365-2DA4-4FA3-A249-183A3617AC4F}"/>
    <cellStyle name="Normal 2 11 5 5" xfId="27077" xr:uid="{350F3F98-94B9-4CC5-8FAA-4B9DE7C6A223}"/>
    <cellStyle name="Normal 2 11 6" xfId="2771" xr:uid="{2C2E9E6D-1FF6-4492-828E-DE51E4C21CCA}"/>
    <cellStyle name="Normal 2 11 6 2" xfId="5925" xr:uid="{406CE788-51ED-4B01-8DDA-C27E056A6D00}"/>
    <cellStyle name="Normal 2 11 6 2 2" xfId="12218" xr:uid="{A464ECAB-7139-492F-AA03-EF722E4CDEA4}"/>
    <cellStyle name="Normal 2 11 6 2 2 2" xfId="24900" xr:uid="{622F1343-0CA0-49F7-8C1A-19D62838353F}"/>
    <cellStyle name="Normal 2 11 6 2 2 2 2" xfId="50392" xr:uid="{17B02773-DFFF-4DF2-9050-3AB514A7D62C}"/>
    <cellStyle name="Normal 2 11 6 2 2 3" xfId="37801" xr:uid="{26E9E88D-81E7-461E-9085-71964DBFC0CD}"/>
    <cellStyle name="Normal 2 11 6 2 3" xfId="18622" xr:uid="{8631F68C-1F01-4C5D-9F39-973147FDDDEB}"/>
    <cellStyle name="Normal 2 11 6 2 3 2" xfId="44114" xr:uid="{F501251F-6084-4DB3-A99E-7E0763198EAA}"/>
    <cellStyle name="Normal 2 11 6 2 4" xfId="31523" xr:uid="{90EF16B2-19A9-4086-B7CB-9772737F21D4}"/>
    <cellStyle name="Normal 2 11 6 3" xfId="9079" xr:uid="{3F714107-DAB4-4BF1-A535-344167811EBE}"/>
    <cellStyle name="Normal 2 11 6 3 2" xfId="21761" xr:uid="{D27EB730-FC37-4656-BEA9-5E2F38B151AB}"/>
    <cellStyle name="Normal 2 11 6 3 2 2" xfId="47253" xr:uid="{18B35172-C910-429D-B80A-E8C779EE980C}"/>
    <cellStyle name="Normal 2 11 6 3 3" xfId="34662" xr:uid="{0086AA6E-B219-4916-B913-9D7D1C540F22}"/>
    <cellStyle name="Normal 2 11 6 4" xfId="15483" xr:uid="{18BE62DF-FC31-4901-A2B9-AC6ECF9F1CBD}"/>
    <cellStyle name="Normal 2 11 6 4 2" xfId="40975" xr:uid="{C806C2B4-6977-4744-B7B4-8FAF6BE3B4AE}"/>
    <cellStyle name="Normal 2 11 6 5" xfId="28384" xr:uid="{2548D25B-EA64-44E4-8193-3DC0BDAF3041}"/>
    <cellStyle name="Normal 2 11 7" xfId="3294" xr:uid="{BB7A1246-E6A8-417E-89BE-F8660B2B9064}"/>
    <cellStyle name="Normal 2 11 7 2" xfId="6448" xr:uid="{4285F783-1067-473C-B796-52488D15AE96}"/>
    <cellStyle name="Normal 2 11 7 2 2" xfId="12741" xr:uid="{D6F9CDED-41F6-4541-82E6-C1C03D1DFD2F}"/>
    <cellStyle name="Normal 2 11 7 2 2 2" xfId="25423" xr:uid="{E9F8B2E1-660E-40ED-884B-3F8722C44ECE}"/>
    <cellStyle name="Normal 2 11 7 2 2 2 2" xfId="50915" xr:uid="{918FC394-220E-47A1-B332-65D4FA40785C}"/>
    <cellStyle name="Normal 2 11 7 2 2 3" xfId="38324" xr:uid="{A9481D35-C371-46BC-BB30-DBC1AE6AF8EC}"/>
    <cellStyle name="Normal 2 11 7 2 3" xfId="19145" xr:uid="{D83703F8-A59E-47E8-885A-11029E4A12DD}"/>
    <cellStyle name="Normal 2 11 7 2 3 2" xfId="44637" xr:uid="{E3DB5A72-85CE-465E-ABB2-98888C66D622}"/>
    <cellStyle name="Normal 2 11 7 2 4" xfId="32046" xr:uid="{9FD42AA2-2A7F-49AC-9309-AB34C6349C38}"/>
    <cellStyle name="Normal 2 11 7 3" xfId="9602" xr:uid="{98B6263F-A2F1-4998-95EE-06F69FE05F2C}"/>
    <cellStyle name="Normal 2 11 7 3 2" xfId="22284" xr:uid="{C1AF8C4F-1D66-4D16-B5E8-8309E5913E5E}"/>
    <cellStyle name="Normal 2 11 7 3 2 2" xfId="47776" xr:uid="{C94E7658-8F4E-449B-ACC2-60C6CCD58DF4}"/>
    <cellStyle name="Normal 2 11 7 3 3" xfId="35185" xr:uid="{0DFB7376-70EE-47EC-9B50-2195174E313F}"/>
    <cellStyle name="Normal 2 11 7 4" xfId="16006" xr:uid="{8DA3FBDB-D157-4FE3-8589-CA9C54BD2A01}"/>
    <cellStyle name="Normal 2 11 7 4 2" xfId="41498" xr:uid="{5DC8918B-65F2-4CDE-B376-F14881206BAA}"/>
    <cellStyle name="Normal 2 11 7 5" xfId="28907" xr:uid="{146B9D9E-86DF-490E-8931-2AE9A18E688F}"/>
    <cellStyle name="Normal 2 11 8" xfId="3833" xr:uid="{2BD206A9-56A7-4A3E-86FB-78C74FFE53CE}"/>
    <cellStyle name="Normal 2 11 8 2" xfId="10126" xr:uid="{1238E55B-1025-4A7F-A9E6-1223C511D792}"/>
    <cellStyle name="Normal 2 11 8 2 2" xfId="22808" xr:uid="{94E181BD-A1C3-4AAD-A69D-257B3B06C03B}"/>
    <cellStyle name="Normal 2 11 8 2 2 2" xfId="48300" xr:uid="{8C3C5D10-AA43-48E5-9EAF-D42DD8280CFE}"/>
    <cellStyle name="Normal 2 11 8 2 3" xfId="35709" xr:uid="{20EAA605-704F-460C-8E08-6678203ED621}"/>
    <cellStyle name="Normal 2 11 8 3" xfId="16530" xr:uid="{1C0E52B4-2BF0-4D67-9EB5-2D64302AD90D}"/>
    <cellStyle name="Normal 2 11 8 3 2" xfId="42022" xr:uid="{471F48B9-31D7-49B7-A9C8-07BAF07F3070}"/>
    <cellStyle name="Normal 2 11 8 4" xfId="29431" xr:uid="{B0BDF5FB-A119-4777-8651-6DE20B2C45F1}"/>
    <cellStyle name="Normal 2 11 9" xfId="6987" xr:uid="{EAC0C851-5A75-4C58-BA9C-D948ADE3EF11}"/>
    <cellStyle name="Normal 2 11 9 2" xfId="19669" xr:uid="{932591A1-7A74-483E-A739-6483AF68BECE}"/>
    <cellStyle name="Normal 2 11 9 2 2" xfId="45161" xr:uid="{44A4D180-CDA3-4529-87CF-751D7D922F28}"/>
    <cellStyle name="Normal 2 11 9 3" xfId="32570" xr:uid="{E14B7C70-173E-4588-8F8B-8DF938159789}"/>
    <cellStyle name="Normal 2 12" xfId="680" xr:uid="{0A49F834-9FDB-4985-9D6C-4CEB0CF06F2F}"/>
    <cellStyle name="Normal 2 12 10" xfId="26295" xr:uid="{F8F40536-95F3-4667-928F-CC05002ED10D}"/>
    <cellStyle name="Normal 2 12 2" xfId="1203" xr:uid="{A8DB5532-79B3-4AC8-B999-A9FEF355D632}"/>
    <cellStyle name="Normal 2 12 2 2" xfId="2510" xr:uid="{93BCC0E0-A1BA-4BFF-91FF-8CEA3376F2FD}"/>
    <cellStyle name="Normal 2 12 2 2 2" xfId="5664" xr:uid="{0BB196C5-A0FC-4DBC-A1D2-2BD9C87E7383}"/>
    <cellStyle name="Normal 2 12 2 2 2 2" xfId="11957" xr:uid="{BB25E7A1-2EBE-4C0C-B0B1-5AC3E2237122}"/>
    <cellStyle name="Normal 2 12 2 2 2 2 2" xfId="24639" xr:uid="{800BE597-2FD4-4064-BEEE-D8A81CAA1E4A}"/>
    <cellStyle name="Normal 2 12 2 2 2 2 2 2" xfId="50131" xr:uid="{0E65686E-8F01-4A98-BD72-684B2F12F72A}"/>
    <cellStyle name="Normal 2 12 2 2 2 2 3" xfId="37540" xr:uid="{F595281E-8C7E-4A42-985A-38AEA3B94ECC}"/>
    <cellStyle name="Normal 2 12 2 2 2 3" xfId="18361" xr:uid="{DF2D0C4F-783F-4BC6-B587-E5FD1B8AAF2D}"/>
    <cellStyle name="Normal 2 12 2 2 2 3 2" xfId="43853" xr:uid="{25CF4214-72EC-487A-93E5-1E46FCEEA196}"/>
    <cellStyle name="Normal 2 12 2 2 2 4" xfId="31262" xr:uid="{124A85E8-E2B3-4845-B874-0661E5AA35BB}"/>
    <cellStyle name="Normal 2 12 2 2 3" xfId="8818" xr:uid="{83E266DB-4E4D-48B9-AB5C-547B61F04F90}"/>
    <cellStyle name="Normal 2 12 2 2 3 2" xfId="21500" xr:uid="{8ABA47E8-7912-4610-973F-6A7A8A8B6BAB}"/>
    <cellStyle name="Normal 2 12 2 2 3 2 2" xfId="46992" xr:uid="{D2607F76-2F98-4514-9F79-D08702986D19}"/>
    <cellStyle name="Normal 2 12 2 2 3 3" xfId="34401" xr:uid="{B93C8540-C962-4905-A933-ECDEE24161E5}"/>
    <cellStyle name="Normal 2 12 2 2 4" xfId="15222" xr:uid="{62D090C3-470E-43FE-940B-F2E5BC2EF526}"/>
    <cellStyle name="Normal 2 12 2 2 4 2" xfId="40714" xr:uid="{1F7CBDF0-61F0-4FEB-9D28-5761D3A47909}"/>
    <cellStyle name="Normal 2 12 2 2 5" xfId="28123" xr:uid="{C63FE53A-0F68-49EB-B923-0DC8844CFCD6}"/>
    <cellStyle name="Normal 2 12 2 3" xfId="4357" xr:uid="{2C5E12B5-C28D-4051-BD6C-3C357EB62AE8}"/>
    <cellStyle name="Normal 2 12 2 3 2" xfId="10650" xr:uid="{2B4581E4-F6B5-4FEC-BB4A-8FAE123DC93E}"/>
    <cellStyle name="Normal 2 12 2 3 2 2" xfId="23332" xr:uid="{6BD39ACC-C7AB-4BA1-BAA9-CBEE6A36DD50}"/>
    <cellStyle name="Normal 2 12 2 3 2 2 2" xfId="48824" xr:uid="{685852EE-5A68-4176-84FF-7D6924E57BF6}"/>
    <cellStyle name="Normal 2 12 2 3 2 3" xfId="36233" xr:uid="{7114B9D8-CD45-4148-BC2E-F827AAF3A9EA}"/>
    <cellStyle name="Normal 2 12 2 3 3" xfId="17054" xr:uid="{04C3B8F4-8B6D-4793-A089-2F01CAF9DEF7}"/>
    <cellStyle name="Normal 2 12 2 3 3 2" xfId="42546" xr:uid="{8B92DA9C-BE4C-4473-AC8E-3211A588EDA8}"/>
    <cellStyle name="Normal 2 12 2 3 4" xfId="29955" xr:uid="{30FA3DF8-2579-4C19-A1BF-FFF2A1DB12C5}"/>
    <cellStyle name="Normal 2 12 2 4" xfId="7511" xr:uid="{56831A98-2884-401D-8098-A949627AAADA}"/>
    <cellStyle name="Normal 2 12 2 4 2" xfId="20193" xr:uid="{EC94CBFE-65E1-4CA1-B562-30586D5DA151}"/>
    <cellStyle name="Normal 2 12 2 4 2 2" xfId="45685" xr:uid="{6270D86E-93AB-4110-A11A-CB959BDE0179}"/>
    <cellStyle name="Normal 2 12 2 4 3" xfId="33094" xr:uid="{25DE7AF6-9D9D-49E2-AC1D-C9BDFE61545E}"/>
    <cellStyle name="Normal 2 12 2 5" xfId="13915" xr:uid="{4B05D6CE-7E14-4E61-B74D-AA6CFE97B1F4}"/>
    <cellStyle name="Normal 2 12 2 5 2" xfId="39407" xr:uid="{0D6E674E-C8FF-4BA0-B1B0-94951AEEB094}"/>
    <cellStyle name="Normal 2 12 2 6" xfId="26816" xr:uid="{3A1182B3-B589-4E33-A3BD-1A84E2948EEF}"/>
    <cellStyle name="Normal 2 12 3" xfId="1989" xr:uid="{C77256AB-6071-46F1-BF1C-F1A428F4A5CA}"/>
    <cellStyle name="Normal 2 12 3 2" xfId="5143" xr:uid="{32867348-31DE-4BB9-AAB3-79CB853FA189}"/>
    <cellStyle name="Normal 2 12 3 2 2" xfId="11436" xr:uid="{EA49A949-53F8-4867-98F9-6B5AD1105090}"/>
    <cellStyle name="Normal 2 12 3 2 2 2" xfId="24118" xr:uid="{FB3D4349-8925-4E98-9C15-BD4B42213C2B}"/>
    <cellStyle name="Normal 2 12 3 2 2 2 2" xfId="49610" xr:uid="{5BD0F9FA-6754-44B3-AF21-027AC1D2476D}"/>
    <cellStyle name="Normal 2 12 3 2 2 3" xfId="37019" xr:uid="{0F517781-738E-4970-8879-CCB8A3F15EE3}"/>
    <cellStyle name="Normal 2 12 3 2 3" xfId="17840" xr:uid="{3827E1B7-A7EA-4C3D-B55A-2312B11A97B5}"/>
    <cellStyle name="Normal 2 12 3 2 3 2" xfId="43332" xr:uid="{463E4E56-9B67-47AB-BE74-FD00544BA0D9}"/>
    <cellStyle name="Normal 2 12 3 2 4" xfId="30741" xr:uid="{46F0139B-CCCD-4E7C-AB01-2CEEE1C1196F}"/>
    <cellStyle name="Normal 2 12 3 3" xfId="8297" xr:uid="{73B56896-C05F-45EC-8ADE-6B63BA55C934}"/>
    <cellStyle name="Normal 2 12 3 3 2" xfId="20979" xr:uid="{741C28FC-86B3-4923-9923-F211D03C640E}"/>
    <cellStyle name="Normal 2 12 3 3 2 2" xfId="46471" xr:uid="{53855490-EFC3-4936-BB43-A32F858BFBE2}"/>
    <cellStyle name="Normal 2 12 3 3 3" xfId="33880" xr:uid="{2BF3ACAC-201C-473E-8612-B5880BA64B3C}"/>
    <cellStyle name="Normal 2 12 3 4" xfId="14701" xr:uid="{B664EC93-D26D-4991-9ABA-DD2CA0EF2C28}"/>
    <cellStyle name="Normal 2 12 3 4 2" xfId="40193" xr:uid="{BEC68C9F-404E-4B0D-8CE3-679F90CE2F6F}"/>
    <cellStyle name="Normal 2 12 3 5" xfId="27602" xr:uid="{C198893F-27F6-4E3E-9FEB-2E185DC51367}"/>
    <cellStyle name="Normal 2 12 4" xfId="1205" xr:uid="{0ADE9184-8576-47DE-83E8-EBBC9FFA3D91}"/>
    <cellStyle name="Normal 2 12 4 2" xfId="4359" xr:uid="{08B749C5-0F9B-421E-9178-5F02C17747FA}"/>
    <cellStyle name="Normal 2 12 4 2 2" xfId="10652" xr:uid="{035D16DE-6DB0-4017-9CC6-A95F67E49CC9}"/>
    <cellStyle name="Normal 2 12 4 2 2 2" xfId="23334" xr:uid="{E0EE15A3-D844-4EB5-A44F-ECD2A6DF814F}"/>
    <cellStyle name="Normal 2 12 4 2 2 2 2" xfId="48826" xr:uid="{8DA2BAB9-EFC7-46A2-8275-2D9A3E782C02}"/>
    <cellStyle name="Normal 2 12 4 2 2 3" xfId="36235" xr:uid="{A957A983-3545-49C4-BB60-C49387F7E58E}"/>
    <cellStyle name="Normal 2 12 4 2 3" xfId="17056" xr:uid="{9F727824-5A4F-4014-92A4-6E53828FA777}"/>
    <cellStyle name="Normal 2 12 4 2 3 2" xfId="42548" xr:uid="{0877BCCD-6E87-4B01-870D-47C0CFDF08F6}"/>
    <cellStyle name="Normal 2 12 4 2 4" xfId="29957" xr:uid="{7CBD557F-43D6-42D2-BEA1-A443BE951660}"/>
    <cellStyle name="Normal 2 12 4 3" xfId="7513" xr:uid="{2523DCAE-2B9F-4F9D-B96E-7C39ADD4CCE4}"/>
    <cellStyle name="Normal 2 12 4 3 2" xfId="20195" xr:uid="{E9E0234B-5A30-437E-AFDB-76EF7D25E08E}"/>
    <cellStyle name="Normal 2 12 4 3 2 2" xfId="45687" xr:uid="{CD8BA6E3-44FA-4C5A-A214-849D95A7B529}"/>
    <cellStyle name="Normal 2 12 4 3 3" xfId="33096" xr:uid="{1B4C8BF3-CB71-41E2-B744-15F7EBC4188C}"/>
    <cellStyle name="Normal 2 12 4 4" xfId="13917" xr:uid="{4D810791-1E2B-4388-B858-B9D8D61C9DBF}"/>
    <cellStyle name="Normal 2 12 4 4 2" xfId="39409" xr:uid="{FB5C00A6-D7B2-43CE-9DFF-CD44F3528E2C}"/>
    <cellStyle name="Normal 2 12 4 5" xfId="26818" xr:uid="{8FE0DA09-D0BD-4E01-AF8C-7F202DA1BF75}"/>
    <cellStyle name="Normal 2 12 5" xfId="2512" xr:uid="{7A49DBB1-D9ED-4B8C-B9EF-1ABBF38775E5}"/>
    <cellStyle name="Normal 2 12 5 2" xfId="5666" xr:uid="{09324FF4-C85D-447B-963F-50EF06EC5EF9}"/>
    <cellStyle name="Normal 2 12 5 2 2" xfId="11959" xr:uid="{C983AE77-6255-47F4-B213-63F5FD1DB7BC}"/>
    <cellStyle name="Normal 2 12 5 2 2 2" xfId="24641" xr:uid="{7C89296E-B3CB-4B2B-981B-B758FE496772}"/>
    <cellStyle name="Normal 2 12 5 2 2 2 2" xfId="50133" xr:uid="{DA365FA1-2C5E-4F24-8DB9-BD6D94EDC5AE}"/>
    <cellStyle name="Normal 2 12 5 2 2 3" xfId="37542" xr:uid="{9B36E535-A32B-4C06-81DE-D22F0F558E41}"/>
    <cellStyle name="Normal 2 12 5 2 3" xfId="18363" xr:uid="{B48B9716-1AB7-47E1-AB8F-A3A71622CD78}"/>
    <cellStyle name="Normal 2 12 5 2 3 2" xfId="43855" xr:uid="{B21980B9-69D7-4CF9-9EDD-FACBA5FE8133}"/>
    <cellStyle name="Normal 2 12 5 2 4" xfId="31264" xr:uid="{E0F5E352-CA81-4B48-A500-3125A31B9D81}"/>
    <cellStyle name="Normal 2 12 5 3" xfId="8820" xr:uid="{C116097D-A97C-4C48-977E-35366EF0E564}"/>
    <cellStyle name="Normal 2 12 5 3 2" xfId="21502" xr:uid="{350BF81A-5008-4AB2-8D07-FDEDA80C820B}"/>
    <cellStyle name="Normal 2 12 5 3 2 2" xfId="46994" xr:uid="{D450653A-CD15-4921-A4CE-A8D536DC1EAD}"/>
    <cellStyle name="Normal 2 12 5 3 3" xfId="34403" xr:uid="{43EE4E68-D4D3-41B9-8F9F-A45C04CEA0BA}"/>
    <cellStyle name="Normal 2 12 5 4" xfId="15224" xr:uid="{F033630A-60FC-4B1D-ACDB-736D48D7CFD7}"/>
    <cellStyle name="Normal 2 12 5 4 2" xfId="40716" xr:uid="{10AD0818-C789-4293-B830-BF0D207C11A0}"/>
    <cellStyle name="Normal 2 12 5 5" xfId="28125" xr:uid="{70786476-C659-4F6F-B3A6-6022C3B40376}"/>
    <cellStyle name="Normal 2 12 6" xfId="3035" xr:uid="{863CE2CD-8FF8-41B3-A834-3B44D4D12B9B}"/>
    <cellStyle name="Normal 2 12 6 2" xfId="6189" xr:uid="{98DFE5AF-B32B-47F4-8BF5-E88AB63E4CDE}"/>
    <cellStyle name="Normal 2 12 6 2 2" xfId="12482" xr:uid="{08EBDB0C-3B9D-4A9B-8336-E82D7113DFC4}"/>
    <cellStyle name="Normal 2 12 6 2 2 2" xfId="25164" xr:uid="{61D55422-F4F9-4D7F-B196-498D5272DA8A}"/>
    <cellStyle name="Normal 2 12 6 2 2 2 2" xfId="50656" xr:uid="{7B8CDDBF-5871-4B04-A34E-B3D69DFEF862}"/>
    <cellStyle name="Normal 2 12 6 2 2 3" xfId="38065" xr:uid="{726AC440-2383-4446-B206-2EFDE189E8CB}"/>
    <cellStyle name="Normal 2 12 6 2 3" xfId="18886" xr:uid="{0AA60A26-0024-4D85-9253-2D5E08264657}"/>
    <cellStyle name="Normal 2 12 6 2 3 2" xfId="44378" xr:uid="{F83E0754-1A3A-4896-8128-D93DC57207DF}"/>
    <cellStyle name="Normal 2 12 6 2 4" xfId="31787" xr:uid="{E369A92A-19F7-4E0F-852B-206A1F0F420F}"/>
    <cellStyle name="Normal 2 12 6 3" xfId="9343" xr:uid="{5EB07482-1091-4ECE-987A-F0199BAB3229}"/>
    <cellStyle name="Normal 2 12 6 3 2" xfId="22025" xr:uid="{21601745-C431-46E8-AD2D-0F9F94E96602}"/>
    <cellStyle name="Normal 2 12 6 3 2 2" xfId="47517" xr:uid="{87BB35A1-4ED5-4C03-B240-C593DEA8D747}"/>
    <cellStyle name="Normal 2 12 6 3 3" xfId="34926" xr:uid="{4B6171A1-AB07-4BC4-8AE7-F411F3C91283}"/>
    <cellStyle name="Normal 2 12 6 4" xfId="15747" xr:uid="{F0918697-F4E8-453A-88AA-80971613A723}"/>
    <cellStyle name="Normal 2 12 6 4 2" xfId="41239" xr:uid="{11671A15-FAA9-44C5-8D8D-AA1444BD7828}"/>
    <cellStyle name="Normal 2 12 6 5" xfId="28648" xr:uid="{DE9D433F-7779-4A03-8A58-83FEF1A82459}"/>
    <cellStyle name="Normal 2 12 7" xfId="3836" xr:uid="{9F3CA74C-ADC0-49EF-B28D-3B4C8D8B7B70}"/>
    <cellStyle name="Normal 2 12 7 2" xfId="10129" xr:uid="{68C0E989-DA13-43EA-942D-91E4494BB2C6}"/>
    <cellStyle name="Normal 2 12 7 2 2" xfId="22811" xr:uid="{2870B27B-6E95-469D-90F6-BB1CF7046A02}"/>
    <cellStyle name="Normal 2 12 7 2 2 2" xfId="48303" xr:uid="{760B5B8E-8A80-44CF-9F31-E4C7F5CB10BC}"/>
    <cellStyle name="Normal 2 12 7 2 3" xfId="35712" xr:uid="{97A8BE30-748E-46DE-B1D5-4A9F643DEBFF}"/>
    <cellStyle name="Normal 2 12 7 3" xfId="16533" xr:uid="{75E46EE5-CCAE-4E64-A247-E4FDAB8E9833}"/>
    <cellStyle name="Normal 2 12 7 3 2" xfId="42025" xr:uid="{247667FB-FD7A-4A28-8433-C49BEFC9F90C}"/>
    <cellStyle name="Normal 2 12 7 4" xfId="29434" xr:uid="{4C8AD7D4-9631-456A-9F38-2F20EA396944}"/>
    <cellStyle name="Normal 2 12 8" xfId="6990" xr:uid="{C5BAD0B9-51D2-4EAE-8BAF-7520DDA89180}"/>
    <cellStyle name="Normal 2 12 8 2" xfId="19672" xr:uid="{8AB7860A-AC52-4BC4-AF1D-02829D4EB27D}"/>
    <cellStyle name="Normal 2 12 8 2 2" xfId="45164" xr:uid="{DB95334D-3EAE-4DC5-9AA9-928BCDF9B699}"/>
    <cellStyle name="Normal 2 12 8 3" xfId="32573" xr:uid="{9E567CE8-3F82-4F4A-9592-0782D7CBE456}"/>
    <cellStyle name="Normal 2 12 9" xfId="13394" xr:uid="{195F0BF3-67D4-4C23-A689-8DD4292CF419}"/>
    <cellStyle name="Normal 2 12 9 2" xfId="38886" xr:uid="{3971E910-EEE5-44CA-87C4-56B389F7F92A}"/>
    <cellStyle name="Normal 2 13" xfId="942" xr:uid="{4875E9D5-6584-4B23-B471-497BAEE2F473}"/>
    <cellStyle name="Normal 2 13 2" xfId="2249" xr:uid="{4DC7E426-B585-4529-ACB1-7BB6AA11FC1B}"/>
    <cellStyle name="Normal 2 13 2 2" xfId="5403" xr:uid="{F18A3339-8D80-46FD-BFBD-62564C212CF6}"/>
    <cellStyle name="Normal 2 13 2 2 2" xfId="11696" xr:uid="{7FD064CD-CC1A-4114-8241-8BC3F3F848F0}"/>
    <cellStyle name="Normal 2 13 2 2 2 2" xfId="24378" xr:uid="{6A286266-CB7B-421D-8371-2491CFFBCA48}"/>
    <cellStyle name="Normal 2 13 2 2 2 2 2" xfId="49870" xr:uid="{7D7170CB-EB27-47CD-A0ED-7BF5CF0873F7}"/>
    <cellStyle name="Normal 2 13 2 2 2 3" xfId="37279" xr:uid="{4E5F2F68-C608-489F-A635-D5560AFA547D}"/>
    <cellStyle name="Normal 2 13 2 2 3" xfId="18100" xr:uid="{CF559AD8-2640-42DA-9D82-CD911D26ACD7}"/>
    <cellStyle name="Normal 2 13 2 2 3 2" xfId="43592" xr:uid="{25E8F102-479D-475C-871B-0904B1DD6A31}"/>
    <cellStyle name="Normal 2 13 2 2 4" xfId="31001" xr:uid="{E21955D3-3DEB-41C4-BC39-894108988F43}"/>
    <cellStyle name="Normal 2 13 2 3" xfId="8557" xr:uid="{E257CBE5-23A0-4348-B654-D1A7638910D2}"/>
    <cellStyle name="Normal 2 13 2 3 2" xfId="21239" xr:uid="{EFF12524-94A4-4EFB-8907-EDE6D096F65B}"/>
    <cellStyle name="Normal 2 13 2 3 2 2" xfId="46731" xr:uid="{A50EC91A-4654-4502-ABCA-58ED190F676F}"/>
    <cellStyle name="Normal 2 13 2 3 3" xfId="34140" xr:uid="{CB676FDA-F80F-4752-8B3A-0D49C0BDF597}"/>
    <cellStyle name="Normal 2 13 2 4" xfId="14961" xr:uid="{B57B374B-96C8-4F8F-87D2-3A8BED16461E}"/>
    <cellStyle name="Normal 2 13 2 4 2" xfId="40453" xr:uid="{70D25A15-8681-4750-83F1-9D026A118B2C}"/>
    <cellStyle name="Normal 2 13 2 5" xfId="27862" xr:uid="{6EA6392A-D685-48D9-96EF-3BA1DCF6088D}"/>
    <cellStyle name="Normal 2 13 3" xfId="1466" xr:uid="{39179E21-DA23-496E-BF88-50507E7E6AAD}"/>
    <cellStyle name="Normal 2 13 3 2" xfId="4620" xr:uid="{4190E0E0-430F-4665-9140-DACACC88FC1D}"/>
    <cellStyle name="Normal 2 13 3 2 2" xfId="10913" xr:uid="{EF5CFE11-8AFA-43AC-B717-D658D76E9A82}"/>
    <cellStyle name="Normal 2 13 3 2 2 2" xfId="23595" xr:uid="{F5C38797-62EC-4DB6-B86F-C56DAB5178F2}"/>
    <cellStyle name="Normal 2 13 3 2 2 2 2" xfId="49087" xr:uid="{EF7F0189-1C4E-421C-A6C2-B4372CE9AC25}"/>
    <cellStyle name="Normal 2 13 3 2 2 3" xfId="36496" xr:uid="{7A20337C-5A5A-4BDC-923B-774BBCBFE05F}"/>
    <cellStyle name="Normal 2 13 3 2 3" xfId="17317" xr:uid="{E4554268-80A9-4C44-AB94-CC1C4DEF803A}"/>
    <cellStyle name="Normal 2 13 3 2 3 2" xfId="42809" xr:uid="{5FB4CD75-6BFA-429A-83D1-CDA0B795834E}"/>
    <cellStyle name="Normal 2 13 3 2 4" xfId="30218" xr:uid="{299BEDE2-3F0E-45B5-B7AA-A6115E6D9395}"/>
    <cellStyle name="Normal 2 13 3 3" xfId="7774" xr:uid="{72F9FEDD-4935-4784-9124-884F29807BC7}"/>
    <cellStyle name="Normal 2 13 3 3 2" xfId="20456" xr:uid="{EAF8D054-18A2-490E-8D64-ACEC9541C0AA}"/>
    <cellStyle name="Normal 2 13 3 3 2 2" xfId="45948" xr:uid="{76F5E4FD-AE41-4619-8C8C-656E5ACD1FFF}"/>
    <cellStyle name="Normal 2 13 3 3 3" xfId="33357" xr:uid="{56AD78BC-8327-4B02-94C2-A72968BB39E2}"/>
    <cellStyle name="Normal 2 13 3 4" xfId="14178" xr:uid="{7A9929F2-4BC9-486B-B74A-04DCC8D8F657}"/>
    <cellStyle name="Normal 2 13 3 4 2" xfId="39670" xr:uid="{7E346589-AEC1-4205-A621-DA885F325592}"/>
    <cellStyle name="Normal 2 13 3 5" xfId="27079" xr:uid="{DED0A861-FBB8-4792-91CB-3546D5DEB5A3}"/>
    <cellStyle name="Normal 2 13 4" xfId="2773" xr:uid="{02E8D23D-AEB1-45D5-88EC-C08A1621F546}"/>
    <cellStyle name="Normal 2 13 4 2" xfId="5927" xr:uid="{A4134426-B9A8-4579-B908-8B37F3B5A054}"/>
    <cellStyle name="Normal 2 13 4 2 2" xfId="12220" xr:uid="{2D1FA3D7-9050-4486-89DE-F5DDBBFC793E}"/>
    <cellStyle name="Normal 2 13 4 2 2 2" xfId="24902" xr:uid="{23B46A84-B2C1-459D-BBC8-C6E4B19DC08B}"/>
    <cellStyle name="Normal 2 13 4 2 2 2 2" xfId="50394" xr:uid="{0CE3529B-7A11-4BB5-997D-97B121C0D6F4}"/>
    <cellStyle name="Normal 2 13 4 2 2 3" xfId="37803" xr:uid="{9C42EB78-0EFB-4A82-98D7-4959D9B30F58}"/>
    <cellStyle name="Normal 2 13 4 2 3" xfId="18624" xr:uid="{E2876310-F1AE-4DC7-82C3-D0EFDD5051A6}"/>
    <cellStyle name="Normal 2 13 4 2 3 2" xfId="44116" xr:uid="{23927523-36A4-4C23-B638-D225B027624E}"/>
    <cellStyle name="Normal 2 13 4 2 4" xfId="31525" xr:uid="{5A7A52C2-19D9-482F-A5D2-DDBB66EFC88A}"/>
    <cellStyle name="Normal 2 13 4 3" xfId="9081" xr:uid="{58E88175-4EFB-4D27-B9F3-0B7631A25670}"/>
    <cellStyle name="Normal 2 13 4 3 2" xfId="21763" xr:uid="{C02C7C4F-180F-4B93-98ED-F7F687817486}"/>
    <cellStyle name="Normal 2 13 4 3 2 2" xfId="47255" xr:uid="{BA7074DB-2894-4FD6-8156-13BB7F799278}"/>
    <cellStyle name="Normal 2 13 4 3 3" xfId="34664" xr:uid="{9D83B566-7D69-4DE3-933C-84275D50B6E7}"/>
    <cellStyle name="Normal 2 13 4 4" xfId="15485" xr:uid="{EC8B03A5-F789-4D24-A014-C54BE1E554C2}"/>
    <cellStyle name="Normal 2 13 4 4 2" xfId="40977" xr:uid="{CDFCFED3-8759-4F17-B2D7-6DCE6CF57777}"/>
    <cellStyle name="Normal 2 13 4 5" xfId="28386" xr:uid="{8FF3E2A5-E6BF-422C-B166-10FA282284DF}"/>
    <cellStyle name="Normal 2 13 5" xfId="3296" xr:uid="{8F84593C-2291-45E0-892D-D0D17B6C6A7A}"/>
    <cellStyle name="Normal 2 13 5 2" xfId="6450" xr:uid="{E8622675-E7C2-45EE-8B68-AFED6A006C23}"/>
    <cellStyle name="Normal 2 13 5 2 2" xfId="12743" xr:uid="{5F9F0DBD-199E-4ED2-A445-DBF863712445}"/>
    <cellStyle name="Normal 2 13 5 2 2 2" xfId="25425" xr:uid="{826D0DBE-1A82-4228-96B0-87863AD1EF6C}"/>
    <cellStyle name="Normal 2 13 5 2 2 2 2" xfId="50917" xr:uid="{403AA592-3729-492D-9D5A-9D178861DF6F}"/>
    <cellStyle name="Normal 2 13 5 2 2 3" xfId="38326" xr:uid="{5287CE2E-CE6D-460A-9066-2AA7F6AACF71}"/>
    <cellStyle name="Normal 2 13 5 2 3" xfId="19147" xr:uid="{3B7D71A2-6FF9-4904-B5CF-A88A00F6EC22}"/>
    <cellStyle name="Normal 2 13 5 2 3 2" xfId="44639" xr:uid="{57374064-53CE-4266-BC23-40688AB9D873}"/>
    <cellStyle name="Normal 2 13 5 2 4" xfId="32048" xr:uid="{302CAD04-99E6-47BC-BB86-FAEF22ED47A5}"/>
    <cellStyle name="Normal 2 13 5 3" xfId="9604" xr:uid="{B1A3BBF2-6943-4B95-A559-6B1143F8FD9E}"/>
    <cellStyle name="Normal 2 13 5 3 2" xfId="22286" xr:uid="{F8892F5B-0BA1-43AE-9332-35D4D7BD48BE}"/>
    <cellStyle name="Normal 2 13 5 3 2 2" xfId="47778" xr:uid="{A9E702AB-8496-49A5-BFB3-C2E7CB00C89E}"/>
    <cellStyle name="Normal 2 13 5 3 3" xfId="35187" xr:uid="{F95ACC1D-C67F-4603-A2E5-701367F4BC28}"/>
    <cellStyle name="Normal 2 13 5 4" xfId="16008" xr:uid="{8DCFF9EE-111C-49CD-8F66-BA54C2D1FB6B}"/>
    <cellStyle name="Normal 2 13 5 4 2" xfId="41500" xr:uid="{673A49FD-FB1E-46C4-BB38-DCB4A38A7F30}"/>
    <cellStyle name="Normal 2 13 5 5" xfId="28909" xr:uid="{729A36FF-5F98-49F0-9E52-04AF51AE2772}"/>
    <cellStyle name="Normal 2 13 6" xfId="4096" xr:uid="{37D72586-C494-442C-B0D9-94A2E87B955B}"/>
    <cellStyle name="Normal 2 13 6 2" xfId="10389" xr:uid="{6496C7A5-322A-477E-A591-ABED54727425}"/>
    <cellStyle name="Normal 2 13 6 2 2" xfId="23071" xr:uid="{A2B6D66E-AC3B-4550-B20B-2AFD2AD2E556}"/>
    <cellStyle name="Normal 2 13 6 2 2 2" xfId="48563" xr:uid="{2AFDF777-ECF3-4084-A829-16CD2C3DAC4B}"/>
    <cellStyle name="Normal 2 13 6 2 3" xfId="35972" xr:uid="{14E626BE-4F5B-4020-B42B-62B8D5EA78F3}"/>
    <cellStyle name="Normal 2 13 6 3" xfId="16793" xr:uid="{C43F6924-04DA-4373-9F9C-29EAEDC2F85D}"/>
    <cellStyle name="Normal 2 13 6 3 2" xfId="42285" xr:uid="{81B93AB8-0ED3-486F-B771-59E7062C508B}"/>
    <cellStyle name="Normal 2 13 6 4" xfId="29694" xr:uid="{C093EB89-13B7-48DA-95DC-786333744B99}"/>
    <cellStyle name="Normal 2 13 7" xfId="7250" xr:uid="{9D7FB987-690C-4FC9-A837-D85B7FFE77F7}"/>
    <cellStyle name="Normal 2 13 7 2" xfId="19932" xr:uid="{106325CB-CFCC-445F-8F05-E628C2A2BD81}"/>
    <cellStyle name="Normal 2 13 7 2 2" xfId="45424" xr:uid="{8E32D273-155C-41C1-A9A3-7C8304A701BA}"/>
    <cellStyle name="Normal 2 13 7 3" xfId="32833" xr:uid="{6E999288-FF9F-479A-8E0F-57C9F631AAFB}"/>
    <cellStyle name="Normal 2 13 8" xfId="13654" xr:uid="{AB23E136-5127-48E1-A25C-45B7E77C167D}"/>
    <cellStyle name="Normal 2 13 8 2" xfId="39146" xr:uid="{CA5821EA-4E64-4256-92CE-A7700D478FA7}"/>
    <cellStyle name="Normal 2 13 9" xfId="26555" xr:uid="{4C365087-7B0A-42EB-89EC-6E923542E693}"/>
    <cellStyle name="Normal 2 14" xfId="666" xr:uid="{EB8F38E0-BC29-490C-A42F-156C1E72D274}"/>
    <cellStyle name="Normal 2 14 2" xfId="1988" xr:uid="{F8534281-F3D1-4998-9AF4-37A3FFCCE1AB}"/>
    <cellStyle name="Normal 2 14 2 2" xfId="5142" xr:uid="{06F468EE-D611-4531-9F56-178A00EF156B}"/>
    <cellStyle name="Normal 2 14 2 2 2" xfId="11435" xr:uid="{FF959FB2-69F0-400E-9C0E-FFB8D13B2DED}"/>
    <cellStyle name="Normal 2 14 2 2 2 2" xfId="24117" xr:uid="{1C1D8C53-3C20-47E4-A84D-BFD4315ED895}"/>
    <cellStyle name="Normal 2 14 2 2 2 2 2" xfId="49609" xr:uid="{61F68CBD-C6A6-4BD6-AA30-73A1B9F81F7F}"/>
    <cellStyle name="Normal 2 14 2 2 2 3" xfId="37018" xr:uid="{EBD9CE2A-1B68-4DFD-9BD2-FCE46720845D}"/>
    <cellStyle name="Normal 2 14 2 2 3" xfId="17839" xr:uid="{CC96AF15-7879-4C4A-8665-6EB185301936}"/>
    <cellStyle name="Normal 2 14 2 2 3 2" xfId="43331" xr:uid="{94DBD69E-8DC1-4723-9436-B0DF9CA54480}"/>
    <cellStyle name="Normal 2 14 2 2 4" xfId="30740" xr:uid="{9F183AC5-17B5-4283-B6C4-7253EBF04E54}"/>
    <cellStyle name="Normal 2 14 2 3" xfId="8296" xr:uid="{6CADB6C5-B740-4304-B4BC-39DE718C9BEA}"/>
    <cellStyle name="Normal 2 14 2 3 2" xfId="20978" xr:uid="{9EFF8999-9875-49F4-BCFB-FB9EB86DFDA6}"/>
    <cellStyle name="Normal 2 14 2 3 2 2" xfId="46470" xr:uid="{BB344492-9109-44B1-A770-59AC8E45E0A1}"/>
    <cellStyle name="Normal 2 14 2 3 3" xfId="33879" xr:uid="{9FA9C04C-6C6D-4DEB-A33D-6E4C3F2BAA32}"/>
    <cellStyle name="Normal 2 14 2 4" xfId="14700" xr:uid="{FDB0B8B4-EECD-4392-AE16-93FBAF749AE5}"/>
    <cellStyle name="Normal 2 14 2 4 2" xfId="40192" xr:uid="{B85D7891-994C-4A68-8ED8-BDE1615E2126}"/>
    <cellStyle name="Normal 2 14 2 5" xfId="27601" xr:uid="{37DADA79-8C3C-44CC-9553-D8C35F25DCFD}"/>
    <cellStyle name="Normal 2 14 3" xfId="3835" xr:uid="{BFCC68F0-FC42-4C1F-8F4B-3A9C365D36A8}"/>
    <cellStyle name="Normal 2 14 3 2" xfId="10128" xr:uid="{A6D08841-E1A8-4AF6-ADB7-E17456119ECE}"/>
    <cellStyle name="Normal 2 14 3 2 2" xfId="22810" xr:uid="{CCB3DAA0-8EDC-48DE-89DC-580472C76BEB}"/>
    <cellStyle name="Normal 2 14 3 2 2 2" xfId="48302" xr:uid="{AEABEA81-FFC1-4F1F-8B79-8E98346B65AD}"/>
    <cellStyle name="Normal 2 14 3 2 3" xfId="35711" xr:uid="{40B863A6-36CA-4AE9-A0B6-D37B38C51C78}"/>
    <cellStyle name="Normal 2 14 3 3" xfId="16532" xr:uid="{88BF527E-9B05-4B04-A434-C8A2E422625F}"/>
    <cellStyle name="Normal 2 14 3 3 2" xfId="42024" xr:uid="{09D99033-E961-4418-812B-A9B4D46E035F}"/>
    <cellStyle name="Normal 2 14 3 4" xfId="29433" xr:uid="{E3828393-D6FC-4771-B6AB-54C018111565}"/>
    <cellStyle name="Normal 2 14 4" xfId="6989" xr:uid="{02DA3FF8-93A9-4E43-B5B9-FC40E9A17EC3}"/>
    <cellStyle name="Normal 2 14 4 2" xfId="19671" xr:uid="{47C0F567-86F2-4A6F-A5C8-9055F497683F}"/>
    <cellStyle name="Normal 2 14 4 2 2" xfId="45163" xr:uid="{1B37D92A-F4CC-46D4-B2A8-39E6F83C20AF}"/>
    <cellStyle name="Normal 2 14 4 3" xfId="32572" xr:uid="{303490D1-BAC4-4C90-B248-14F8FF632870}"/>
    <cellStyle name="Normal 2 14 5" xfId="13393" xr:uid="{50C2FE28-2F8A-4F5B-BE74-AF63CF6095B6}"/>
    <cellStyle name="Normal 2 14 5 2" xfId="38885" xr:uid="{88C03998-DBB4-4374-A5BB-9ECF05669D32}"/>
    <cellStyle name="Normal 2 14 6" xfId="26294" xr:uid="{A27FC906-71F2-4FAC-8313-564465B22D12}"/>
    <cellStyle name="Normal 2 15" xfId="1727" xr:uid="{AC61DFEB-03DA-4714-A730-64E9ABE7DD0B}"/>
    <cellStyle name="Normal 2 15 2" xfId="4881" xr:uid="{E05DA3B7-031C-4D56-8979-FE951A4EAEF0}"/>
    <cellStyle name="Normal 2 15 2 2" xfId="11174" xr:uid="{F09DD5BA-329C-458B-B899-239272EBB6F1}"/>
    <cellStyle name="Normal 2 15 2 2 2" xfId="23856" xr:uid="{4A485065-7777-4100-85D3-16B4B71A57EC}"/>
    <cellStyle name="Normal 2 15 2 2 2 2" xfId="49348" xr:uid="{65AB4CD7-F721-4A91-9E3A-A2CC859D0998}"/>
    <cellStyle name="Normal 2 15 2 2 3" xfId="36757" xr:uid="{678C63D0-6964-4C18-A7B0-72B41C5939E9}"/>
    <cellStyle name="Normal 2 15 2 3" xfId="17578" xr:uid="{DFD9BC69-CA28-4C7B-A4FF-65EA99FCE698}"/>
    <cellStyle name="Normal 2 15 2 3 2" xfId="43070" xr:uid="{F66C57BE-A621-42E7-95E5-3DED04CBE5C8}"/>
    <cellStyle name="Normal 2 15 2 4" xfId="30479" xr:uid="{58BBF792-A906-4219-AA20-83377759A335}"/>
    <cellStyle name="Normal 2 15 3" xfId="8035" xr:uid="{37C17984-4007-49F3-AD4B-DB8A8A5AA334}"/>
    <cellStyle name="Normal 2 15 3 2" xfId="20717" xr:uid="{8671EE30-46CB-417E-8D52-8D6CA024A1A8}"/>
    <cellStyle name="Normal 2 15 3 2 2" xfId="46209" xr:uid="{5D948FE0-6AF6-416B-BB5F-BD257BD3DDA8}"/>
    <cellStyle name="Normal 2 15 3 3" xfId="33618" xr:uid="{61C0D49B-B4B1-4631-B1B1-7B3EA14438B8}"/>
    <cellStyle name="Normal 2 15 4" xfId="14439" xr:uid="{35688C16-2B9C-477C-95CE-0430010BB469}"/>
    <cellStyle name="Normal 2 15 4 2" xfId="39931" xr:uid="{B6EA3FEB-E816-489D-B32E-DAA69F5B46F6}"/>
    <cellStyle name="Normal 2 15 5" xfId="27340" xr:uid="{8F65CDD1-489F-4403-87CD-EBF55ADB0B59}"/>
    <cellStyle name="Normal 2 16" xfId="1204" xr:uid="{51A42D9A-0047-4945-A599-49D4CF2CB8CA}"/>
    <cellStyle name="Normal 2 16 2" xfId="4358" xr:uid="{802030B1-C763-4B20-91AE-982B46FE0C0C}"/>
    <cellStyle name="Normal 2 16 2 2" xfId="10651" xr:uid="{0069DD13-7923-4E48-8057-190429C8869B}"/>
    <cellStyle name="Normal 2 16 2 2 2" xfId="23333" xr:uid="{7EF176CE-211E-401F-9343-13A6F26DF868}"/>
    <cellStyle name="Normal 2 16 2 2 2 2" xfId="48825" xr:uid="{6C5B8A71-DDAE-4D9D-A42A-41927CBDB735}"/>
    <cellStyle name="Normal 2 16 2 2 3" xfId="36234" xr:uid="{6B2F6675-18E7-4B77-BA34-064B252BAE8F}"/>
    <cellStyle name="Normal 2 16 2 3" xfId="17055" xr:uid="{2FC90DF1-997A-4BEF-9982-29312A0A5473}"/>
    <cellStyle name="Normal 2 16 2 3 2" xfId="42547" xr:uid="{29EEC63D-325E-44A9-BDE6-B069303E11CA}"/>
    <cellStyle name="Normal 2 16 2 4" xfId="29956" xr:uid="{81DAE213-B29A-4D28-8569-45E862FEDA55}"/>
    <cellStyle name="Normal 2 16 3" xfId="7512" xr:uid="{19F7139A-54AF-4370-BFBB-11DF10797B05}"/>
    <cellStyle name="Normal 2 16 3 2" xfId="20194" xr:uid="{F8B5A9F7-5163-49CF-AD75-76773E4C26BA}"/>
    <cellStyle name="Normal 2 16 3 2 2" xfId="45686" xr:uid="{E031022F-35CB-4E75-BAED-A4CDAC363D4A}"/>
    <cellStyle name="Normal 2 16 3 3" xfId="33095" xr:uid="{664FD49A-3839-43F4-A979-CBB410E2C145}"/>
    <cellStyle name="Normal 2 16 4" xfId="13916" xr:uid="{3BA28B61-C7BE-461B-BDDD-F64D661D6D82}"/>
    <cellStyle name="Normal 2 16 4 2" xfId="39408" xr:uid="{82023E2E-19B1-4C46-A473-94859996FE08}"/>
    <cellStyle name="Normal 2 16 5" xfId="26817" xr:uid="{935D88DB-B53B-41E5-BA8B-B4CA60611084}"/>
    <cellStyle name="Normal 2 17" xfId="2511" xr:uid="{A38B1F6D-F767-4538-9E65-F9C8C1ACF532}"/>
    <cellStyle name="Normal 2 17 2" xfId="5665" xr:uid="{13A6F1AD-06C7-480E-9DCD-BEC496B7C172}"/>
    <cellStyle name="Normal 2 17 2 2" xfId="11958" xr:uid="{766074E2-7293-49BE-9E97-667A57A15748}"/>
    <cellStyle name="Normal 2 17 2 2 2" xfId="24640" xr:uid="{06B8AF2A-E25D-4E9B-8DC7-28F5B6DEFCF9}"/>
    <cellStyle name="Normal 2 17 2 2 2 2" xfId="50132" xr:uid="{D2620A44-CC8B-4EE9-B255-8523656091AD}"/>
    <cellStyle name="Normal 2 17 2 2 3" xfId="37541" xr:uid="{0C5E8E1C-3CD4-441D-85A6-B32E8DF1B2A4}"/>
    <cellStyle name="Normal 2 17 2 3" xfId="18362" xr:uid="{A66095FE-BF4F-4C9F-A4FF-F5B8BFC4CBFE}"/>
    <cellStyle name="Normal 2 17 2 3 2" xfId="43854" xr:uid="{E216D11F-BF86-44DD-A741-A7CCBAD31DE5}"/>
    <cellStyle name="Normal 2 17 2 4" xfId="31263" xr:uid="{C129866D-8407-4A19-A422-8D169FFA63B7}"/>
    <cellStyle name="Normal 2 17 3" xfId="8819" xr:uid="{BB0F3ED9-81D2-4A0E-88FB-CF255DAD717D}"/>
    <cellStyle name="Normal 2 17 3 2" xfId="21501" xr:uid="{0BDA66E9-4332-407C-B7B4-AAB05D206FEF}"/>
    <cellStyle name="Normal 2 17 3 2 2" xfId="46993" xr:uid="{9139CD43-EE6C-4075-B7E1-91DD439D30F5}"/>
    <cellStyle name="Normal 2 17 3 3" xfId="34402" xr:uid="{98BC2E45-92DE-4584-A9F5-08FADD53A59F}"/>
    <cellStyle name="Normal 2 17 4" xfId="15223" xr:uid="{96EEC35F-80DC-42DF-BB08-6035DC0D7434}"/>
    <cellStyle name="Normal 2 17 4 2" xfId="40715" xr:uid="{D67A74B6-F325-48FF-AE6D-FA4EB0F6AF3A}"/>
    <cellStyle name="Normal 2 17 5" xfId="28124" xr:uid="{E37BB08F-EC78-4A17-844E-0C20888D248C}"/>
    <cellStyle name="Normal 2 18" xfId="3034" xr:uid="{169CA07A-697B-495C-9C34-CC51903CEF98}"/>
    <cellStyle name="Normal 2 18 2" xfId="6188" xr:uid="{5700F2D1-2784-4DA8-AE22-8E18E3B132C5}"/>
    <cellStyle name="Normal 2 18 2 2" xfId="12481" xr:uid="{F11496EA-7C72-41AA-9A60-6A5A429A5A9E}"/>
    <cellStyle name="Normal 2 18 2 2 2" xfId="25163" xr:uid="{6B481C73-CBE5-4D71-860C-F5402861650F}"/>
    <cellStyle name="Normal 2 18 2 2 2 2" xfId="50655" xr:uid="{68D06B5D-0DBB-4CD0-9FE8-FB0C3980EC9B}"/>
    <cellStyle name="Normal 2 18 2 2 3" xfId="38064" xr:uid="{510E6418-077D-48E5-A117-096DD08B69B8}"/>
    <cellStyle name="Normal 2 18 2 3" xfId="18885" xr:uid="{44DBC5FA-BCCB-4BCB-94FB-E7400C17D113}"/>
    <cellStyle name="Normal 2 18 2 3 2" xfId="44377" xr:uid="{D70600B2-CCA1-4300-9E10-E10F68C53AE9}"/>
    <cellStyle name="Normal 2 18 2 4" xfId="31786" xr:uid="{E6C67284-F5E6-472A-99BA-6A0302965F66}"/>
    <cellStyle name="Normal 2 18 3" xfId="9342" xr:uid="{9BD0F602-20BA-4EF3-8DB9-7FE40470680E}"/>
    <cellStyle name="Normal 2 18 3 2" xfId="22024" xr:uid="{77F1111F-71D2-4912-8C37-6AD70C0D98FB}"/>
    <cellStyle name="Normal 2 18 3 2 2" xfId="47516" xr:uid="{090F7EF7-18F6-4D5A-B6E0-E54E21C2A718}"/>
    <cellStyle name="Normal 2 18 3 3" xfId="34925" xr:uid="{B2CC2941-1523-41CE-90E3-F2E1E57D8B28}"/>
    <cellStyle name="Normal 2 18 4" xfId="15746" xr:uid="{06B8FE0F-B14D-462A-91AF-BB5F5E7F399F}"/>
    <cellStyle name="Normal 2 18 4 2" xfId="41238" xr:uid="{CE76A78F-DDD2-4756-8CD8-8E0D4EF78723}"/>
    <cellStyle name="Normal 2 18 5" xfId="28647" xr:uid="{7B6A8401-B7BF-4B3E-84B1-A350D55EC9CB}"/>
    <cellStyle name="Normal 2 19" xfId="3557" xr:uid="{2447B70C-BDAE-4547-B1A1-E50BDF26219D}"/>
    <cellStyle name="Normal 2 19 2" xfId="6711" xr:uid="{DE09C7EA-A9CC-44DB-9F06-088A676CF949}"/>
    <cellStyle name="Normal 2 19 2 2" xfId="13004" xr:uid="{46B163FC-F46F-4974-9972-EF6A10320E51}"/>
    <cellStyle name="Normal 2 19 2 2 2" xfId="25686" xr:uid="{54968D18-3155-4D06-BFA3-013C62B655CA}"/>
    <cellStyle name="Normal 2 19 2 2 2 2" xfId="51178" xr:uid="{DB8482C8-2AEB-4058-8B53-27B1EB883942}"/>
    <cellStyle name="Normal 2 19 2 2 3" xfId="38587" xr:uid="{B945ADDD-31CD-4981-8902-0DA5B9C26C7E}"/>
    <cellStyle name="Normal 2 19 2 3" xfId="19408" xr:uid="{D1CCDC83-AFE3-4B2D-BE9D-B0AF34F465FC}"/>
    <cellStyle name="Normal 2 19 2 3 2" xfId="44900" xr:uid="{25567EC1-589E-462B-97C3-1A26144F1E09}"/>
    <cellStyle name="Normal 2 19 2 4" xfId="32309" xr:uid="{5F5A5C59-25C0-4145-BE73-8E4791104E66}"/>
    <cellStyle name="Normal 2 19 3" xfId="9865" xr:uid="{DC00AE0D-3BE3-4F95-BCAB-505BDCD76998}"/>
    <cellStyle name="Normal 2 19 3 2" xfId="22547" xr:uid="{2F7FC0AD-F7FF-4A0C-8283-16A516F8B6D0}"/>
    <cellStyle name="Normal 2 19 3 2 2" xfId="48039" xr:uid="{8C83C975-7617-4CC1-A49A-ED4DFAA19F49}"/>
    <cellStyle name="Normal 2 19 3 3" xfId="35448" xr:uid="{EDE90DDC-43EB-45DE-BBBA-4700E3278D1E}"/>
    <cellStyle name="Normal 2 19 4" xfId="16269" xr:uid="{3D43AB20-DE1C-40CA-8B83-BE470FE2554D}"/>
    <cellStyle name="Normal 2 19 4 2" xfId="41761" xr:uid="{D61C8FEA-74E3-46E9-9C0E-26EFB255AC4D}"/>
    <cellStyle name="Normal 2 19 5" xfId="29170" xr:uid="{76CC9080-C7DD-491F-86B8-8E343974C77B}"/>
    <cellStyle name="Normal 2 2" xfId="11" xr:uid="{F5583BC5-6D41-423A-A5F7-0C4DB5A75F10}"/>
    <cellStyle name="Normal 2 2 10" xfId="1214" xr:uid="{1FEC5102-43A9-43D7-B3B2-434D7D404D55}"/>
    <cellStyle name="Normal 2 2 10 2" xfId="4368" xr:uid="{35E85155-796A-417F-AF91-45B3625F5405}"/>
    <cellStyle name="Normal 2 2 10 2 2" xfId="10661" xr:uid="{EA7CF092-7352-483F-9E7A-C12626E64162}"/>
    <cellStyle name="Normal 2 2 10 2 2 2" xfId="23343" xr:uid="{E0B4B7CD-F386-4D7B-9B6E-968F455B9760}"/>
    <cellStyle name="Normal 2 2 10 2 2 2 2" xfId="48835" xr:uid="{750BDAC4-7EA2-4546-97DB-3BDB95756E52}"/>
    <cellStyle name="Normal 2 2 10 2 2 3" xfId="36244" xr:uid="{29294558-2ED6-4CB7-901B-5DB1A51532B8}"/>
    <cellStyle name="Normal 2 2 10 2 3" xfId="17065" xr:uid="{EF0BBFDD-C8FC-4952-AC31-18FCF9EE420E}"/>
    <cellStyle name="Normal 2 2 10 2 3 2" xfId="42557" xr:uid="{0D27197C-0BA7-4B37-B509-A58F1E175A61}"/>
    <cellStyle name="Normal 2 2 10 2 4" xfId="29966" xr:uid="{D5C8C6A4-5A63-49EC-9046-A8A8A8168F2A}"/>
    <cellStyle name="Normal 2 2 10 3" xfId="7522" xr:uid="{25470BED-90AB-4AC8-B216-FA3728DA3FDA}"/>
    <cellStyle name="Normal 2 2 10 3 2" xfId="20204" xr:uid="{9FEEBB4D-7F9C-40B2-9223-800FBDDFC658}"/>
    <cellStyle name="Normal 2 2 10 3 2 2" xfId="45696" xr:uid="{E9651A3C-EBC4-4C0A-A25E-67DE4A585F0D}"/>
    <cellStyle name="Normal 2 2 10 3 3" xfId="33105" xr:uid="{C5103770-3E97-472F-AB9A-FCD6060E8829}"/>
    <cellStyle name="Normal 2 2 10 4" xfId="13926" xr:uid="{E827AC35-905A-41B8-A3BA-8911AFE85B83}"/>
    <cellStyle name="Normal 2 2 10 4 2" xfId="39418" xr:uid="{67D8CECE-0BE9-43E0-A3A6-E6055172ADC9}"/>
    <cellStyle name="Normal 2 2 10 5" xfId="26827" xr:uid="{F26D9747-6205-4135-A690-C679E5CF9037}"/>
    <cellStyle name="Normal 2 2 11" xfId="2521" xr:uid="{FD7BA6E0-17A4-4A1A-82E3-11D51DC52E85}"/>
    <cellStyle name="Normal 2 2 11 2" xfId="5675" xr:uid="{7BCF440D-49AB-4789-A2FB-E4E98490CC8E}"/>
    <cellStyle name="Normal 2 2 11 2 2" xfId="11968" xr:uid="{AF6AA2BA-198F-450F-9A5C-6C88E8C25AF5}"/>
    <cellStyle name="Normal 2 2 11 2 2 2" xfId="24650" xr:uid="{5E99972D-5494-4015-B9D5-7D01A1CB65D9}"/>
    <cellStyle name="Normal 2 2 11 2 2 2 2" xfId="50142" xr:uid="{8890CEED-8DE7-4E98-A3C5-B344E316310B}"/>
    <cellStyle name="Normal 2 2 11 2 2 3" xfId="37551" xr:uid="{F66AE965-6A8A-4384-8061-6A29FB7B0E55}"/>
    <cellStyle name="Normal 2 2 11 2 3" xfId="18372" xr:uid="{945126F3-A555-492B-AEC1-669C2DC47F5F}"/>
    <cellStyle name="Normal 2 2 11 2 3 2" xfId="43864" xr:uid="{6E851232-6B37-4BD0-877A-249A0103674F}"/>
    <cellStyle name="Normal 2 2 11 2 4" xfId="31273" xr:uid="{830435D6-603B-4ABB-B4B1-503C6556DF28}"/>
    <cellStyle name="Normal 2 2 11 3" xfId="8829" xr:uid="{9CE0B7AA-3E3E-477E-A9C0-555F24338769}"/>
    <cellStyle name="Normal 2 2 11 3 2" xfId="21511" xr:uid="{BBF90741-516C-4579-AEFC-E19F889C7506}"/>
    <cellStyle name="Normal 2 2 11 3 2 2" xfId="47003" xr:uid="{956B7249-AD38-47BD-B7D0-6FE891717934}"/>
    <cellStyle name="Normal 2 2 11 3 3" xfId="34412" xr:uid="{8C42489F-D8A1-44BA-B4DA-9A3E871D249A}"/>
    <cellStyle name="Normal 2 2 11 4" xfId="15233" xr:uid="{3E0C907D-1959-4BE2-AF47-365E4122401E}"/>
    <cellStyle name="Normal 2 2 11 4 2" xfId="40725" xr:uid="{75D55B5E-A466-445A-BD65-A14166A0400F}"/>
    <cellStyle name="Normal 2 2 11 5" xfId="28134" xr:uid="{AF676557-9E83-4026-80F0-54C3B09E2045}"/>
    <cellStyle name="Normal 2 2 12" xfId="3044" xr:uid="{8EBAF706-B107-4FB8-8B03-2BAC2F75D730}"/>
    <cellStyle name="Normal 2 2 12 2" xfId="6198" xr:uid="{7E7A88C9-110A-4968-8E18-BD718C392BDF}"/>
    <cellStyle name="Normal 2 2 12 2 2" xfId="12491" xr:uid="{BD695A0B-0DE1-41E9-B18E-343BCA6BDDC3}"/>
    <cellStyle name="Normal 2 2 12 2 2 2" xfId="25173" xr:uid="{768F6261-9133-4506-B2AF-AFFA00E15F81}"/>
    <cellStyle name="Normal 2 2 12 2 2 2 2" xfId="50665" xr:uid="{5E0B0B78-8584-4112-99A7-8CB9BDB35F9B}"/>
    <cellStyle name="Normal 2 2 12 2 2 3" xfId="38074" xr:uid="{8BA519B6-1A96-4424-B639-C4DCA9F50DD7}"/>
    <cellStyle name="Normal 2 2 12 2 3" xfId="18895" xr:uid="{D2D8C01D-CB6A-4CDE-9E05-90AD21B9B33F}"/>
    <cellStyle name="Normal 2 2 12 2 3 2" xfId="44387" xr:uid="{74F11966-0606-4A94-B170-03A91A7FF8B5}"/>
    <cellStyle name="Normal 2 2 12 2 4" xfId="31796" xr:uid="{F5C8579F-1B20-4E43-916C-058E9FAE61F7}"/>
    <cellStyle name="Normal 2 2 12 3" xfId="9352" xr:uid="{E1E5A5E4-48DC-41BF-854D-C01631B16A9B}"/>
    <cellStyle name="Normal 2 2 12 3 2" xfId="22034" xr:uid="{785A983B-B200-49BA-A7AC-BEAB4B1DBB1B}"/>
    <cellStyle name="Normal 2 2 12 3 2 2" xfId="47526" xr:uid="{6A5F7A35-E5DD-4B78-A0A2-E71164DC7510}"/>
    <cellStyle name="Normal 2 2 12 3 3" xfId="34935" xr:uid="{4239E530-0199-478A-9AA3-467F4F59346B}"/>
    <cellStyle name="Normal 2 2 12 4" xfId="15756" xr:uid="{97F88009-F560-453D-816E-7C478769880B}"/>
    <cellStyle name="Normal 2 2 12 4 2" xfId="41248" xr:uid="{937D87D6-BD78-4CBA-9F3F-CE7481C63360}"/>
    <cellStyle name="Normal 2 2 12 5" xfId="28657" xr:uid="{6A56D3D9-6DA8-4972-A8A7-E5D519EF4F0F}"/>
    <cellStyle name="Normal 2 2 13" xfId="3583" xr:uid="{BDEB32C2-FA9B-4494-BF55-E8CA185C6A23}"/>
    <cellStyle name="Normal 2 2 13 2" xfId="9876" xr:uid="{0C6C8501-EFFE-489A-9472-5265B14EBEB1}"/>
    <cellStyle name="Normal 2 2 13 2 2" xfId="22558" xr:uid="{D5475C87-737F-43D1-9E3B-64B5455D7A18}"/>
    <cellStyle name="Normal 2 2 13 2 2 2" xfId="48050" xr:uid="{04841795-D7BF-41FE-8EAF-9CA342FB7685}"/>
    <cellStyle name="Normal 2 2 13 2 3" xfId="35459" xr:uid="{44998092-59DB-40FF-89A2-548B6C6B0F72}"/>
    <cellStyle name="Normal 2 2 13 3" xfId="16280" xr:uid="{A4485819-EC83-4D71-994E-5AF325420ACD}"/>
    <cellStyle name="Normal 2 2 13 3 2" xfId="41772" xr:uid="{D60DCBFB-2A47-4702-87A5-2FA7C073653F}"/>
    <cellStyle name="Normal 2 2 13 4" xfId="29181" xr:uid="{C55F6783-F49C-4E1A-97D3-B9BDC0C19CFD}"/>
    <cellStyle name="Normal 2 2 14" xfId="6737" xr:uid="{B3539B5A-B467-4481-A047-6FA57EDD2300}"/>
    <cellStyle name="Normal 2 2 14 2" xfId="19419" xr:uid="{1FE8EAF3-7A39-4B92-9B99-00DA0962EB44}"/>
    <cellStyle name="Normal 2 2 14 2 2" xfId="44911" xr:uid="{82047772-A65C-423B-A52B-ADC43C3DF793}"/>
    <cellStyle name="Normal 2 2 14 3" xfId="32320" xr:uid="{69D7BD1E-0E71-4962-961A-93C6C49DF2D8}"/>
    <cellStyle name="Normal 2 2 15" xfId="13138" xr:uid="{B2B57E00-D738-4F8B-81B7-A35E19A3362D}"/>
    <cellStyle name="Normal 2 2 15 2" xfId="38632" xr:uid="{4563D1F9-8523-48B6-B358-61CE2D5D5B9E}"/>
    <cellStyle name="Normal 2 2 16" xfId="13056" xr:uid="{2AC796E9-9577-459C-B2FC-D2FAEA113C74}"/>
    <cellStyle name="Normal 2 2 17" xfId="26040" xr:uid="{02E07E15-3EE3-4913-B65A-22BBB9F6907A}"/>
    <cellStyle name="Normal 2 2 18" xfId="398" xr:uid="{D42ECE4A-0D20-4D8A-9A6B-EB0F2B7D8C31}"/>
    <cellStyle name="Normal 2 2 19" xfId="217" xr:uid="{0B7E9AA4-5FAD-45D4-A6A7-E25BF0919368}"/>
    <cellStyle name="Normal 2 2 2" xfId="434" xr:uid="{8BE25D8A-5CC3-49D1-AC75-116D3EA40D82}"/>
    <cellStyle name="Normal 2 2 2 10" xfId="3064" xr:uid="{A25D3AEB-8D2E-4CB1-B527-B038B6FA6F6C}"/>
    <cellStyle name="Normal 2 2 2 10 2" xfId="6218" xr:uid="{242E3743-D481-4866-A8BA-5635D78659E2}"/>
    <cellStyle name="Normal 2 2 2 10 2 2" xfId="12511" xr:uid="{6F187DEC-A64C-41CD-B17F-1D4A07EDC55B}"/>
    <cellStyle name="Normal 2 2 2 10 2 2 2" xfId="25193" xr:uid="{A96A2A5D-4D79-45F3-849B-480F1037BC8F}"/>
    <cellStyle name="Normal 2 2 2 10 2 2 2 2" xfId="50685" xr:uid="{8C4BD1F0-19AB-4E02-AA71-A55EDA68A929}"/>
    <cellStyle name="Normal 2 2 2 10 2 2 3" xfId="38094" xr:uid="{16524399-913D-468D-AF80-8E0503057FCE}"/>
    <cellStyle name="Normal 2 2 2 10 2 3" xfId="18915" xr:uid="{838E8BC8-E2A5-4B50-8D44-78E9BBEE022C}"/>
    <cellStyle name="Normal 2 2 2 10 2 3 2" xfId="44407" xr:uid="{69A9A694-446F-4C1D-84F2-4D7D1A6A55AF}"/>
    <cellStyle name="Normal 2 2 2 10 2 4" xfId="31816" xr:uid="{73A3F97E-FDBB-47E9-9305-613F6DCB026F}"/>
    <cellStyle name="Normal 2 2 2 10 3" xfId="9372" xr:uid="{F4D63CDF-7A31-4971-AC61-C1BF8D2733FD}"/>
    <cellStyle name="Normal 2 2 2 10 3 2" xfId="22054" xr:uid="{ACCDBD94-436F-4FE0-BF1A-D2E1F135C559}"/>
    <cellStyle name="Normal 2 2 2 10 3 2 2" xfId="47546" xr:uid="{FB8C7DD5-A6CE-44C4-A35F-BDFEAC435197}"/>
    <cellStyle name="Normal 2 2 2 10 3 3" xfId="34955" xr:uid="{2448288F-0FDE-464B-926C-3E911A42DE86}"/>
    <cellStyle name="Normal 2 2 2 10 4" xfId="15776" xr:uid="{F925CA67-B8BC-46B1-99C1-0AB207E100B6}"/>
    <cellStyle name="Normal 2 2 2 10 4 2" xfId="41268" xr:uid="{2758C300-DEEB-46B4-B288-A017CD3A216F}"/>
    <cellStyle name="Normal 2 2 2 10 5" xfId="28677" xr:uid="{45986191-FE90-4680-B589-2BF3BBDF92F9}"/>
    <cellStyle name="Normal 2 2 2 11" xfId="3603" xr:uid="{044BBADE-9461-40BF-AE10-230F8CD8CAA2}"/>
    <cellStyle name="Normal 2 2 2 11 2" xfId="9896" xr:uid="{BFC092BB-935A-4B07-BF2D-207B4F3D7E3A}"/>
    <cellStyle name="Normal 2 2 2 11 2 2" xfId="22578" xr:uid="{9EBC4B07-F9D5-42B6-AA32-017CDA2780FC}"/>
    <cellStyle name="Normal 2 2 2 11 2 2 2" xfId="48070" xr:uid="{73C41199-5FA6-4DA2-82E9-432DF7EB68C5}"/>
    <cellStyle name="Normal 2 2 2 11 2 3" xfId="35479" xr:uid="{2CB25840-8C9F-443D-A307-4FB59F66F2AB}"/>
    <cellStyle name="Normal 2 2 2 11 3" xfId="16300" xr:uid="{6AA4CC0D-E3E8-433D-B130-56D2C144D28A}"/>
    <cellStyle name="Normal 2 2 2 11 3 2" xfId="41792" xr:uid="{F46B9AFE-DF16-4283-8CE9-4D1AA15F2EB9}"/>
    <cellStyle name="Normal 2 2 2 11 4" xfId="29201" xr:uid="{799B3A1C-FBD3-4461-B89A-3C4ABAA139B3}"/>
    <cellStyle name="Normal 2 2 2 12" xfId="6757" xr:uid="{535A7EE6-A725-4BBA-BF21-4FBCB564B66E}"/>
    <cellStyle name="Normal 2 2 2 12 2" xfId="19439" xr:uid="{AE9414AD-C02E-435D-840A-AA4E9A64CA30}"/>
    <cellStyle name="Normal 2 2 2 12 2 2" xfId="44931" xr:uid="{FF4B697B-D2FD-4AB1-8DAF-3E6B73888ED5}"/>
    <cellStyle name="Normal 2 2 2 12 3" xfId="32340" xr:uid="{70344886-E49F-4203-85DC-CBA60A528863}"/>
    <cellStyle name="Normal 2 2 2 13" xfId="13161" xr:uid="{6ABE998E-8A07-4228-BEFF-0ECC19CFC349}"/>
    <cellStyle name="Normal 2 2 2 13 2" xfId="38653" xr:uid="{BF0FEDAE-CA6B-40BC-81BD-47CE35600DD0}"/>
    <cellStyle name="Normal 2 2 2 14" xfId="26062" xr:uid="{4A1F4954-1E5B-4B45-B547-C3563BB4B333}"/>
    <cellStyle name="Normal 2 2 2 15" xfId="51388" xr:uid="{ADF25C4C-9995-49BA-BB76-51355330A71E}"/>
    <cellStyle name="Normal 2 2 2 2" xfId="495" xr:uid="{73B0F5F7-6D4A-475A-8FDA-B2310599DFBF}"/>
    <cellStyle name="Normal 2 2 2 2 10" xfId="6818" xr:uid="{65CB4555-D5AD-45CF-8214-2EB2F1CF5DE9}"/>
    <cellStyle name="Normal 2 2 2 2 10 2" xfId="19500" xr:uid="{1BFDA200-CC86-4701-843F-40127EEDCD44}"/>
    <cellStyle name="Normal 2 2 2 2 10 2 2" xfId="44992" xr:uid="{9D871F90-825C-447D-8253-907DE31524E5}"/>
    <cellStyle name="Normal 2 2 2 2 10 3" xfId="32401" xr:uid="{8896D2A8-026B-44E2-BA54-96677F6E7876}"/>
    <cellStyle name="Normal 2 2 2 2 11" xfId="13222" xr:uid="{78AAF37C-BC62-4978-AB4A-2A74A8C350D3}"/>
    <cellStyle name="Normal 2 2 2 2 11 2" xfId="38714" xr:uid="{514B554F-41D6-434E-AE50-6EDF80B478A4}"/>
    <cellStyle name="Normal 2 2 2 2 12" xfId="26123" xr:uid="{B98BDBE6-EFE5-40C1-B27C-F4FF52C5D3B6}"/>
    <cellStyle name="Normal 2 2 2 2 2" xfId="654" xr:uid="{1A1431F3-68F9-4581-AA38-37828493BC78}"/>
    <cellStyle name="Normal 2 2 2 2 2 10" xfId="13381" xr:uid="{7054C7D4-8A21-48D2-8F65-270712097F62}"/>
    <cellStyle name="Normal 2 2 2 2 2 10 2" xfId="38873" xr:uid="{F929EEB0-3B88-43F5-A50C-3C65FAA3E4CD}"/>
    <cellStyle name="Normal 2 2 2 2 2 11" xfId="26282" xr:uid="{842F1390-3F81-4159-B531-7F5027A9F768}"/>
    <cellStyle name="Normal 2 2 2 2 2 2" xfId="1191" xr:uid="{71EDEBFE-A7CE-4709-9920-2FED40949AD3}"/>
    <cellStyle name="Normal 2 2 2 2 2 2 2" xfId="2498" xr:uid="{108A2795-AAAC-47A2-993C-980C506FB733}"/>
    <cellStyle name="Normal 2 2 2 2 2 2 2 2" xfId="5652" xr:uid="{29E57FFC-1DFA-4D60-AA00-F5157ADD7C31}"/>
    <cellStyle name="Normal 2 2 2 2 2 2 2 2 2" xfId="11945" xr:uid="{FD49D0C7-7900-4BF4-BA28-1BE016B019BA}"/>
    <cellStyle name="Normal 2 2 2 2 2 2 2 2 2 2" xfId="24627" xr:uid="{5CE3AD2D-5213-47A8-986E-A9F22BAEFEBF}"/>
    <cellStyle name="Normal 2 2 2 2 2 2 2 2 2 2 2" xfId="50119" xr:uid="{42DCB125-53C0-4FB9-BBCA-955C7E186E56}"/>
    <cellStyle name="Normal 2 2 2 2 2 2 2 2 2 3" xfId="37528" xr:uid="{8DA81B37-CF25-41E0-99C8-925118204136}"/>
    <cellStyle name="Normal 2 2 2 2 2 2 2 2 3" xfId="18349" xr:uid="{7A59CA2E-D9B4-4817-ADFF-26B08C38ADA8}"/>
    <cellStyle name="Normal 2 2 2 2 2 2 2 2 3 2" xfId="43841" xr:uid="{92E5A1C2-B55A-4A7B-BE29-C4991D2B6B7F}"/>
    <cellStyle name="Normal 2 2 2 2 2 2 2 2 4" xfId="31250" xr:uid="{CB957DC8-5CA3-426D-9832-29AF5A994AD9}"/>
    <cellStyle name="Normal 2 2 2 2 2 2 2 3" xfId="8806" xr:uid="{F32FC0E0-1E86-419B-AB06-7C178DC5BBE5}"/>
    <cellStyle name="Normal 2 2 2 2 2 2 2 3 2" xfId="21488" xr:uid="{E9D5C1E7-01CB-4CB3-B29B-26B18FC6A099}"/>
    <cellStyle name="Normal 2 2 2 2 2 2 2 3 2 2" xfId="46980" xr:uid="{3AC6391B-E42E-4467-BAC3-DD21A73709C1}"/>
    <cellStyle name="Normal 2 2 2 2 2 2 2 3 3" xfId="34389" xr:uid="{98BD00A7-7466-466E-AD4D-DE889E2B6551}"/>
    <cellStyle name="Normal 2 2 2 2 2 2 2 4" xfId="15210" xr:uid="{2960BE30-BDB1-4406-9029-FECACA428689}"/>
    <cellStyle name="Normal 2 2 2 2 2 2 2 4 2" xfId="40702" xr:uid="{574960C0-5DD3-46BC-BAA6-C945745E9CE0}"/>
    <cellStyle name="Normal 2 2 2 2 2 2 2 5" xfId="28111" xr:uid="{5005F9DE-A9DE-4B04-BAAA-0B439B26C69E}"/>
    <cellStyle name="Normal 2 2 2 2 2 2 3" xfId="1715" xr:uid="{54156718-4AA7-4ACB-A734-F111A5E49024}"/>
    <cellStyle name="Normal 2 2 2 2 2 2 3 2" xfId="4869" xr:uid="{905E7096-62D4-4008-B083-90E90E05D1F0}"/>
    <cellStyle name="Normal 2 2 2 2 2 2 3 2 2" xfId="11162" xr:uid="{1D38CBA0-44CC-4487-BF61-0E063E1B27A7}"/>
    <cellStyle name="Normal 2 2 2 2 2 2 3 2 2 2" xfId="23844" xr:uid="{6221EC7E-4988-4FDA-871C-A040334B4412}"/>
    <cellStyle name="Normal 2 2 2 2 2 2 3 2 2 2 2" xfId="49336" xr:uid="{A24C3F96-5B8B-4835-A96D-75602FE5EB67}"/>
    <cellStyle name="Normal 2 2 2 2 2 2 3 2 2 3" xfId="36745" xr:uid="{F59C7FA1-2CA3-4216-ADB9-BD264DDB2336}"/>
    <cellStyle name="Normal 2 2 2 2 2 2 3 2 3" xfId="17566" xr:uid="{8A0C2853-3C58-411E-9C4A-C8266CE4F63F}"/>
    <cellStyle name="Normal 2 2 2 2 2 2 3 2 3 2" xfId="43058" xr:uid="{BEC6D71F-35F6-4765-965D-732B5038D724}"/>
    <cellStyle name="Normal 2 2 2 2 2 2 3 2 4" xfId="30467" xr:uid="{6755AEE2-DB9C-42B2-B7E2-0EF287ECB041}"/>
    <cellStyle name="Normal 2 2 2 2 2 2 3 3" xfId="8023" xr:uid="{03C57B1F-8EB1-4845-BA05-70E4DCF9ED71}"/>
    <cellStyle name="Normal 2 2 2 2 2 2 3 3 2" xfId="20705" xr:uid="{5D57B603-DF2B-4BD9-9A32-BB12C6A5698E}"/>
    <cellStyle name="Normal 2 2 2 2 2 2 3 3 2 2" xfId="46197" xr:uid="{1AD03052-7AD7-40CD-A07E-6DB656592CB8}"/>
    <cellStyle name="Normal 2 2 2 2 2 2 3 3 3" xfId="33606" xr:uid="{C99D8302-2B93-4D04-A658-726AB26D4A9F}"/>
    <cellStyle name="Normal 2 2 2 2 2 2 3 4" xfId="14427" xr:uid="{61C90304-5346-423F-9737-85D36B67837B}"/>
    <cellStyle name="Normal 2 2 2 2 2 2 3 4 2" xfId="39919" xr:uid="{A1D2FE35-A2D8-4A9C-A48E-55F2FFD4F2AC}"/>
    <cellStyle name="Normal 2 2 2 2 2 2 3 5" xfId="27328" xr:uid="{80193D6C-FE23-44F5-8304-F0D44275DC64}"/>
    <cellStyle name="Normal 2 2 2 2 2 2 4" xfId="3022" xr:uid="{CCF746D4-168D-4C39-880A-C19BBC0BD07D}"/>
    <cellStyle name="Normal 2 2 2 2 2 2 4 2" xfId="6176" xr:uid="{58FB19F2-FD86-4D21-813E-609E06CECAF3}"/>
    <cellStyle name="Normal 2 2 2 2 2 2 4 2 2" xfId="12469" xr:uid="{AE8805B6-91BB-4247-87B7-84BF9CF18E37}"/>
    <cellStyle name="Normal 2 2 2 2 2 2 4 2 2 2" xfId="25151" xr:uid="{0418B40F-B63A-41C8-A2C4-DFE3E86C0EEE}"/>
    <cellStyle name="Normal 2 2 2 2 2 2 4 2 2 2 2" xfId="50643" xr:uid="{A22DCE0C-2F72-4183-93C4-65B6BC4A94B0}"/>
    <cellStyle name="Normal 2 2 2 2 2 2 4 2 2 3" xfId="38052" xr:uid="{7919A506-C33B-41BA-94F9-90C4B6E28AC2}"/>
    <cellStyle name="Normal 2 2 2 2 2 2 4 2 3" xfId="18873" xr:uid="{39D5FE0B-20D2-4FCE-B40B-764A125BC52A}"/>
    <cellStyle name="Normal 2 2 2 2 2 2 4 2 3 2" xfId="44365" xr:uid="{A4219B40-068F-41C1-A0FC-CA4DDF240C4D}"/>
    <cellStyle name="Normal 2 2 2 2 2 2 4 2 4" xfId="31774" xr:uid="{452AB322-B6DC-4BFB-9226-320213021F61}"/>
    <cellStyle name="Normal 2 2 2 2 2 2 4 3" xfId="9330" xr:uid="{B144FBDC-9795-4000-AA30-EA5A2F280DA4}"/>
    <cellStyle name="Normal 2 2 2 2 2 2 4 3 2" xfId="22012" xr:uid="{16B81BFC-99E9-4D05-9C11-5FEC9367962C}"/>
    <cellStyle name="Normal 2 2 2 2 2 2 4 3 2 2" xfId="47504" xr:uid="{316002BD-F6CD-4FDF-9DCA-1C5874170226}"/>
    <cellStyle name="Normal 2 2 2 2 2 2 4 3 3" xfId="34913" xr:uid="{78AB88B4-C395-4096-960B-E1B01A900C26}"/>
    <cellStyle name="Normal 2 2 2 2 2 2 4 4" xfId="15734" xr:uid="{566811A0-B52F-46B8-951F-2D274C76C445}"/>
    <cellStyle name="Normal 2 2 2 2 2 2 4 4 2" xfId="41226" xr:uid="{95FA0F45-38CD-4230-8F40-FDE75AF07757}"/>
    <cellStyle name="Normal 2 2 2 2 2 2 4 5" xfId="28635" xr:uid="{057B1D4D-3013-4795-89FA-F02C0BF9A5A1}"/>
    <cellStyle name="Normal 2 2 2 2 2 2 5" xfId="3545" xr:uid="{67E98B39-52B1-47C1-90ED-30403195E547}"/>
    <cellStyle name="Normal 2 2 2 2 2 2 5 2" xfId="6699" xr:uid="{A311FBAF-9F28-41BF-9DA5-6526220C93EC}"/>
    <cellStyle name="Normal 2 2 2 2 2 2 5 2 2" xfId="12992" xr:uid="{70887FAA-DC94-436A-8790-C222EFA051AD}"/>
    <cellStyle name="Normal 2 2 2 2 2 2 5 2 2 2" xfId="25674" xr:uid="{A594EF5E-7269-4FBF-AAAA-FB67D5E53C1D}"/>
    <cellStyle name="Normal 2 2 2 2 2 2 5 2 2 2 2" xfId="51166" xr:uid="{1ACED652-A945-4547-8171-AC9D959AC084}"/>
    <cellStyle name="Normal 2 2 2 2 2 2 5 2 2 3" xfId="38575" xr:uid="{AAF7B5D3-2507-42A7-8E9D-35E66118CE55}"/>
    <cellStyle name="Normal 2 2 2 2 2 2 5 2 3" xfId="19396" xr:uid="{E2584E4C-ABD8-4251-8A43-CC9CB6310C3C}"/>
    <cellStyle name="Normal 2 2 2 2 2 2 5 2 3 2" xfId="44888" xr:uid="{6E4ABB46-57AB-4F8A-9DFB-AED38DC9280A}"/>
    <cellStyle name="Normal 2 2 2 2 2 2 5 2 4" xfId="32297" xr:uid="{DD440ECB-FEF8-4A5C-9F44-E5CD7F91DFCD}"/>
    <cellStyle name="Normal 2 2 2 2 2 2 5 3" xfId="9853" xr:uid="{2764D092-7003-4630-80E4-3A758AF95829}"/>
    <cellStyle name="Normal 2 2 2 2 2 2 5 3 2" xfId="22535" xr:uid="{D9A8671D-66C7-404A-8532-66ED628FFFFC}"/>
    <cellStyle name="Normal 2 2 2 2 2 2 5 3 2 2" xfId="48027" xr:uid="{14AC3847-7138-471C-B4B4-C0A822CFC297}"/>
    <cellStyle name="Normal 2 2 2 2 2 2 5 3 3" xfId="35436" xr:uid="{733C4FDB-FB11-4528-AA43-0F7B0470836C}"/>
    <cellStyle name="Normal 2 2 2 2 2 2 5 4" xfId="16257" xr:uid="{6369B496-4D7B-4843-B152-2206ACB3B4A6}"/>
    <cellStyle name="Normal 2 2 2 2 2 2 5 4 2" xfId="41749" xr:uid="{0099997D-905A-4C4D-BE8B-EF4A18888D6D}"/>
    <cellStyle name="Normal 2 2 2 2 2 2 5 5" xfId="29158" xr:uid="{55932612-7C91-40B5-9C75-6E63DFEA8DD1}"/>
    <cellStyle name="Normal 2 2 2 2 2 2 6" xfId="4345" xr:uid="{BD8ABE17-06D4-4543-B470-9C27253C8C35}"/>
    <cellStyle name="Normal 2 2 2 2 2 2 6 2" xfId="10638" xr:uid="{ACC91BEA-311B-44E8-A526-6C8EB2E6D7B5}"/>
    <cellStyle name="Normal 2 2 2 2 2 2 6 2 2" xfId="23320" xr:uid="{38DF3AA4-D8F3-4A47-959F-B6EE8505ED56}"/>
    <cellStyle name="Normal 2 2 2 2 2 2 6 2 2 2" xfId="48812" xr:uid="{57E885A1-9D56-4CB7-BE96-3C25EABD5053}"/>
    <cellStyle name="Normal 2 2 2 2 2 2 6 2 3" xfId="36221" xr:uid="{3B933E80-3E5F-4E36-AF2A-C0A6F38EE1E1}"/>
    <cellStyle name="Normal 2 2 2 2 2 2 6 3" xfId="17042" xr:uid="{D8CFE5B7-D996-498B-9913-8E7BFD796451}"/>
    <cellStyle name="Normal 2 2 2 2 2 2 6 3 2" xfId="42534" xr:uid="{157AAF47-BEEA-4BBF-91A0-1C7EBEAF4A42}"/>
    <cellStyle name="Normal 2 2 2 2 2 2 6 4" xfId="29943" xr:uid="{C9909DFC-AAF3-45C3-A10A-A667E7C53C19}"/>
    <cellStyle name="Normal 2 2 2 2 2 2 7" xfId="7499" xr:uid="{9DBB9B94-C6E1-4059-8E57-36C1B3D71C85}"/>
    <cellStyle name="Normal 2 2 2 2 2 2 7 2" xfId="20181" xr:uid="{E5D0EB02-1AAD-4B8E-B4E3-FFEF3C12E53D}"/>
    <cellStyle name="Normal 2 2 2 2 2 2 7 2 2" xfId="45673" xr:uid="{5C89C768-FDC7-4B5C-9AD0-6A8E12E3954E}"/>
    <cellStyle name="Normal 2 2 2 2 2 2 7 3" xfId="33082" xr:uid="{0C100105-B7BF-4916-A15E-361872ACC323}"/>
    <cellStyle name="Normal 2 2 2 2 2 2 8" xfId="13903" xr:uid="{14FFE085-FFDA-4158-BF2A-FE3A003FA2F7}"/>
    <cellStyle name="Normal 2 2 2 2 2 2 8 2" xfId="39395" xr:uid="{26D9838D-ED2A-4B6B-B9B3-64FFFE0C0C0C}"/>
    <cellStyle name="Normal 2 2 2 2 2 2 9" xfId="26804" xr:uid="{37E7D0F6-AAAF-436C-A0CE-653835EA165E}"/>
    <cellStyle name="Normal 2 2 2 2 2 3" xfId="931" xr:uid="{863813AD-6518-4BDA-BC5F-70FFBA22D81E}"/>
    <cellStyle name="Normal 2 2 2 2 2 3 2" xfId="2238" xr:uid="{6B9FB58F-FD91-4423-9BC8-9662A1BEDF4C}"/>
    <cellStyle name="Normal 2 2 2 2 2 3 2 2" xfId="5392" xr:uid="{83A54B33-C15E-476A-8C96-C045009A2D01}"/>
    <cellStyle name="Normal 2 2 2 2 2 3 2 2 2" xfId="11685" xr:uid="{26AC42AF-125F-453D-851E-822F5AC0A922}"/>
    <cellStyle name="Normal 2 2 2 2 2 3 2 2 2 2" xfId="24367" xr:uid="{CE8EFBE4-8955-49AF-84A6-CADD32DED424}"/>
    <cellStyle name="Normal 2 2 2 2 2 3 2 2 2 2 2" xfId="49859" xr:uid="{5CAD2A93-52A3-4520-A928-10EFE9AA4E3D}"/>
    <cellStyle name="Normal 2 2 2 2 2 3 2 2 2 3" xfId="37268" xr:uid="{4F385D75-3527-435A-9082-BCBD7C08373A}"/>
    <cellStyle name="Normal 2 2 2 2 2 3 2 2 3" xfId="18089" xr:uid="{347B540D-D39F-495B-888B-F01FAC15B44C}"/>
    <cellStyle name="Normal 2 2 2 2 2 3 2 2 3 2" xfId="43581" xr:uid="{F11E62ED-42EF-4B34-B6D7-804FCC238CE4}"/>
    <cellStyle name="Normal 2 2 2 2 2 3 2 2 4" xfId="30990" xr:uid="{F5504AB2-E37D-4933-BD40-765CED2A8CAD}"/>
    <cellStyle name="Normal 2 2 2 2 2 3 2 3" xfId="8546" xr:uid="{F3DBD90C-12FC-4C4D-A1FA-88F5D11E8584}"/>
    <cellStyle name="Normal 2 2 2 2 2 3 2 3 2" xfId="21228" xr:uid="{3289AC57-790B-4003-B48D-6FDAA01520C4}"/>
    <cellStyle name="Normal 2 2 2 2 2 3 2 3 2 2" xfId="46720" xr:uid="{C4193565-760B-4054-B43B-E54D232DE721}"/>
    <cellStyle name="Normal 2 2 2 2 2 3 2 3 3" xfId="34129" xr:uid="{EDB33C1C-D37C-44DE-8144-006DCBBBE266}"/>
    <cellStyle name="Normal 2 2 2 2 2 3 2 4" xfId="14950" xr:uid="{3B3C54AE-9395-464B-863E-7730A1BCB55C}"/>
    <cellStyle name="Normal 2 2 2 2 2 3 2 4 2" xfId="40442" xr:uid="{1AC6D255-4A43-4320-BA37-570DB16ECA0B}"/>
    <cellStyle name="Normal 2 2 2 2 2 3 2 5" xfId="27851" xr:uid="{40741EE0-0764-4A84-9B5A-181BB356046F}"/>
    <cellStyle name="Normal 2 2 2 2 2 3 3" xfId="4085" xr:uid="{4C05B56C-F014-485D-B7FC-341257368E5F}"/>
    <cellStyle name="Normal 2 2 2 2 2 3 3 2" xfId="10378" xr:uid="{83EBB14F-7FE9-4DAF-B1D0-7C5A4F01CCDD}"/>
    <cellStyle name="Normal 2 2 2 2 2 3 3 2 2" xfId="23060" xr:uid="{9379EB8D-AD33-4148-B251-DC0844C9E54E}"/>
    <cellStyle name="Normal 2 2 2 2 2 3 3 2 2 2" xfId="48552" xr:uid="{325C2D6D-EF12-4258-A938-655CABDF135F}"/>
    <cellStyle name="Normal 2 2 2 2 2 3 3 2 3" xfId="35961" xr:uid="{5857FA70-7A2E-4B63-9457-1BFC1C370A61}"/>
    <cellStyle name="Normal 2 2 2 2 2 3 3 3" xfId="16782" xr:uid="{5A74A031-6689-4E12-AA45-00EFACB441B6}"/>
    <cellStyle name="Normal 2 2 2 2 2 3 3 3 2" xfId="42274" xr:uid="{FD29C23C-4CB0-427E-AEDE-C21134D142AD}"/>
    <cellStyle name="Normal 2 2 2 2 2 3 3 4" xfId="29683" xr:uid="{A7A1F0CE-84B5-4670-9FAB-AF9A25F80D6B}"/>
    <cellStyle name="Normal 2 2 2 2 2 3 4" xfId="7239" xr:uid="{4BC0D08A-7B37-4C5B-8653-BE5C63DD1938}"/>
    <cellStyle name="Normal 2 2 2 2 2 3 4 2" xfId="19921" xr:uid="{88C10BE9-513D-42BD-B09D-DCB03FCCCA47}"/>
    <cellStyle name="Normal 2 2 2 2 2 3 4 2 2" xfId="45413" xr:uid="{E2A3C86E-D934-4AE0-8B58-08E8577F5543}"/>
    <cellStyle name="Normal 2 2 2 2 2 3 4 3" xfId="32822" xr:uid="{B295F86D-50C3-480B-B0D8-3CAFD02F189C}"/>
    <cellStyle name="Normal 2 2 2 2 2 3 5" xfId="13643" xr:uid="{D04D5E30-878B-4BC7-A213-84D45340B1CD}"/>
    <cellStyle name="Normal 2 2 2 2 2 3 5 2" xfId="39135" xr:uid="{8487DA52-519B-408D-A322-1AB397C7F711}"/>
    <cellStyle name="Normal 2 2 2 2 2 3 6" xfId="26544" xr:uid="{4899D1D0-F47C-4CEE-BBBD-4CCC30248864}"/>
    <cellStyle name="Normal 2 2 2 2 2 4" xfId="1976" xr:uid="{8574C6A4-4C7B-4A3E-87EB-E2C3169C78B6}"/>
    <cellStyle name="Normal 2 2 2 2 2 4 2" xfId="5130" xr:uid="{B7EE8E03-C363-4AD3-9AA7-A92234B82881}"/>
    <cellStyle name="Normal 2 2 2 2 2 4 2 2" xfId="11423" xr:uid="{DD1C5468-0C9B-4EF7-BCDF-E311CBF5B54A}"/>
    <cellStyle name="Normal 2 2 2 2 2 4 2 2 2" xfId="24105" xr:uid="{344668B8-F160-41A0-9231-EDF6602B06C7}"/>
    <cellStyle name="Normal 2 2 2 2 2 4 2 2 2 2" xfId="49597" xr:uid="{AFB3DB52-E333-4920-9BBD-7A8496E7064C}"/>
    <cellStyle name="Normal 2 2 2 2 2 4 2 2 3" xfId="37006" xr:uid="{8610B26A-90FE-44BF-A322-1A15BBCF5811}"/>
    <cellStyle name="Normal 2 2 2 2 2 4 2 3" xfId="17827" xr:uid="{C9D1A8FF-0CFE-42BF-B8E3-F9CAB9098CC3}"/>
    <cellStyle name="Normal 2 2 2 2 2 4 2 3 2" xfId="43319" xr:uid="{95D136A7-C95A-4C10-998A-0BE8FFF48ABB}"/>
    <cellStyle name="Normal 2 2 2 2 2 4 2 4" xfId="30728" xr:uid="{372DE7B7-1C4A-4B67-8E45-33CB4ED3DD49}"/>
    <cellStyle name="Normal 2 2 2 2 2 4 3" xfId="8284" xr:uid="{E2D6B131-E128-4859-ADDC-1C051D683D01}"/>
    <cellStyle name="Normal 2 2 2 2 2 4 3 2" xfId="20966" xr:uid="{4DA90F5C-89CB-4D94-B0E4-94EF6C9012E9}"/>
    <cellStyle name="Normal 2 2 2 2 2 4 3 2 2" xfId="46458" xr:uid="{05A83DA4-6049-4AFE-A27A-425CBC87B5D1}"/>
    <cellStyle name="Normal 2 2 2 2 2 4 3 3" xfId="33867" xr:uid="{12CA7DA5-83BC-4131-8046-3F6F558C138D}"/>
    <cellStyle name="Normal 2 2 2 2 2 4 4" xfId="14688" xr:uid="{F29C269F-D676-4C8A-8661-182F8F28E0F7}"/>
    <cellStyle name="Normal 2 2 2 2 2 4 4 2" xfId="40180" xr:uid="{93FD6E96-C7EE-4569-92FA-78240293166D}"/>
    <cellStyle name="Normal 2 2 2 2 2 4 5" xfId="27589" xr:uid="{417B60E0-851F-4BE2-8491-B31DCCA5F296}"/>
    <cellStyle name="Normal 2 2 2 2 2 5" xfId="1454" xr:uid="{A469BE74-6CF0-4A41-BC6D-69D54E160A55}"/>
    <cellStyle name="Normal 2 2 2 2 2 5 2" xfId="4608" xr:uid="{26832905-17C2-4D35-87CD-9BC0B5C3612E}"/>
    <cellStyle name="Normal 2 2 2 2 2 5 2 2" xfId="10901" xr:uid="{27CE28E8-1BAB-4989-A875-687219656310}"/>
    <cellStyle name="Normal 2 2 2 2 2 5 2 2 2" xfId="23583" xr:uid="{9961D5AC-00B2-4CD3-B4A8-771CD8A9399B}"/>
    <cellStyle name="Normal 2 2 2 2 2 5 2 2 2 2" xfId="49075" xr:uid="{CAC0929F-E7D1-4D7A-BCE5-E55A542FA382}"/>
    <cellStyle name="Normal 2 2 2 2 2 5 2 2 3" xfId="36484" xr:uid="{953608C4-F9D4-4EB4-9934-03AD5B3518D0}"/>
    <cellStyle name="Normal 2 2 2 2 2 5 2 3" xfId="17305" xr:uid="{4019ADCE-99E9-46EC-9925-7001C375040A}"/>
    <cellStyle name="Normal 2 2 2 2 2 5 2 3 2" xfId="42797" xr:uid="{4C347FA7-A13E-4957-9D10-3A7BBC336AC8}"/>
    <cellStyle name="Normal 2 2 2 2 2 5 2 4" xfId="30206" xr:uid="{C5B68228-1A45-4628-A1D1-64CB746C4B8D}"/>
    <cellStyle name="Normal 2 2 2 2 2 5 3" xfId="7762" xr:uid="{5ED32A13-B63E-4095-A2EE-E4C91315C9F5}"/>
    <cellStyle name="Normal 2 2 2 2 2 5 3 2" xfId="20444" xr:uid="{7ACDC1FE-32F2-4803-ACBB-4130F3D97C46}"/>
    <cellStyle name="Normal 2 2 2 2 2 5 3 2 2" xfId="45936" xr:uid="{7DCB5997-7314-4B25-8625-E4E889467ADA}"/>
    <cellStyle name="Normal 2 2 2 2 2 5 3 3" xfId="33345" xr:uid="{01327E18-1DC4-4169-8EAD-D4A62DA0E9C0}"/>
    <cellStyle name="Normal 2 2 2 2 2 5 4" xfId="14166" xr:uid="{01526E75-CE7C-4AC5-8AA9-776473E54A38}"/>
    <cellStyle name="Normal 2 2 2 2 2 5 4 2" xfId="39658" xr:uid="{E8E9D0CF-C039-4EE6-992C-CDD47EFC2D82}"/>
    <cellStyle name="Normal 2 2 2 2 2 5 5" xfId="27067" xr:uid="{478D35C3-79C9-490D-8C7F-06E6D2552C26}"/>
    <cellStyle name="Normal 2 2 2 2 2 6" xfId="2761" xr:uid="{E15C4C63-5943-407F-A59B-1966B06A3D30}"/>
    <cellStyle name="Normal 2 2 2 2 2 6 2" xfId="5915" xr:uid="{641657A3-E3FC-440B-89A7-0CAE85BE954D}"/>
    <cellStyle name="Normal 2 2 2 2 2 6 2 2" xfId="12208" xr:uid="{E261C9D5-3C0B-4772-BE2D-3CD494F52D49}"/>
    <cellStyle name="Normal 2 2 2 2 2 6 2 2 2" xfId="24890" xr:uid="{D4BB4E1F-625F-4D4F-AFF3-684B8EF2B7EF}"/>
    <cellStyle name="Normal 2 2 2 2 2 6 2 2 2 2" xfId="50382" xr:uid="{7CCBD403-31EE-4C92-820E-F99C66FD1994}"/>
    <cellStyle name="Normal 2 2 2 2 2 6 2 2 3" xfId="37791" xr:uid="{6D9A30E3-757E-4A5C-B6EA-7FE525C38875}"/>
    <cellStyle name="Normal 2 2 2 2 2 6 2 3" xfId="18612" xr:uid="{8B320C13-F4ED-487B-BE45-904F70E722DC}"/>
    <cellStyle name="Normal 2 2 2 2 2 6 2 3 2" xfId="44104" xr:uid="{300BB5A3-C328-43F7-9FA8-252547C9996D}"/>
    <cellStyle name="Normal 2 2 2 2 2 6 2 4" xfId="31513" xr:uid="{46E733E7-ED93-4EC6-AB61-F89BF11C46FD}"/>
    <cellStyle name="Normal 2 2 2 2 2 6 3" xfId="9069" xr:uid="{97E18818-014D-4468-83B7-3F3DEF9B4E8B}"/>
    <cellStyle name="Normal 2 2 2 2 2 6 3 2" xfId="21751" xr:uid="{70221DDD-8EFF-49E8-8B18-77E18DB323F3}"/>
    <cellStyle name="Normal 2 2 2 2 2 6 3 2 2" xfId="47243" xr:uid="{BDA1AC2A-19DC-4DD5-9FFD-67055AE12AA7}"/>
    <cellStyle name="Normal 2 2 2 2 2 6 3 3" xfId="34652" xr:uid="{3F817318-B88E-4785-A413-05B156E1ECDE}"/>
    <cellStyle name="Normal 2 2 2 2 2 6 4" xfId="15473" xr:uid="{D856039A-7F48-4234-A37D-262F602F7764}"/>
    <cellStyle name="Normal 2 2 2 2 2 6 4 2" xfId="40965" xr:uid="{D1E74C60-4252-4FBE-B3C7-9E0FF4EA6564}"/>
    <cellStyle name="Normal 2 2 2 2 2 6 5" xfId="28374" xr:uid="{5E978491-F790-48BC-A0F7-BEC38FF78CD9}"/>
    <cellStyle name="Normal 2 2 2 2 2 7" xfId="3284" xr:uid="{F31C4129-5AD5-4C77-9C72-ED993B9090DF}"/>
    <cellStyle name="Normal 2 2 2 2 2 7 2" xfId="6438" xr:uid="{06F58BE9-BB56-4465-8192-51FA509BCBD1}"/>
    <cellStyle name="Normal 2 2 2 2 2 7 2 2" xfId="12731" xr:uid="{71A217AC-97B1-4169-BD1E-2BF34BA3A708}"/>
    <cellStyle name="Normal 2 2 2 2 2 7 2 2 2" xfId="25413" xr:uid="{B993880F-14F6-4193-AB92-2B817CFCC118}"/>
    <cellStyle name="Normal 2 2 2 2 2 7 2 2 2 2" xfId="50905" xr:uid="{66AEA1F3-3AD4-433F-A86C-C4A15C59846C}"/>
    <cellStyle name="Normal 2 2 2 2 2 7 2 2 3" xfId="38314" xr:uid="{AEDA1EA2-291D-4AFE-986A-2A39E1870FD4}"/>
    <cellStyle name="Normal 2 2 2 2 2 7 2 3" xfId="19135" xr:uid="{679F5C56-948B-413C-A456-1213A71537DF}"/>
    <cellStyle name="Normal 2 2 2 2 2 7 2 3 2" xfId="44627" xr:uid="{61C10207-21BB-4E3D-951E-ECCEB7C039E0}"/>
    <cellStyle name="Normal 2 2 2 2 2 7 2 4" xfId="32036" xr:uid="{592EE737-26A4-47CB-BFB8-C0327027BACC}"/>
    <cellStyle name="Normal 2 2 2 2 2 7 3" xfId="9592" xr:uid="{132D6E3D-752D-418C-AB83-AD3829BE9CA7}"/>
    <cellStyle name="Normal 2 2 2 2 2 7 3 2" xfId="22274" xr:uid="{8947D1AA-CDBE-4928-B804-8FEEBEA104A3}"/>
    <cellStyle name="Normal 2 2 2 2 2 7 3 2 2" xfId="47766" xr:uid="{CDA92434-2EE2-4F67-A593-B401F66B3A3A}"/>
    <cellStyle name="Normal 2 2 2 2 2 7 3 3" xfId="35175" xr:uid="{683575F4-BC11-4E2C-BE65-F274602CAA1D}"/>
    <cellStyle name="Normal 2 2 2 2 2 7 4" xfId="15996" xr:uid="{5E4CF8C7-EAB7-4619-8404-A9C76723C49D}"/>
    <cellStyle name="Normal 2 2 2 2 2 7 4 2" xfId="41488" xr:uid="{132E0FC1-AA59-4827-B1AB-DECC548185C2}"/>
    <cellStyle name="Normal 2 2 2 2 2 7 5" xfId="28897" xr:uid="{796E401C-E48A-45BE-A915-DD8B1DC315CA}"/>
    <cellStyle name="Normal 2 2 2 2 2 8" xfId="3823" xr:uid="{81C10932-5032-4EEE-AC7E-7586F9E0FAB9}"/>
    <cellStyle name="Normal 2 2 2 2 2 8 2" xfId="10116" xr:uid="{A3F2618E-B35B-48BF-A457-0BACFBCBCA96}"/>
    <cellStyle name="Normal 2 2 2 2 2 8 2 2" xfId="22798" xr:uid="{9FBD6181-20DE-4479-9E06-D976342860F0}"/>
    <cellStyle name="Normal 2 2 2 2 2 8 2 2 2" xfId="48290" xr:uid="{809620C5-CBD7-4641-84C7-B31DFCD02E66}"/>
    <cellStyle name="Normal 2 2 2 2 2 8 2 3" xfId="35699" xr:uid="{552A4635-DA06-468D-9C77-7AA6DFF32E6C}"/>
    <cellStyle name="Normal 2 2 2 2 2 8 3" xfId="16520" xr:uid="{CC9FF58A-BA14-4AFA-8AEC-E55AB4B69CEB}"/>
    <cellStyle name="Normal 2 2 2 2 2 8 3 2" xfId="42012" xr:uid="{4611875A-DE47-4866-863C-E452A3C61A0B}"/>
    <cellStyle name="Normal 2 2 2 2 2 8 4" xfId="29421" xr:uid="{8B521CC1-23E0-4633-9807-A78796441795}"/>
    <cellStyle name="Normal 2 2 2 2 2 9" xfId="6977" xr:uid="{CCFC4452-689C-45A8-9858-6967D2CF8E41}"/>
    <cellStyle name="Normal 2 2 2 2 2 9 2" xfId="19659" xr:uid="{21D5F1EC-AEFF-467A-905E-0A313AD3DEAF}"/>
    <cellStyle name="Normal 2 2 2 2 2 9 2 2" xfId="45151" xr:uid="{8AF9D6FB-DA38-49F3-9B56-CCE516DD6A8A}"/>
    <cellStyle name="Normal 2 2 2 2 2 9 3" xfId="32560" xr:uid="{2D125F6A-0677-4114-9322-5D88E1EFD67F}"/>
    <cellStyle name="Normal 2 2 2 2 3" xfId="1032" xr:uid="{F78A9E4B-50DC-406D-AC1E-419F5400AE09}"/>
    <cellStyle name="Normal 2 2 2 2 3 2" xfId="2339" xr:uid="{D8A861A1-39C3-4B7B-985D-D1A739EED9D5}"/>
    <cellStyle name="Normal 2 2 2 2 3 2 2" xfId="5493" xr:uid="{3229C44A-3C70-4D6F-8E2B-7F7AE4C65559}"/>
    <cellStyle name="Normal 2 2 2 2 3 2 2 2" xfId="11786" xr:uid="{F764BFA9-57B7-452C-B513-FBFFBCD4B8B1}"/>
    <cellStyle name="Normal 2 2 2 2 3 2 2 2 2" xfId="24468" xr:uid="{E56D10F9-C47D-4F72-840D-DFC931CB9321}"/>
    <cellStyle name="Normal 2 2 2 2 3 2 2 2 2 2" xfId="49960" xr:uid="{9FBD8FD7-0592-4F2A-B276-B9ACAEFDC56B}"/>
    <cellStyle name="Normal 2 2 2 2 3 2 2 2 3" xfId="37369" xr:uid="{12C1E99E-1D4C-4360-9309-8C8F654DDF17}"/>
    <cellStyle name="Normal 2 2 2 2 3 2 2 3" xfId="18190" xr:uid="{B69F01C5-C3C2-4C9B-ACA2-B9E3A07D4FE1}"/>
    <cellStyle name="Normal 2 2 2 2 3 2 2 3 2" xfId="43682" xr:uid="{9E2B3C7F-4920-476E-914E-20140F27C059}"/>
    <cellStyle name="Normal 2 2 2 2 3 2 2 4" xfId="31091" xr:uid="{AA2C3BCA-C53C-428A-B756-912024F9B7AF}"/>
    <cellStyle name="Normal 2 2 2 2 3 2 3" xfId="8647" xr:uid="{9C23DBBA-A720-4229-A98B-5223F2191406}"/>
    <cellStyle name="Normal 2 2 2 2 3 2 3 2" xfId="21329" xr:uid="{D63866CF-7419-42AE-AD56-083F1CECEB0A}"/>
    <cellStyle name="Normal 2 2 2 2 3 2 3 2 2" xfId="46821" xr:uid="{B445935A-0B14-444F-B008-B9A90A27B952}"/>
    <cellStyle name="Normal 2 2 2 2 3 2 3 3" xfId="34230" xr:uid="{F3FB4E02-D3EF-41AE-91C4-F96AD934ADEB}"/>
    <cellStyle name="Normal 2 2 2 2 3 2 4" xfId="15051" xr:uid="{5704306E-5441-4137-97FE-90BF979AA0C3}"/>
    <cellStyle name="Normal 2 2 2 2 3 2 4 2" xfId="40543" xr:uid="{4E486B8F-87A0-4F91-8CB7-25CA2D668AA4}"/>
    <cellStyle name="Normal 2 2 2 2 3 2 5" xfId="27952" xr:uid="{FE759E5E-C7E8-4CA7-98A8-51DEF36C29D3}"/>
    <cellStyle name="Normal 2 2 2 2 3 3" xfId="1556" xr:uid="{31F8887E-E97C-4BA1-B405-CC0B461BB4D5}"/>
    <cellStyle name="Normal 2 2 2 2 3 3 2" xfId="4710" xr:uid="{71301F00-7786-4778-8E55-82EC10F0D280}"/>
    <cellStyle name="Normal 2 2 2 2 3 3 2 2" xfId="11003" xr:uid="{F2BE9FF3-557D-48DB-BF57-D24E62740E19}"/>
    <cellStyle name="Normal 2 2 2 2 3 3 2 2 2" xfId="23685" xr:uid="{4AFBD998-2B24-4A3D-AD8B-2563CD376BF2}"/>
    <cellStyle name="Normal 2 2 2 2 3 3 2 2 2 2" xfId="49177" xr:uid="{0DDED256-7CE5-4476-811C-4782BA2DB290}"/>
    <cellStyle name="Normal 2 2 2 2 3 3 2 2 3" xfId="36586" xr:uid="{322FFE66-0BF4-4557-8110-97E03B03C23A}"/>
    <cellStyle name="Normal 2 2 2 2 3 3 2 3" xfId="17407" xr:uid="{40248137-8A05-4D22-A85D-0682142B73D9}"/>
    <cellStyle name="Normal 2 2 2 2 3 3 2 3 2" xfId="42899" xr:uid="{C8F687AA-B315-44A8-8CC0-B079D4B615B4}"/>
    <cellStyle name="Normal 2 2 2 2 3 3 2 4" xfId="30308" xr:uid="{D15876BC-A5CC-4799-855E-83766249EF8D}"/>
    <cellStyle name="Normal 2 2 2 2 3 3 3" xfId="7864" xr:uid="{717B6127-3212-4A21-9E54-872D459F947C}"/>
    <cellStyle name="Normal 2 2 2 2 3 3 3 2" xfId="20546" xr:uid="{6FCF95F5-BD14-46BD-AAB8-559B0467D98A}"/>
    <cellStyle name="Normal 2 2 2 2 3 3 3 2 2" xfId="46038" xr:uid="{802C83A9-F3FF-4F44-A95F-BB759023FAD2}"/>
    <cellStyle name="Normal 2 2 2 2 3 3 3 3" xfId="33447" xr:uid="{3FC8AFA9-13EF-45FC-A3DD-CA91FDE1EA60}"/>
    <cellStyle name="Normal 2 2 2 2 3 3 4" xfId="14268" xr:uid="{39BCA186-FB66-4CB7-996E-538488E47C2A}"/>
    <cellStyle name="Normal 2 2 2 2 3 3 4 2" xfId="39760" xr:uid="{FB55231A-A8CE-469C-A27C-61A158206DD5}"/>
    <cellStyle name="Normal 2 2 2 2 3 3 5" xfId="27169" xr:uid="{CB4EFBD3-5DA4-470E-8E0E-C2CD6623F90F}"/>
    <cellStyle name="Normal 2 2 2 2 3 4" xfId="2863" xr:uid="{1DA4D1D6-D89B-4584-8319-9408CDE8EF24}"/>
    <cellStyle name="Normal 2 2 2 2 3 4 2" xfId="6017" xr:uid="{3889C0AA-C13E-4DB0-9FAB-62909400A966}"/>
    <cellStyle name="Normal 2 2 2 2 3 4 2 2" xfId="12310" xr:uid="{88375B3C-B19D-4D9D-B19E-5025676A2183}"/>
    <cellStyle name="Normal 2 2 2 2 3 4 2 2 2" xfId="24992" xr:uid="{825B2706-81C4-4878-9958-3F5DFD6C0901}"/>
    <cellStyle name="Normal 2 2 2 2 3 4 2 2 2 2" xfId="50484" xr:uid="{0066159C-D4EA-47C6-8C1D-13EF08EC6936}"/>
    <cellStyle name="Normal 2 2 2 2 3 4 2 2 3" xfId="37893" xr:uid="{042C12D3-A8E8-4E3B-8BCC-DCD9CE52187D}"/>
    <cellStyle name="Normal 2 2 2 2 3 4 2 3" xfId="18714" xr:uid="{77EC4D72-2814-4BC1-912A-DB19BFE87A8B}"/>
    <cellStyle name="Normal 2 2 2 2 3 4 2 3 2" xfId="44206" xr:uid="{9078900D-EB4B-4779-B156-E20BE81CEFF5}"/>
    <cellStyle name="Normal 2 2 2 2 3 4 2 4" xfId="31615" xr:uid="{B90A387C-FEE8-486E-9CB4-7306ED2420B9}"/>
    <cellStyle name="Normal 2 2 2 2 3 4 3" xfId="9171" xr:uid="{26B4216C-4376-428D-992D-21C7BAA94167}"/>
    <cellStyle name="Normal 2 2 2 2 3 4 3 2" xfId="21853" xr:uid="{1DD74EE2-38BD-4EB7-AB2E-EF05DBCBE04D}"/>
    <cellStyle name="Normal 2 2 2 2 3 4 3 2 2" xfId="47345" xr:uid="{FC24B511-983B-4DE5-B1A9-F76FD6622E49}"/>
    <cellStyle name="Normal 2 2 2 2 3 4 3 3" xfId="34754" xr:uid="{C3CE7692-6786-4A9B-BA84-96C0833C9D59}"/>
    <cellStyle name="Normal 2 2 2 2 3 4 4" xfId="15575" xr:uid="{CF3194A2-DAB7-4ED4-8825-E8F6C2AEC68A}"/>
    <cellStyle name="Normal 2 2 2 2 3 4 4 2" xfId="41067" xr:uid="{5CFDE8D3-1C55-472C-8B96-4DAB56BBF75E}"/>
    <cellStyle name="Normal 2 2 2 2 3 4 5" xfId="28476" xr:uid="{40DA11EC-3A32-4F37-84BF-CFC41FAEFD5B}"/>
    <cellStyle name="Normal 2 2 2 2 3 5" xfId="3386" xr:uid="{6ADE999E-B65C-43A0-A2C8-DA4549E21081}"/>
    <cellStyle name="Normal 2 2 2 2 3 5 2" xfId="6540" xr:uid="{DF8658BD-4659-426F-94AB-EC6856C21471}"/>
    <cellStyle name="Normal 2 2 2 2 3 5 2 2" xfId="12833" xr:uid="{1B4B877D-72F6-4420-A7A6-8F50A1B7415E}"/>
    <cellStyle name="Normal 2 2 2 2 3 5 2 2 2" xfId="25515" xr:uid="{CDC82A71-2E5F-4B04-AFC5-DE77AA798900}"/>
    <cellStyle name="Normal 2 2 2 2 3 5 2 2 2 2" xfId="51007" xr:uid="{2B2D5E3D-7437-4BC9-A967-EEA927BC90D8}"/>
    <cellStyle name="Normal 2 2 2 2 3 5 2 2 3" xfId="38416" xr:uid="{41DFABC4-529D-493F-BBE1-E936699874EE}"/>
    <cellStyle name="Normal 2 2 2 2 3 5 2 3" xfId="19237" xr:uid="{029E029A-1F14-472B-B611-69E4A8517CE9}"/>
    <cellStyle name="Normal 2 2 2 2 3 5 2 3 2" xfId="44729" xr:uid="{38CE6192-FF73-4651-AEB0-E5AFF0AE1339}"/>
    <cellStyle name="Normal 2 2 2 2 3 5 2 4" xfId="32138" xr:uid="{E8D8634A-FAA8-4E44-BDEC-01FA7614D443}"/>
    <cellStyle name="Normal 2 2 2 2 3 5 3" xfId="9694" xr:uid="{DDFCBB84-1A12-48A0-8728-9E40ABE1649F}"/>
    <cellStyle name="Normal 2 2 2 2 3 5 3 2" xfId="22376" xr:uid="{F856F8D5-9C25-4F3F-8152-854340D1B1A6}"/>
    <cellStyle name="Normal 2 2 2 2 3 5 3 2 2" xfId="47868" xr:uid="{39C15128-03C4-4A63-A69A-32DC9DE330DC}"/>
    <cellStyle name="Normal 2 2 2 2 3 5 3 3" xfId="35277" xr:uid="{FCA5AA10-3F7B-45E3-9D21-D49637432552}"/>
    <cellStyle name="Normal 2 2 2 2 3 5 4" xfId="16098" xr:uid="{CCA02726-11DF-4683-822E-DFD35F190D6B}"/>
    <cellStyle name="Normal 2 2 2 2 3 5 4 2" xfId="41590" xr:uid="{CCA20511-16D8-4E02-8FC0-ACB2E090865C}"/>
    <cellStyle name="Normal 2 2 2 2 3 5 5" xfId="28999" xr:uid="{B4086A39-21DB-41E5-A792-25F33742167A}"/>
    <cellStyle name="Normal 2 2 2 2 3 6" xfId="4186" xr:uid="{52F21479-6C44-4176-9B0B-55D9FE017C5A}"/>
    <cellStyle name="Normal 2 2 2 2 3 6 2" xfId="10479" xr:uid="{5C71A169-97B7-4C87-B2D0-B8E07BC4B4E5}"/>
    <cellStyle name="Normal 2 2 2 2 3 6 2 2" xfId="23161" xr:uid="{C891E1D5-809D-4708-8A0B-4D7A5BEA9E29}"/>
    <cellStyle name="Normal 2 2 2 2 3 6 2 2 2" xfId="48653" xr:uid="{F8E16C97-C029-4B71-BF24-24DFCBF43AEB}"/>
    <cellStyle name="Normal 2 2 2 2 3 6 2 3" xfId="36062" xr:uid="{EF6F28AF-6723-4240-B250-FC1E79E1A93E}"/>
    <cellStyle name="Normal 2 2 2 2 3 6 3" xfId="16883" xr:uid="{2A5A48FE-5123-47DA-BB13-41FA47479F44}"/>
    <cellStyle name="Normal 2 2 2 2 3 6 3 2" xfId="42375" xr:uid="{E32F99F7-8CBF-46D9-B650-E9888106FCCB}"/>
    <cellStyle name="Normal 2 2 2 2 3 6 4" xfId="29784" xr:uid="{EEF312F3-89C9-48EB-8A69-5EDA9C1C342A}"/>
    <cellStyle name="Normal 2 2 2 2 3 7" xfId="7340" xr:uid="{3213D868-F4C2-40CD-986C-BEAA7C3EA72E}"/>
    <cellStyle name="Normal 2 2 2 2 3 7 2" xfId="20022" xr:uid="{7A5A79CD-8995-4CBF-AE24-937A65F59681}"/>
    <cellStyle name="Normal 2 2 2 2 3 7 2 2" xfId="45514" xr:uid="{B3CFABE0-4B36-45E6-824C-A2299107F296}"/>
    <cellStyle name="Normal 2 2 2 2 3 7 3" xfId="32923" xr:uid="{E7120BBE-A6A2-435B-B4F4-6DD1C643148D}"/>
    <cellStyle name="Normal 2 2 2 2 3 8" xfId="13744" xr:uid="{58423EFD-5CD2-460A-9DC6-B970548EDA80}"/>
    <cellStyle name="Normal 2 2 2 2 3 8 2" xfId="39236" xr:uid="{13C3349A-0986-4420-8F46-5C81770A383E}"/>
    <cellStyle name="Normal 2 2 2 2 3 9" xfId="26645" xr:uid="{D98EB5C9-A958-47DA-A704-1F8640C2CE61}"/>
    <cellStyle name="Normal 2 2 2 2 4" xfId="772" xr:uid="{F08BC42B-783B-4CB0-A93D-3B64D0F16BAF}"/>
    <cellStyle name="Normal 2 2 2 2 4 2" xfId="2079" xr:uid="{39D0DE23-E7CD-43A5-BAC2-678B5EE8F381}"/>
    <cellStyle name="Normal 2 2 2 2 4 2 2" xfId="5233" xr:uid="{9D268462-D17E-4582-ACB2-1C1F41F8C866}"/>
    <cellStyle name="Normal 2 2 2 2 4 2 2 2" xfId="11526" xr:uid="{EA609FBD-DD36-4593-9C10-B6E34B6C3FB1}"/>
    <cellStyle name="Normal 2 2 2 2 4 2 2 2 2" xfId="24208" xr:uid="{68D948E9-48E9-45B0-BD3C-D30E4FC1E5A1}"/>
    <cellStyle name="Normal 2 2 2 2 4 2 2 2 2 2" xfId="49700" xr:uid="{B4EDB116-D4B2-46FF-9FE8-6DE373C6515A}"/>
    <cellStyle name="Normal 2 2 2 2 4 2 2 2 3" xfId="37109" xr:uid="{5BB4AE29-85E3-46C4-83C8-13514F8EA0D9}"/>
    <cellStyle name="Normal 2 2 2 2 4 2 2 3" xfId="17930" xr:uid="{260E8D7F-5001-4C58-9724-BCEDBF984026}"/>
    <cellStyle name="Normal 2 2 2 2 4 2 2 3 2" xfId="43422" xr:uid="{6D64105C-EEC3-43A3-8A4C-95FF66552CC2}"/>
    <cellStyle name="Normal 2 2 2 2 4 2 2 4" xfId="30831" xr:uid="{B22F1B5F-68FA-4590-8481-D1FE13BB8F8F}"/>
    <cellStyle name="Normal 2 2 2 2 4 2 3" xfId="8387" xr:uid="{784A3F12-A2CF-4811-9494-1E6255F3F349}"/>
    <cellStyle name="Normal 2 2 2 2 4 2 3 2" xfId="21069" xr:uid="{6191F90A-0C11-444A-93C8-8B776ABCEA02}"/>
    <cellStyle name="Normal 2 2 2 2 4 2 3 2 2" xfId="46561" xr:uid="{546B4871-F9FA-4F7C-9E04-1A57104AE5D8}"/>
    <cellStyle name="Normal 2 2 2 2 4 2 3 3" xfId="33970" xr:uid="{6BDF97AB-DAB9-4C7A-AD90-15D72968EE6A}"/>
    <cellStyle name="Normal 2 2 2 2 4 2 4" xfId="14791" xr:uid="{3D740C83-3AE1-4C53-A06F-31D4C0FFD1D5}"/>
    <cellStyle name="Normal 2 2 2 2 4 2 4 2" xfId="40283" xr:uid="{8CF88B5F-C325-4A28-836C-FC908277E529}"/>
    <cellStyle name="Normal 2 2 2 2 4 2 5" xfId="27692" xr:uid="{E4217D18-EB6B-4273-A92E-7A0C351F821A}"/>
    <cellStyle name="Normal 2 2 2 2 4 3" xfId="3926" xr:uid="{2DB7AFB4-692C-4241-9B7D-AB84588E616A}"/>
    <cellStyle name="Normal 2 2 2 2 4 3 2" xfId="10219" xr:uid="{EA67CEEC-8BF2-41C0-9764-CE939D63C30C}"/>
    <cellStyle name="Normal 2 2 2 2 4 3 2 2" xfId="22901" xr:uid="{CD7A1F55-99E6-45B3-AF1D-EEC6353D1219}"/>
    <cellStyle name="Normal 2 2 2 2 4 3 2 2 2" xfId="48393" xr:uid="{444C6843-2108-40E6-AA9C-82C6E7E2642F}"/>
    <cellStyle name="Normal 2 2 2 2 4 3 2 3" xfId="35802" xr:uid="{CE794112-1EE0-49C9-8098-12BA435F42E4}"/>
    <cellStyle name="Normal 2 2 2 2 4 3 3" xfId="16623" xr:uid="{2E288FD9-A4BC-43A7-89DE-C42B2EB016D9}"/>
    <cellStyle name="Normal 2 2 2 2 4 3 3 2" xfId="42115" xr:uid="{25DC685A-97F9-4AE0-8E6A-19E20C7DF394}"/>
    <cellStyle name="Normal 2 2 2 2 4 3 4" xfId="29524" xr:uid="{77B393A0-F20B-4E59-8E3B-ECA81A305425}"/>
    <cellStyle name="Normal 2 2 2 2 4 4" xfId="7080" xr:uid="{7501D19F-1F4A-4D3B-B2ED-ABE97569D8F8}"/>
    <cellStyle name="Normal 2 2 2 2 4 4 2" xfId="19762" xr:uid="{70FD583D-9172-4D22-8955-1E2163C00385}"/>
    <cellStyle name="Normal 2 2 2 2 4 4 2 2" xfId="45254" xr:uid="{1CB4BF9A-6514-4240-97BA-C24FC53F1A2B}"/>
    <cellStyle name="Normal 2 2 2 2 4 4 3" xfId="32663" xr:uid="{CB007F27-5118-48B8-A7F5-2A34E65E3034}"/>
    <cellStyle name="Normal 2 2 2 2 4 5" xfId="13484" xr:uid="{3F4BEF16-15DD-442B-BBCC-5A3B4943B1B8}"/>
    <cellStyle name="Normal 2 2 2 2 4 5 2" xfId="38976" xr:uid="{7C63E96F-A058-45F4-ACC6-B1FB63EE7090}"/>
    <cellStyle name="Normal 2 2 2 2 4 6" xfId="26385" xr:uid="{756B921C-737A-44F9-82E4-D6084303DCB6}"/>
    <cellStyle name="Normal 2 2 2 2 5" xfId="1817" xr:uid="{63F319C7-2BA0-4B1E-B6DA-2F3AC79BAD25}"/>
    <cellStyle name="Normal 2 2 2 2 5 2" xfId="4971" xr:uid="{F6F2FD70-2081-4542-B36E-76917E83B4C3}"/>
    <cellStyle name="Normal 2 2 2 2 5 2 2" xfId="11264" xr:uid="{B7F96E21-278F-4646-9BBD-067C2D73D9F0}"/>
    <cellStyle name="Normal 2 2 2 2 5 2 2 2" xfId="23946" xr:uid="{572668DD-E3F0-4CE9-AB6D-D62979A5BC66}"/>
    <cellStyle name="Normal 2 2 2 2 5 2 2 2 2" xfId="49438" xr:uid="{A8966151-51FC-4E7E-8BD7-5F126C74A779}"/>
    <cellStyle name="Normal 2 2 2 2 5 2 2 3" xfId="36847" xr:uid="{68319305-2507-4C1A-A8DF-4645040D9892}"/>
    <cellStyle name="Normal 2 2 2 2 5 2 3" xfId="17668" xr:uid="{42BE1BF1-DE65-4C31-A170-BD42BB1EA7A6}"/>
    <cellStyle name="Normal 2 2 2 2 5 2 3 2" xfId="43160" xr:uid="{3B00ED4F-BE48-4543-8E82-007D4B26197A}"/>
    <cellStyle name="Normal 2 2 2 2 5 2 4" xfId="30569" xr:uid="{66E7273D-FA4A-477D-9F86-5E037D383EDB}"/>
    <cellStyle name="Normal 2 2 2 2 5 3" xfId="8125" xr:uid="{0255175A-1FC8-4E41-9D72-2C71A8880402}"/>
    <cellStyle name="Normal 2 2 2 2 5 3 2" xfId="20807" xr:uid="{DC640632-953B-4E77-8314-6A92137115BB}"/>
    <cellStyle name="Normal 2 2 2 2 5 3 2 2" xfId="46299" xr:uid="{7D4E4BE9-BDE7-48B3-BCEF-622D3A234A03}"/>
    <cellStyle name="Normal 2 2 2 2 5 3 3" xfId="33708" xr:uid="{1422F0FE-8355-4341-A91F-274BC6A81367}"/>
    <cellStyle name="Normal 2 2 2 2 5 4" xfId="14529" xr:uid="{36E4E8F7-09C7-4F62-9420-3A2AAB515B29}"/>
    <cellStyle name="Normal 2 2 2 2 5 4 2" xfId="40021" xr:uid="{0C42C3EC-9EFD-4FB8-B9AA-A63216E4652E}"/>
    <cellStyle name="Normal 2 2 2 2 5 5" xfId="27430" xr:uid="{C5E95A4B-9AD2-4A18-B551-4E7B57BC1AEB}"/>
    <cellStyle name="Normal 2 2 2 2 6" xfId="1295" xr:uid="{1B24B000-2911-4CC9-8209-029406296897}"/>
    <cellStyle name="Normal 2 2 2 2 6 2" xfId="4449" xr:uid="{ED611297-122D-41A8-8F02-4D701FBA82E8}"/>
    <cellStyle name="Normal 2 2 2 2 6 2 2" xfId="10742" xr:uid="{229B3E32-0429-4154-8C50-D513064607D8}"/>
    <cellStyle name="Normal 2 2 2 2 6 2 2 2" xfId="23424" xr:uid="{7508CA85-ED06-477A-A39B-F15693317651}"/>
    <cellStyle name="Normal 2 2 2 2 6 2 2 2 2" xfId="48916" xr:uid="{6F481866-36E8-46A3-8FD0-3A06AB233606}"/>
    <cellStyle name="Normal 2 2 2 2 6 2 2 3" xfId="36325" xr:uid="{084D7E93-A18D-4E5D-A5D5-14BA852DFD39}"/>
    <cellStyle name="Normal 2 2 2 2 6 2 3" xfId="17146" xr:uid="{FE9F6568-9F7F-4149-8CD9-8B4C264C6D0F}"/>
    <cellStyle name="Normal 2 2 2 2 6 2 3 2" xfId="42638" xr:uid="{FFAE7068-6711-44E9-BDCA-2291AF46E779}"/>
    <cellStyle name="Normal 2 2 2 2 6 2 4" xfId="30047" xr:uid="{01163BD1-2E2B-47A0-B00A-C3772C729343}"/>
    <cellStyle name="Normal 2 2 2 2 6 3" xfId="7603" xr:uid="{2064CD10-23A3-4C98-A8AD-EBD556B7C404}"/>
    <cellStyle name="Normal 2 2 2 2 6 3 2" xfId="20285" xr:uid="{DBF1CA78-736C-4730-BB2F-601FE7999BC2}"/>
    <cellStyle name="Normal 2 2 2 2 6 3 2 2" xfId="45777" xr:uid="{E9637E99-EEE5-46E7-A1D9-68D78ED718B6}"/>
    <cellStyle name="Normal 2 2 2 2 6 3 3" xfId="33186" xr:uid="{47046FF7-8380-414E-8CBC-563EA98ACDE0}"/>
    <cellStyle name="Normal 2 2 2 2 6 4" xfId="14007" xr:uid="{53001CB6-AA33-4EFF-BE71-6C121A21870F}"/>
    <cellStyle name="Normal 2 2 2 2 6 4 2" xfId="39499" xr:uid="{222961A7-F32C-4A67-81F8-9703F191C899}"/>
    <cellStyle name="Normal 2 2 2 2 6 5" xfId="26908" xr:uid="{0831CEAA-DE08-4752-8F2F-D819DFE40F74}"/>
    <cellStyle name="Normal 2 2 2 2 7" xfId="2602" xr:uid="{6DA8A2DA-0533-470F-98BA-6AAA71411A76}"/>
    <cellStyle name="Normal 2 2 2 2 7 2" xfId="5756" xr:uid="{8C15D50E-E4AE-4A2F-9981-6739BAABD0EF}"/>
    <cellStyle name="Normal 2 2 2 2 7 2 2" xfId="12049" xr:uid="{4064A1ED-10CB-4E9C-9D48-A8076BD09900}"/>
    <cellStyle name="Normal 2 2 2 2 7 2 2 2" xfId="24731" xr:uid="{16732139-6FE8-453F-9A6F-0858ECC152C9}"/>
    <cellStyle name="Normal 2 2 2 2 7 2 2 2 2" xfId="50223" xr:uid="{8D2DA703-CC6C-4D04-99EE-1FB3AAF65817}"/>
    <cellStyle name="Normal 2 2 2 2 7 2 2 3" xfId="37632" xr:uid="{00BEE461-A7B6-4EAF-A0D9-48B2A2468171}"/>
    <cellStyle name="Normal 2 2 2 2 7 2 3" xfId="18453" xr:uid="{A9102EF8-B981-4C2E-8DBB-97AEB959B7C6}"/>
    <cellStyle name="Normal 2 2 2 2 7 2 3 2" xfId="43945" xr:uid="{1033C9CB-BCBB-43CF-85E0-8458E7CA913F}"/>
    <cellStyle name="Normal 2 2 2 2 7 2 4" xfId="31354" xr:uid="{D2EF01C0-92D3-478C-A6F2-7441DD19A8F8}"/>
    <cellStyle name="Normal 2 2 2 2 7 3" xfId="8910" xr:uid="{44F8BD2C-7787-4EB9-A61C-759219015E2A}"/>
    <cellStyle name="Normal 2 2 2 2 7 3 2" xfId="21592" xr:uid="{B0119F12-F06B-4666-87AA-F0A6C820F5F5}"/>
    <cellStyle name="Normal 2 2 2 2 7 3 2 2" xfId="47084" xr:uid="{B9C42D48-1278-4CC7-8C0B-23DDAD7C92BF}"/>
    <cellStyle name="Normal 2 2 2 2 7 3 3" xfId="34493" xr:uid="{956E052F-06AD-43A5-8899-FB61EBBA23A2}"/>
    <cellStyle name="Normal 2 2 2 2 7 4" xfId="15314" xr:uid="{7F27F18B-620E-4E59-9C93-D98C28335B1C}"/>
    <cellStyle name="Normal 2 2 2 2 7 4 2" xfId="40806" xr:uid="{7096A52E-203A-4483-8AF5-74125A507604}"/>
    <cellStyle name="Normal 2 2 2 2 7 5" xfId="28215" xr:uid="{EED291CB-0746-4B65-BDF2-0C9235468075}"/>
    <cellStyle name="Normal 2 2 2 2 8" xfId="3125" xr:uid="{8996524E-70F8-49C7-AC05-071C1DAA8163}"/>
    <cellStyle name="Normal 2 2 2 2 8 2" xfId="6279" xr:uid="{83F79874-8B52-4482-90DC-C97CAF3869EB}"/>
    <cellStyle name="Normal 2 2 2 2 8 2 2" xfId="12572" xr:uid="{E590FA34-BF98-471F-8D42-25A68E71154F}"/>
    <cellStyle name="Normal 2 2 2 2 8 2 2 2" xfId="25254" xr:uid="{E3DFD310-DE0E-4CBD-8EC3-6214F3C34CA4}"/>
    <cellStyle name="Normal 2 2 2 2 8 2 2 2 2" xfId="50746" xr:uid="{6A7ED24B-D5D2-45FA-B2A4-06158FC96705}"/>
    <cellStyle name="Normal 2 2 2 2 8 2 2 3" xfId="38155" xr:uid="{7C1BAE28-A4EE-4FCF-8357-1FBB6887C286}"/>
    <cellStyle name="Normal 2 2 2 2 8 2 3" xfId="18976" xr:uid="{DBD878DA-AE48-49CA-A2D1-94615CEFA800}"/>
    <cellStyle name="Normal 2 2 2 2 8 2 3 2" xfId="44468" xr:uid="{6D96040C-1EF1-4275-9A12-A6CED28362C4}"/>
    <cellStyle name="Normal 2 2 2 2 8 2 4" xfId="31877" xr:uid="{EE5EE1E3-8BDE-4030-B289-3C34B9FC337B}"/>
    <cellStyle name="Normal 2 2 2 2 8 3" xfId="9433" xr:uid="{FB376EAD-794F-4F6E-9953-919851DED5E8}"/>
    <cellStyle name="Normal 2 2 2 2 8 3 2" xfId="22115" xr:uid="{592076F1-9C48-4B10-AFCB-6DF06FAD822D}"/>
    <cellStyle name="Normal 2 2 2 2 8 3 2 2" xfId="47607" xr:uid="{02480856-D848-4901-8728-97657EFE91C7}"/>
    <cellStyle name="Normal 2 2 2 2 8 3 3" xfId="35016" xr:uid="{D7977F34-750A-4E7D-B99A-72EA7E953048}"/>
    <cellStyle name="Normal 2 2 2 2 8 4" xfId="15837" xr:uid="{81F8C824-F093-4FDB-9D30-AC2DA6A40C64}"/>
    <cellStyle name="Normal 2 2 2 2 8 4 2" xfId="41329" xr:uid="{6EB75B45-23F8-4EA1-B60D-ACD2E3CDFED2}"/>
    <cellStyle name="Normal 2 2 2 2 8 5" xfId="28738" xr:uid="{41F9248D-9598-4A3A-AF30-3A2402C472F7}"/>
    <cellStyle name="Normal 2 2 2 2 9" xfId="3664" xr:uid="{33D19BA9-EE47-4D10-8426-C3DFE5FFECD9}"/>
    <cellStyle name="Normal 2 2 2 2 9 2" xfId="9957" xr:uid="{4ED75A58-F792-4ECD-B429-F626001CCB3E}"/>
    <cellStyle name="Normal 2 2 2 2 9 2 2" xfId="22639" xr:uid="{E66A1423-D667-4A55-8CF5-8726CC232F6C}"/>
    <cellStyle name="Normal 2 2 2 2 9 2 2 2" xfId="48131" xr:uid="{48E20AB1-0850-4914-B054-21C5C8F71BD7}"/>
    <cellStyle name="Normal 2 2 2 2 9 2 3" xfId="35540" xr:uid="{B47972A7-9541-4AA8-AA70-4604130C24DB}"/>
    <cellStyle name="Normal 2 2 2 2 9 3" xfId="16361" xr:uid="{3077ACCC-94F4-4BA0-9519-85714B686881}"/>
    <cellStyle name="Normal 2 2 2 2 9 3 2" xfId="41853" xr:uid="{04A1D328-0654-42EF-9700-8CB88D1E4B93}"/>
    <cellStyle name="Normal 2 2 2 2 9 4" xfId="29262" xr:uid="{A6A848F9-47B4-405C-AFB2-70332E969625}"/>
    <cellStyle name="Normal 2 2 2 3" xfId="593" xr:uid="{3B66C8F0-986E-42F3-B716-52D6223C1259}"/>
    <cellStyle name="Normal 2 2 2 3 10" xfId="13320" xr:uid="{3415694D-6E06-4D22-9538-60524EEF23E4}"/>
    <cellStyle name="Normal 2 2 2 3 10 2" xfId="38812" xr:uid="{81B19880-1C79-4C92-9B25-367820C7BE4E}"/>
    <cellStyle name="Normal 2 2 2 3 11" xfId="26221" xr:uid="{96DDB0E3-32C6-4000-9748-63264A04BE06}"/>
    <cellStyle name="Normal 2 2 2 3 2" xfId="1130" xr:uid="{6DD96C61-A785-4A40-83E2-D72C1625870A}"/>
    <cellStyle name="Normal 2 2 2 3 2 2" xfId="2437" xr:uid="{7EC9E078-A942-4DE6-B1DC-0A11550E9CE3}"/>
    <cellStyle name="Normal 2 2 2 3 2 2 2" xfId="5591" xr:uid="{68988A5D-2AC2-457A-A5B9-83A442B53994}"/>
    <cellStyle name="Normal 2 2 2 3 2 2 2 2" xfId="11884" xr:uid="{2EC4964E-4E6E-4D66-904E-1E87E6ED46AE}"/>
    <cellStyle name="Normal 2 2 2 3 2 2 2 2 2" xfId="24566" xr:uid="{F8F151FE-D1C2-497A-8A98-D1B86F8914AD}"/>
    <cellStyle name="Normal 2 2 2 3 2 2 2 2 2 2" xfId="50058" xr:uid="{1DB173DA-82F6-4A66-894F-ECEDECBCE08E}"/>
    <cellStyle name="Normal 2 2 2 3 2 2 2 2 3" xfId="37467" xr:uid="{8F42DB0E-3EBF-47EC-9438-E31C4F22DC89}"/>
    <cellStyle name="Normal 2 2 2 3 2 2 2 3" xfId="18288" xr:uid="{2D026363-4D9C-47F3-A882-A6CD45C4BEA2}"/>
    <cellStyle name="Normal 2 2 2 3 2 2 2 3 2" xfId="43780" xr:uid="{265CDB92-F1AB-4C1D-938E-E063F0C60A2C}"/>
    <cellStyle name="Normal 2 2 2 3 2 2 2 4" xfId="31189" xr:uid="{C528BD2E-9985-4958-AD71-A8FE60FAEDB9}"/>
    <cellStyle name="Normal 2 2 2 3 2 2 3" xfId="8745" xr:uid="{75D8DC48-4D12-4D89-B255-B342502C5B59}"/>
    <cellStyle name="Normal 2 2 2 3 2 2 3 2" xfId="21427" xr:uid="{58EBA364-A69D-46E2-B4F2-8CA3BF41836D}"/>
    <cellStyle name="Normal 2 2 2 3 2 2 3 2 2" xfId="46919" xr:uid="{678FBAE3-7F0C-4287-8ABD-BD172A3BF977}"/>
    <cellStyle name="Normal 2 2 2 3 2 2 3 3" xfId="34328" xr:uid="{66A5442B-2929-4E4D-8782-86C69A88366F}"/>
    <cellStyle name="Normal 2 2 2 3 2 2 4" xfId="15149" xr:uid="{9CD4BB19-C4A1-46D4-A2A7-26C46D90A2EC}"/>
    <cellStyle name="Normal 2 2 2 3 2 2 4 2" xfId="40641" xr:uid="{963B84E0-9B30-4221-9275-851080AFBD66}"/>
    <cellStyle name="Normal 2 2 2 3 2 2 5" xfId="28050" xr:uid="{572D68C3-0B72-405D-8A23-97AAECB0FEA1}"/>
    <cellStyle name="Normal 2 2 2 3 2 3" xfId="1654" xr:uid="{B33F0239-CDBF-4CFA-8885-7110B10DA028}"/>
    <cellStyle name="Normal 2 2 2 3 2 3 2" xfId="4808" xr:uid="{451A6E84-E9D5-4FA9-AA03-D18487FE427C}"/>
    <cellStyle name="Normal 2 2 2 3 2 3 2 2" xfId="11101" xr:uid="{81DB0A7D-525B-4A58-87B2-8FFB6EF80822}"/>
    <cellStyle name="Normal 2 2 2 3 2 3 2 2 2" xfId="23783" xr:uid="{9D94CAE7-5A53-4951-8B75-A27B2FD5F7AE}"/>
    <cellStyle name="Normal 2 2 2 3 2 3 2 2 2 2" xfId="49275" xr:uid="{C2C44E1C-05CD-4709-9B88-E8C9F139F7E8}"/>
    <cellStyle name="Normal 2 2 2 3 2 3 2 2 3" xfId="36684" xr:uid="{97E1EA5B-83E4-424F-B71C-3C9424A38176}"/>
    <cellStyle name="Normal 2 2 2 3 2 3 2 3" xfId="17505" xr:uid="{750E677E-D832-426E-AA1E-810B5756CCBC}"/>
    <cellStyle name="Normal 2 2 2 3 2 3 2 3 2" xfId="42997" xr:uid="{C45C55CC-DE31-4BEA-9C8A-D5D6E752D1E3}"/>
    <cellStyle name="Normal 2 2 2 3 2 3 2 4" xfId="30406" xr:uid="{1590BDE9-FD19-4D46-AB8F-BB78BAD05899}"/>
    <cellStyle name="Normal 2 2 2 3 2 3 3" xfId="7962" xr:uid="{41BE3196-4331-4AF7-A00D-2236A14067C9}"/>
    <cellStyle name="Normal 2 2 2 3 2 3 3 2" xfId="20644" xr:uid="{CBE48E9C-AD8E-404B-8B53-830584AD883F}"/>
    <cellStyle name="Normal 2 2 2 3 2 3 3 2 2" xfId="46136" xr:uid="{771E86DD-EDF5-4608-A5DE-558E5A3C78CF}"/>
    <cellStyle name="Normal 2 2 2 3 2 3 3 3" xfId="33545" xr:uid="{D8EA7C5C-D53B-4E99-AC5F-2424D6D3CC94}"/>
    <cellStyle name="Normal 2 2 2 3 2 3 4" xfId="14366" xr:uid="{E61CF29A-4541-4AA9-B218-43A5858AB8EC}"/>
    <cellStyle name="Normal 2 2 2 3 2 3 4 2" xfId="39858" xr:uid="{1D838AA1-328F-453B-A150-C26ABF10F8BD}"/>
    <cellStyle name="Normal 2 2 2 3 2 3 5" xfId="27267" xr:uid="{E5091021-152B-4F0E-99F8-16F1B11F3A1B}"/>
    <cellStyle name="Normal 2 2 2 3 2 4" xfId="2961" xr:uid="{3D792C53-2A20-468D-BA79-569A211419FD}"/>
    <cellStyle name="Normal 2 2 2 3 2 4 2" xfId="6115" xr:uid="{A6C82AAB-AAC0-44E4-80B9-87BA99BF3845}"/>
    <cellStyle name="Normal 2 2 2 3 2 4 2 2" xfId="12408" xr:uid="{8C8C17B9-33FA-4087-9B6D-19A6C53F5E4C}"/>
    <cellStyle name="Normal 2 2 2 3 2 4 2 2 2" xfId="25090" xr:uid="{41765710-6253-43F9-BD9D-17A890CFA716}"/>
    <cellStyle name="Normal 2 2 2 3 2 4 2 2 2 2" xfId="50582" xr:uid="{981BFEAE-672F-4F2C-B80C-263900EA63FC}"/>
    <cellStyle name="Normal 2 2 2 3 2 4 2 2 3" xfId="37991" xr:uid="{CBCB7A0B-2CDB-456A-81B9-7A4119373478}"/>
    <cellStyle name="Normal 2 2 2 3 2 4 2 3" xfId="18812" xr:uid="{9150F898-A154-49CC-8A66-72B5398A8092}"/>
    <cellStyle name="Normal 2 2 2 3 2 4 2 3 2" xfId="44304" xr:uid="{EA33C2AA-A8D2-48C0-99DE-36A22EFD2595}"/>
    <cellStyle name="Normal 2 2 2 3 2 4 2 4" xfId="31713" xr:uid="{BFC1E4CF-424F-4E0B-B35E-3D615A0C620F}"/>
    <cellStyle name="Normal 2 2 2 3 2 4 3" xfId="9269" xr:uid="{1FC073AF-BACB-43B4-B19A-689CC16DAF58}"/>
    <cellStyle name="Normal 2 2 2 3 2 4 3 2" xfId="21951" xr:uid="{5101F33C-51FB-43CF-AF63-D689AFEA5810}"/>
    <cellStyle name="Normal 2 2 2 3 2 4 3 2 2" xfId="47443" xr:uid="{431D2615-D447-4632-8B3D-9D3A535B89A9}"/>
    <cellStyle name="Normal 2 2 2 3 2 4 3 3" xfId="34852" xr:uid="{86D367E9-BC36-4791-AFA3-D88C44A171FC}"/>
    <cellStyle name="Normal 2 2 2 3 2 4 4" xfId="15673" xr:uid="{0A80D6BD-75CE-4728-9394-FF22AF771089}"/>
    <cellStyle name="Normal 2 2 2 3 2 4 4 2" xfId="41165" xr:uid="{AD8D9E22-F760-434F-8F44-0E8579FBA4DD}"/>
    <cellStyle name="Normal 2 2 2 3 2 4 5" xfId="28574" xr:uid="{FB5F6D40-B5F1-4079-A681-FB402C01C41D}"/>
    <cellStyle name="Normal 2 2 2 3 2 5" xfId="3484" xr:uid="{1BB143A2-BA05-4A2F-A7E4-F5EF43255CF8}"/>
    <cellStyle name="Normal 2 2 2 3 2 5 2" xfId="6638" xr:uid="{2C01FE08-E166-47E4-B9D8-20B25D9333A9}"/>
    <cellStyle name="Normal 2 2 2 3 2 5 2 2" xfId="12931" xr:uid="{3069A54B-AFFB-40AF-AACD-E4A6F62B6CF0}"/>
    <cellStyle name="Normal 2 2 2 3 2 5 2 2 2" xfId="25613" xr:uid="{BC711F29-CB6E-4FD4-88E5-60F90133972F}"/>
    <cellStyle name="Normal 2 2 2 3 2 5 2 2 2 2" xfId="51105" xr:uid="{88BDF3B9-C6B0-4BC2-968C-A95728C24E2B}"/>
    <cellStyle name="Normal 2 2 2 3 2 5 2 2 3" xfId="38514" xr:uid="{9A73C8CD-8B0E-421D-AD03-3E707B539480}"/>
    <cellStyle name="Normal 2 2 2 3 2 5 2 3" xfId="19335" xr:uid="{61B71557-744B-487F-869B-1A8F3F75788F}"/>
    <cellStyle name="Normal 2 2 2 3 2 5 2 3 2" xfId="44827" xr:uid="{5C9229FD-2792-4EAA-BFF9-69ECF3F1AFE1}"/>
    <cellStyle name="Normal 2 2 2 3 2 5 2 4" xfId="32236" xr:uid="{995B14B2-20EC-4836-9500-8D0DF4D2EF74}"/>
    <cellStyle name="Normal 2 2 2 3 2 5 3" xfId="9792" xr:uid="{2CEB1649-E148-476D-B9C7-1EF79674AFCD}"/>
    <cellStyle name="Normal 2 2 2 3 2 5 3 2" xfId="22474" xr:uid="{3D3BA454-6DE4-4D17-9E29-61F66A8A482F}"/>
    <cellStyle name="Normal 2 2 2 3 2 5 3 2 2" xfId="47966" xr:uid="{2A15443A-DB79-4400-9BE1-ED9569925EA3}"/>
    <cellStyle name="Normal 2 2 2 3 2 5 3 3" xfId="35375" xr:uid="{A6E51916-9225-417C-928F-353B386E9CA6}"/>
    <cellStyle name="Normal 2 2 2 3 2 5 4" xfId="16196" xr:uid="{82667012-EE65-477E-997C-5D8667FB602C}"/>
    <cellStyle name="Normal 2 2 2 3 2 5 4 2" xfId="41688" xr:uid="{B9FAC604-D278-4A3F-B55C-9B15FE28B8E4}"/>
    <cellStyle name="Normal 2 2 2 3 2 5 5" xfId="29097" xr:uid="{85819251-D067-4A49-A977-5BD5191093EC}"/>
    <cellStyle name="Normal 2 2 2 3 2 6" xfId="4284" xr:uid="{D14B93E4-6509-457E-9366-46E2B4541234}"/>
    <cellStyle name="Normal 2 2 2 3 2 6 2" xfId="10577" xr:uid="{06953200-08FB-4625-A434-0FA9F28D51BE}"/>
    <cellStyle name="Normal 2 2 2 3 2 6 2 2" xfId="23259" xr:uid="{2F5832C4-2907-4E7C-8E41-36E4B200AD69}"/>
    <cellStyle name="Normal 2 2 2 3 2 6 2 2 2" xfId="48751" xr:uid="{47626BB1-B8C1-4A53-AA7B-86146067C19C}"/>
    <cellStyle name="Normal 2 2 2 3 2 6 2 3" xfId="36160" xr:uid="{4AE56CDF-ACED-487D-A4BF-237116920821}"/>
    <cellStyle name="Normal 2 2 2 3 2 6 3" xfId="16981" xr:uid="{63E5332A-C3E0-47A1-AEFE-33CA54BFC64A}"/>
    <cellStyle name="Normal 2 2 2 3 2 6 3 2" xfId="42473" xr:uid="{301243A1-0336-4AE0-9647-2206F80E9C83}"/>
    <cellStyle name="Normal 2 2 2 3 2 6 4" xfId="29882" xr:uid="{BD296A96-FA25-4019-ABA6-DD54B4076F26}"/>
    <cellStyle name="Normal 2 2 2 3 2 7" xfId="7438" xr:uid="{39626EC6-8569-4234-9AE6-9403087D093C}"/>
    <cellStyle name="Normal 2 2 2 3 2 7 2" xfId="20120" xr:uid="{0ACCBE0C-45CC-49A8-B62B-16339DC39ADA}"/>
    <cellStyle name="Normal 2 2 2 3 2 7 2 2" xfId="45612" xr:uid="{C1877741-1A87-4FBE-9B8E-C1927E87C66F}"/>
    <cellStyle name="Normal 2 2 2 3 2 7 3" xfId="33021" xr:uid="{D9D510C4-368B-4509-95C0-47978A2FB956}"/>
    <cellStyle name="Normal 2 2 2 3 2 8" xfId="13842" xr:uid="{886F1C24-B00D-4904-9A9F-85DDECDA9759}"/>
    <cellStyle name="Normal 2 2 2 3 2 8 2" xfId="39334" xr:uid="{FEF91BE1-5491-4661-A704-639798D496FA}"/>
    <cellStyle name="Normal 2 2 2 3 2 9" xfId="26743" xr:uid="{B52561B9-142D-42BD-91EB-928672362C11}"/>
    <cellStyle name="Normal 2 2 2 3 3" xfId="870" xr:uid="{A1B36F13-F10D-4DB1-9A15-9132CA0D4512}"/>
    <cellStyle name="Normal 2 2 2 3 3 2" xfId="2177" xr:uid="{1F8E4C8C-EB33-4AD1-B133-031CD8633365}"/>
    <cellStyle name="Normal 2 2 2 3 3 2 2" xfId="5331" xr:uid="{E5DE95A6-6F16-4FEE-95E4-487F514370A1}"/>
    <cellStyle name="Normal 2 2 2 3 3 2 2 2" xfId="11624" xr:uid="{3AD2E46A-CF01-44D8-9124-F6BB1412EBE1}"/>
    <cellStyle name="Normal 2 2 2 3 3 2 2 2 2" xfId="24306" xr:uid="{019F9E85-186D-4F87-B6DB-3D4D34120D24}"/>
    <cellStyle name="Normal 2 2 2 3 3 2 2 2 2 2" xfId="49798" xr:uid="{5105ECE6-1358-4BB8-8ED8-B8605925059C}"/>
    <cellStyle name="Normal 2 2 2 3 3 2 2 2 3" xfId="37207" xr:uid="{890C5BB1-6B37-4D93-8293-44715150599B}"/>
    <cellStyle name="Normal 2 2 2 3 3 2 2 3" xfId="18028" xr:uid="{B196861E-8DA6-4657-81AF-790E7F470BAF}"/>
    <cellStyle name="Normal 2 2 2 3 3 2 2 3 2" xfId="43520" xr:uid="{FFDE202F-3DD0-4F51-9D72-C15A292A276B}"/>
    <cellStyle name="Normal 2 2 2 3 3 2 2 4" xfId="30929" xr:uid="{DE87AE7A-F977-4B37-9F68-739566BCF2F2}"/>
    <cellStyle name="Normal 2 2 2 3 3 2 3" xfId="8485" xr:uid="{A663C7CB-787D-4A3C-AF8E-9A3112743552}"/>
    <cellStyle name="Normal 2 2 2 3 3 2 3 2" xfId="21167" xr:uid="{E01846D9-8CD8-4151-A2DE-961A9A5BD427}"/>
    <cellStyle name="Normal 2 2 2 3 3 2 3 2 2" xfId="46659" xr:uid="{F37DF187-A1A8-4FE0-9BEC-4B27BF377B9F}"/>
    <cellStyle name="Normal 2 2 2 3 3 2 3 3" xfId="34068" xr:uid="{8074880B-B002-4C70-8B4D-6AC4BE80740A}"/>
    <cellStyle name="Normal 2 2 2 3 3 2 4" xfId="14889" xr:uid="{D6FAC76C-0D97-4A9D-92AB-49F83B14304E}"/>
    <cellStyle name="Normal 2 2 2 3 3 2 4 2" xfId="40381" xr:uid="{564B2614-E639-4730-ACF6-488515D2EC9C}"/>
    <cellStyle name="Normal 2 2 2 3 3 2 5" xfId="27790" xr:uid="{E80F9E5F-4023-454B-89EA-8F9DFCF22435}"/>
    <cellStyle name="Normal 2 2 2 3 3 3" xfId="4024" xr:uid="{7756750C-4E2A-4DFE-905B-FEC569D43EF8}"/>
    <cellStyle name="Normal 2 2 2 3 3 3 2" xfId="10317" xr:uid="{97962F2E-33C5-4CDE-B2DF-F97A2AA1A80D}"/>
    <cellStyle name="Normal 2 2 2 3 3 3 2 2" xfId="22999" xr:uid="{67C943DF-6FC6-463C-8BE0-241E3ADFCDA3}"/>
    <cellStyle name="Normal 2 2 2 3 3 3 2 2 2" xfId="48491" xr:uid="{6AE2EE36-016C-4ABE-9A0F-09FE6B8EBD27}"/>
    <cellStyle name="Normal 2 2 2 3 3 3 2 3" xfId="35900" xr:uid="{BD026577-C75D-43EC-87B3-C0FFD2488754}"/>
    <cellStyle name="Normal 2 2 2 3 3 3 3" xfId="16721" xr:uid="{64962640-B626-457F-BC4C-C67FE9C078CA}"/>
    <cellStyle name="Normal 2 2 2 3 3 3 3 2" xfId="42213" xr:uid="{0D36B443-1A96-48FF-A751-9C0AEBDB3A5D}"/>
    <cellStyle name="Normal 2 2 2 3 3 3 4" xfId="29622" xr:uid="{4BB62C31-C4F1-407C-9617-3D7945646713}"/>
    <cellStyle name="Normal 2 2 2 3 3 4" xfId="7178" xr:uid="{DB6EE3F5-6098-4133-A479-4C6D889B3871}"/>
    <cellStyle name="Normal 2 2 2 3 3 4 2" xfId="19860" xr:uid="{950CDE2F-549E-4744-8D9B-65E6FDBF6C49}"/>
    <cellStyle name="Normal 2 2 2 3 3 4 2 2" xfId="45352" xr:uid="{28715EAF-0B6F-492A-9417-AC3D78BCB0E0}"/>
    <cellStyle name="Normal 2 2 2 3 3 4 3" xfId="32761" xr:uid="{33EFE0B6-C909-41D8-B361-C5E315148CA7}"/>
    <cellStyle name="Normal 2 2 2 3 3 5" xfId="13582" xr:uid="{D68C6990-D575-40CE-8FD9-DFF90DEF7A87}"/>
    <cellStyle name="Normal 2 2 2 3 3 5 2" xfId="39074" xr:uid="{FAE91390-6E9F-4629-A033-6E44F7F88527}"/>
    <cellStyle name="Normal 2 2 2 3 3 6" xfId="26483" xr:uid="{BBD08E92-DF8D-4A86-8A56-4037B5078A8F}"/>
    <cellStyle name="Normal 2 2 2 3 4" xfId="1915" xr:uid="{73172956-131C-4C0D-95DF-B7BF8AC4A95E}"/>
    <cellStyle name="Normal 2 2 2 3 4 2" xfId="5069" xr:uid="{D164DF7C-B103-42BF-86EE-CFBE356C5E0B}"/>
    <cellStyle name="Normal 2 2 2 3 4 2 2" xfId="11362" xr:uid="{E72C03A5-7AE2-43A3-B356-B28ECAFFD0C1}"/>
    <cellStyle name="Normal 2 2 2 3 4 2 2 2" xfId="24044" xr:uid="{AE6C8802-CD25-4484-8F9C-AA4F2C659E5E}"/>
    <cellStyle name="Normal 2 2 2 3 4 2 2 2 2" xfId="49536" xr:uid="{E1047D23-F769-4B74-9424-A7B6FCAE1D0E}"/>
    <cellStyle name="Normal 2 2 2 3 4 2 2 3" xfId="36945" xr:uid="{F04141B1-AB54-4FC7-8D84-257BC6A2C358}"/>
    <cellStyle name="Normal 2 2 2 3 4 2 3" xfId="17766" xr:uid="{80CD3C03-ACDF-4C9D-9118-0DAC572FCDAC}"/>
    <cellStyle name="Normal 2 2 2 3 4 2 3 2" xfId="43258" xr:uid="{0DDCF5E6-5AA5-40A1-B72E-75D39243981E}"/>
    <cellStyle name="Normal 2 2 2 3 4 2 4" xfId="30667" xr:uid="{AF9BFA42-758A-4F44-B31D-3DF8D02566FB}"/>
    <cellStyle name="Normal 2 2 2 3 4 3" xfId="8223" xr:uid="{F595DFBB-9270-4CEF-B36B-C2886F13E85D}"/>
    <cellStyle name="Normal 2 2 2 3 4 3 2" xfId="20905" xr:uid="{01DBB844-62E6-4C09-A27E-CC7093E2141B}"/>
    <cellStyle name="Normal 2 2 2 3 4 3 2 2" xfId="46397" xr:uid="{DA39D106-2EC3-4B84-9C31-2F5A7AFDDC3A}"/>
    <cellStyle name="Normal 2 2 2 3 4 3 3" xfId="33806" xr:uid="{C5B041A4-0AC3-4968-8DD7-F7501AB73884}"/>
    <cellStyle name="Normal 2 2 2 3 4 4" xfId="14627" xr:uid="{0D201AA1-8849-487B-85F1-26DAFA780690}"/>
    <cellStyle name="Normal 2 2 2 3 4 4 2" xfId="40119" xr:uid="{C31D7E3E-CA21-4F07-97D2-AA625E9FBCDD}"/>
    <cellStyle name="Normal 2 2 2 3 4 5" xfId="27528" xr:uid="{BC8CDD96-EC1B-4BD7-924F-72346061C765}"/>
    <cellStyle name="Normal 2 2 2 3 5" xfId="1393" xr:uid="{8662EE1A-B91F-4C27-8597-BB5BD271561B}"/>
    <cellStyle name="Normal 2 2 2 3 5 2" xfId="4547" xr:uid="{464AB106-D2D6-4584-BD24-644651DA3713}"/>
    <cellStyle name="Normal 2 2 2 3 5 2 2" xfId="10840" xr:uid="{DA63EE57-3D55-4B2E-9337-D4EC6946DC6C}"/>
    <cellStyle name="Normal 2 2 2 3 5 2 2 2" xfId="23522" xr:uid="{7CA1E46B-7168-4C0D-B9B6-629ED1CEF25F}"/>
    <cellStyle name="Normal 2 2 2 3 5 2 2 2 2" xfId="49014" xr:uid="{D65D31DE-8A78-4396-8C78-64B05C977B9A}"/>
    <cellStyle name="Normal 2 2 2 3 5 2 2 3" xfId="36423" xr:uid="{FE2018F4-C4F5-439F-96F5-D191F3C9C62F}"/>
    <cellStyle name="Normal 2 2 2 3 5 2 3" xfId="17244" xr:uid="{F4793A52-7B1C-4E06-87A0-9B9EBED40946}"/>
    <cellStyle name="Normal 2 2 2 3 5 2 3 2" xfId="42736" xr:uid="{9C02E882-1907-410E-93E6-9727D03A7B85}"/>
    <cellStyle name="Normal 2 2 2 3 5 2 4" xfId="30145" xr:uid="{C89F5FE1-67E9-4845-B9CA-C60A73F19CEE}"/>
    <cellStyle name="Normal 2 2 2 3 5 3" xfId="7701" xr:uid="{831E960F-A4B2-45EB-95D9-48E1739C35CA}"/>
    <cellStyle name="Normal 2 2 2 3 5 3 2" xfId="20383" xr:uid="{04DCA360-BE39-44E7-96B4-9142EC96BF3A}"/>
    <cellStyle name="Normal 2 2 2 3 5 3 2 2" xfId="45875" xr:uid="{6354E657-16D1-41E1-863A-23C25E317CEB}"/>
    <cellStyle name="Normal 2 2 2 3 5 3 3" xfId="33284" xr:uid="{E573851D-D305-4930-B1D3-A804B01409B5}"/>
    <cellStyle name="Normal 2 2 2 3 5 4" xfId="14105" xr:uid="{BDA36962-0005-4D3E-923F-05B2DC787284}"/>
    <cellStyle name="Normal 2 2 2 3 5 4 2" xfId="39597" xr:uid="{A52B4905-3145-468B-B34D-02CFFA6FB077}"/>
    <cellStyle name="Normal 2 2 2 3 5 5" xfId="27006" xr:uid="{89837F02-BBC1-4E80-8272-AA87E16F37EB}"/>
    <cellStyle name="Normal 2 2 2 3 6" xfId="2700" xr:uid="{A4B81573-7451-4C88-AC2F-32069AEBEA28}"/>
    <cellStyle name="Normal 2 2 2 3 6 2" xfId="5854" xr:uid="{D322F92A-32A8-438F-82CA-76AAA815E1A5}"/>
    <cellStyle name="Normal 2 2 2 3 6 2 2" xfId="12147" xr:uid="{D59959A9-11F3-4B3C-84B0-1A0C3A46E99B}"/>
    <cellStyle name="Normal 2 2 2 3 6 2 2 2" xfId="24829" xr:uid="{2928D71B-F616-4ACB-B291-7ABD5AE6457B}"/>
    <cellStyle name="Normal 2 2 2 3 6 2 2 2 2" xfId="50321" xr:uid="{287234EE-AA63-4960-9723-916563CEC3EA}"/>
    <cellStyle name="Normal 2 2 2 3 6 2 2 3" xfId="37730" xr:uid="{5D6FC77B-F89A-4689-83FE-8092363EF793}"/>
    <cellStyle name="Normal 2 2 2 3 6 2 3" xfId="18551" xr:uid="{86693281-202B-4D9A-9EFC-84E28B414EDC}"/>
    <cellStyle name="Normal 2 2 2 3 6 2 3 2" xfId="44043" xr:uid="{CFE7469E-9164-4483-A228-1F24842FB28D}"/>
    <cellStyle name="Normal 2 2 2 3 6 2 4" xfId="31452" xr:uid="{3338C3FE-6D81-4F5C-AB97-E6C8D75735AB}"/>
    <cellStyle name="Normal 2 2 2 3 6 3" xfId="9008" xr:uid="{DFFB10B4-A72D-4FC1-B9F5-A9F2098925AF}"/>
    <cellStyle name="Normal 2 2 2 3 6 3 2" xfId="21690" xr:uid="{8B48794E-D4CD-44C0-A45E-46ED14B6EC35}"/>
    <cellStyle name="Normal 2 2 2 3 6 3 2 2" xfId="47182" xr:uid="{28FDF39E-3A78-47E1-8A43-7602A39E1F24}"/>
    <cellStyle name="Normal 2 2 2 3 6 3 3" xfId="34591" xr:uid="{E1D373DC-0E1C-4880-8701-207814BD6048}"/>
    <cellStyle name="Normal 2 2 2 3 6 4" xfId="15412" xr:uid="{5FDD5000-DB6D-43DB-9678-40C7AD752DCE}"/>
    <cellStyle name="Normal 2 2 2 3 6 4 2" xfId="40904" xr:uid="{D52CE13C-5422-43BB-8C5E-3A489BAE0DB1}"/>
    <cellStyle name="Normal 2 2 2 3 6 5" xfId="28313" xr:uid="{10C6059F-DB46-44C9-A29E-7A07627F7B8D}"/>
    <cellStyle name="Normal 2 2 2 3 7" xfId="3223" xr:uid="{35FAEEEE-1BE0-49DA-92DD-5FF3A480D9C3}"/>
    <cellStyle name="Normal 2 2 2 3 7 2" xfId="6377" xr:uid="{BFB64517-96BF-4CAF-9979-673B1FA9E388}"/>
    <cellStyle name="Normal 2 2 2 3 7 2 2" xfId="12670" xr:uid="{DD8C8D3E-1FB6-456E-B326-AF976128DFEE}"/>
    <cellStyle name="Normal 2 2 2 3 7 2 2 2" xfId="25352" xr:uid="{456DE48E-E072-4E97-9736-0478F8EC05AF}"/>
    <cellStyle name="Normal 2 2 2 3 7 2 2 2 2" xfId="50844" xr:uid="{81EFB656-E8D3-40CF-B816-DC9DAB20926D}"/>
    <cellStyle name="Normal 2 2 2 3 7 2 2 3" xfId="38253" xr:uid="{F0FFF3C3-F637-465D-B02A-0BB9D31F9AA8}"/>
    <cellStyle name="Normal 2 2 2 3 7 2 3" xfId="19074" xr:uid="{D03271BC-CF3A-457B-B446-CFA73E27C1E3}"/>
    <cellStyle name="Normal 2 2 2 3 7 2 3 2" xfId="44566" xr:uid="{74D58EDD-CC8D-41C9-AC96-E31AF47B635C}"/>
    <cellStyle name="Normal 2 2 2 3 7 2 4" xfId="31975" xr:uid="{42275190-9BDA-4CF7-AEE1-4B216986CC6F}"/>
    <cellStyle name="Normal 2 2 2 3 7 3" xfId="9531" xr:uid="{1F12E9E5-1FEE-4BA7-959C-CC5EA773915D}"/>
    <cellStyle name="Normal 2 2 2 3 7 3 2" xfId="22213" xr:uid="{029212DA-A5E6-4B12-9679-2329C23E5EFB}"/>
    <cellStyle name="Normal 2 2 2 3 7 3 2 2" xfId="47705" xr:uid="{2CFE006A-A862-4191-97A7-17A3D5093722}"/>
    <cellStyle name="Normal 2 2 2 3 7 3 3" xfId="35114" xr:uid="{D0A00A11-D2B3-45EC-ABBD-7381F897AC73}"/>
    <cellStyle name="Normal 2 2 2 3 7 4" xfId="15935" xr:uid="{59C039BD-F296-44A4-8419-747DE1517273}"/>
    <cellStyle name="Normal 2 2 2 3 7 4 2" xfId="41427" xr:uid="{33219FD3-CF0E-4875-8DD8-5A539965202D}"/>
    <cellStyle name="Normal 2 2 2 3 7 5" xfId="28836" xr:uid="{EFA6689D-9F54-4356-BF1A-06587C41D95F}"/>
    <cellStyle name="Normal 2 2 2 3 8" xfId="3762" xr:uid="{71E37EFB-5C46-40A5-AA9C-F252E728AFE8}"/>
    <cellStyle name="Normal 2 2 2 3 8 2" xfId="10055" xr:uid="{DAD3C2D2-E504-49FF-A119-7AF261D7364A}"/>
    <cellStyle name="Normal 2 2 2 3 8 2 2" xfId="22737" xr:uid="{D035CC9B-C8D7-433E-A11F-6EC02B8AB1E0}"/>
    <cellStyle name="Normal 2 2 2 3 8 2 2 2" xfId="48229" xr:uid="{B081BD27-C1BC-4606-B878-0F036520E0BD}"/>
    <cellStyle name="Normal 2 2 2 3 8 2 3" xfId="35638" xr:uid="{AE56A65C-E394-47F5-8F61-749273A5F913}"/>
    <cellStyle name="Normal 2 2 2 3 8 3" xfId="16459" xr:uid="{789057C1-C015-465D-8738-5223169B2E3B}"/>
    <cellStyle name="Normal 2 2 2 3 8 3 2" xfId="41951" xr:uid="{FEBAD745-B682-49B5-AAB1-3C241DB66576}"/>
    <cellStyle name="Normal 2 2 2 3 8 4" xfId="29360" xr:uid="{FD6F4F9A-892A-47AB-87ED-3A12A483201E}"/>
    <cellStyle name="Normal 2 2 2 3 9" xfId="6916" xr:uid="{AC51FF49-ED46-4C54-AF62-45053D62D128}"/>
    <cellStyle name="Normal 2 2 2 3 9 2" xfId="19598" xr:uid="{DD41BBFF-E7D2-4B89-BB75-2E75C54DED90}"/>
    <cellStyle name="Normal 2 2 2 3 9 2 2" xfId="45090" xr:uid="{6E231EA4-74BD-457B-86A9-6A70C88B8766}"/>
    <cellStyle name="Normal 2 2 2 3 9 3" xfId="32499" xr:uid="{6A860E53-1244-4331-A0C4-CB70A7512ED8}"/>
    <cellStyle name="Normal 2 2 2 4" xfId="554" xr:uid="{F1293494-E2BF-4514-B554-DCFC2F970766}"/>
    <cellStyle name="Normal 2 2 2 4 10" xfId="13281" xr:uid="{CD96A168-AB01-44D9-946A-43C0CEEA0794}"/>
    <cellStyle name="Normal 2 2 2 4 10 2" xfId="38773" xr:uid="{7176B10E-E550-4110-A9DF-FC3F0664F16A}"/>
    <cellStyle name="Normal 2 2 2 4 11" xfId="26182" xr:uid="{F281AEFC-6A43-436A-8012-2A3FA14D29D9}"/>
    <cellStyle name="Normal 2 2 2 4 2" xfId="1091" xr:uid="{739E5A07-882B-4177-8F3B-21574A2F7B40}"/>
    <cellStyle name="Normal 2 2 2 4 2 2" xfId="2398" xr:uid="{9EC7FD53-6369-445A-8CA9-CDBA270CF61A}"/>
    <cellStyle name="Normal 2 2 2 4 2 2 2" xfId="5552" xr:uid="{680CB1D7-7F7D-453B-BB7F-760AF2AE915A}"/>
    <cellStyle name="Normal 2 2 2 4 2 2 2 2" xfId="11845" xr:uid="{6BE17A31-C224-4FBF-AB41-2F522E7D2F67}"/>
    <cellStyle name="Normal 2 2 2 4 2 2 2 2 2" xfId="24527" xr:uid="{AB493FE5-2DDA-43ED-800E-921C741DBC83}"/>
    <cellStyle name="Normal 2 2 2 4 2 2 2 2 2 2" xfId="50019" xr:uid="{CFD73E70-4670-4891-A914-77D23F2A0B94}"/>
    <cellStyle name="Normal 2 2 2 4 2 2 2 2 3" xfId="37428" xr:uid="{27CE8D83-CD05-4778-A695-055E1B54A1EC}"/>
    <cellStyle name="Normal 2 2 2 4 2 2 2 3" xfId="18249" xr:uid="{FECC039B-7A8B-4631-9817-CBCFD2248F92}"/>
    <cellStyle name="Normal 2 2 2 4 2 2 2 3 2" xfId="43741" xr:uid="{E1A54BA0-21B2-4F8D-B1C0-40057A2F8117}"/>
    <cellStyle name="Normal 2 2 2 4 2 2 2 4" xfId="31150" xr:uid="{533E8BE2-5F51-419C-962F-9A807710508A}"/>
    <cellStyle name="Normal 2 2 2 4 2 2 3" xfId="8706" xr:uid="{C28CBDDD-0C40-4CC7-A238-5E9D38E0F02C}"/>
    <cellStyle name="Normal 2 2 2 4 2 2 3 2" xfId="21388" xr:uid="{D6B32E78-02DE-44FC-891C-6D1B8F74F8EF}"/>
    <cellStyle name="Normal 2 2 2 4 2 2 3 2 2" xfId="46880" xr:uid="{23FF567C-D6C7-48A9-8873-4DCDF946FB99}"/>
    <cellStyle name="Normal 2 2 2 4 2 2 3 3" xfId="34289" xr:uid="{BD9C6646-4A12-4378-91B8-AD25C0914637}"/>
    <cellStyle name="Normal 2 2 2 4 2 2 4" xfId="15110" xr:uid="{B7D34328-6B31-486C-B975-DF106B497F3A}"/>
    <cellStyle name="Normal 2 2 2 4 2 2 4 2" xfId="40602" xr:uid="{3F6596F0-AE59-4C75-9B79-CAF531F160A6}"/>
    <cellStyle name="Normal 2 2 2 4 2 2 5" xfId="28011" xr:uid="{AC6DAD45-C96E-422E-B46D-50728CF1670D}"/>
    <cellStyle name="Normal 2 2 2 4 2 3" xfId="1615" xr:uid="{46432DEB-716A-49C5-AD0F-E0E4746ECBEE}"/>
    <cellStyle name="Normal 2 2 2 4 2 3 2" xfId="4769" xr:uid="{F38411B1-380E-49ED-B229-EE1D0B107725}"/>
    <cellStyle name="Normal 2 2 2 4 2 3 2 2" xfId="11062" xr:uid="{094FE755-D338-40EA-9F70-69E0BF27CF5A}"/>
    <cellStyle name="Normal 2 2 2 4 2 3 2 2 2" xfId="23744" xr:uid="{D62AA014-C5D1-43EC-825C-67DA0974A322}"/>
    <cellStyle name="Normal 2 2 2 4 2 3 2 2 2 2" xfId="49236" xr:uid="{877880B8-EE26-46B2-A731-B4D3956DD25A}"/>
    <cellStyle name="Normal 2 2 2 4 2 3 2 2 3" xfId="36645" xr:uid="{7B72870C-15F6-4EC9-BDB9-7D745FD034AE}"/>
    <cellStyle name="Normal 2 2 2 4 2 3 2 3" xfId="17466" xr:uid="{B815E001-BE7E-45A0-BA94-A83CE0515E19}"/>
    <cellStyle name="Normal 2 2 2 4 2 3 2 3 2" xfId="42958" xr:uid="{E2149235-E00D-4D57-9E8E-BD1A7D3900C6}"/>
    <cellStyle name="Normal 2 2 2 4 2 3 2 4" xfId="30367" xr:uid="{6719CD12-02A7-48A5-A12D-5F3C940FB045}"/>
    <cellStyle name="Normal 2 2 2 4 2 3 3" xfId="7923" xr:uid="{68CE8C34-E0AA-4739-ACC1-F1808B2B1ED6}"/>
    <cellStyle name="Normal 2 2 2 4 2 3 3 2" xfId="20605" xr:uid="{2A63107A-AF27-470F-88E6-169F975BB2B6}"/>
    <cellStyle name="Normal 2 2 2 4 2 3 3 2 2" xfId="46097" xr:uid="{914CB7D0-1E71-4070-BB24-A7369CB6CB33}"/>
    <cellStyle name="Normal 2 2 2 4 2 3 3 3" xfId="33506" xr:uid="{CE9175C8-66EE-4D67-8758-6AD71199832A}"/>
    <cellStyle name="Normal 2 2 2 4 2 3 4" xfId="14327" xr:uid="{BC4A8988-75FE-438A-9E00-232DDDA9BC70}"/>
    <cellStyle name="Normal 2 2 2 4 2 3 4 2" xfId="39819" xr:uid="{8164CDB9-71E9-46C3-B529-D61CD9D621ED}"/>
    <cellStyle name="Normal 2 2 2 4 2 3 5" xfId="27228" xr:uid="{2FA85214-4B3B-4CFE-A79D-FBDA995936FA}"/>
    <cellStyle name="Normal 2 2 2 4 2 4" xfId="2922" xr:uid="{0D9E917C-C9E2-4213-A59E-5E351929426F}"/>
    <cellStyle name="Normal 2 2 2 4 2 4 2" xfId="6076" xr:uid="{DE1784DA-68F7-4842-809E-009CB4B9FA44}"/>
    <cellStyle name="Normal 2 2 2 4 2 4 2 2" xfId="12369" xr:uid="{C754722A-521F-4B60-804D-2F24B64BE1CE}"/>
    <cellStyle name="Normal 2 2 2 4 2 4 2 2 2" xfId="25051" xr:uid="{23683FAE-C526-4028-AE4D-C8E8DD6AAF50}"/>
    <cellStyle name="Normal 2 2 2 4 2 4 2 2 2 2" xfId="50543" xr:uid="{001D8E3C-7A6A-4E4F-A734-8166BF5F4FF9}"/>
    <cellStyle name="Normal 2 2 2 4 2 4 2 2 3" xfId="37952" xr:uid="{18FB9815-0892-402E-A196-9C9C6DF9DA28}"/>
    <cellStyle name="Normal 2 2 2 4 2 4 2 3" xfId="18773" xr:uid="{342B2DAA-E016-44FB-9726-943D63263F91}"/>
    <cellStyle name="Normal 2 2 2 4 2 4 2 3 2" xfId="44265" xr:uid="{279FD212-D688-4459-BF1D-DBCB4B6C4DB3}"/>
    <cellStyle name="Normal 2 2 2 4 2 4 2 4" xfId="31674" xr:uid="{E50614EB-DD9D-4149-BBE3-999C27DD4021}"/>
    <cellStyle name="Normal 2 2 2 4 2 4 3" xfId="9230" xr:uid="{6118BD03-35B2-44B0-B6C8-AA43C4AD3BA7}"/>
    <cellStyle name="Normal 2 2 2 4 2 4 3 2" xfId="21912" xr:uid="{1CC94F9B-42E8-4C1A-9812-446D5389B002}"/>
    <cellStyle name="Normal 2 2 2 4 2 4 3 2 2" xfId="47404" xr:uid="{19AF8D81-558C-4E23-B574-D28A2FC16B3F}"/>
    <cellStyle name="Normal 2 2 2 4 2 4 3 3" xfId="34813" xr:uid="{4232E4A9-B4AC-48F7-90CD-7C682535E351}"/>
    <cellStyle name="Normal 2 2 2 4 2 4 4" xfId="15634" xr:uid="{8FE3E290-E5F3-4B1C-9F99-419C63066266}"/>
    <cellStyle name="Normal 2 2 2 4 2 4 4 2" xfId="41126" xr:uid="{7118A7A7-7A0C-4C51-9E16-CD237DB6E422}"/>
    <cellStyle name="Normal 2 2 2 4 2 4 5" xfId="28535" xr:uid="{7F481EF3-57AD-4B00-8D51-E2208B26BAE1}"/>
    <cellStyle name="Normal 2 2 2 4 2 5" xfId="3445" xr:uid="{ED45A332-8C74-4478-8AAE-A3EEDC9A5BB9}"/>
    <cellStyle name="Normal 2 2 2 4 2 5 2" xfId="6599" xr:uid="{1F8325E4-4AF9-4E2B-A540-943FFB6A553B}"/>
    <cellStyle name="Normal 2 2 2 4 2 5 2 2" xfId="12892" xr:uid="{4D2ADE97-7942-4052-9324-8493C64E7CED}"/>
    <cellStyle name="Normal 2 2 2 4 2 5 2 2 2" xfId="25574" xr:uid="{F9F81315-27A9-4FF0-8728-7E2369F5B1F9}"/>
    <cellStyle name="Normal 2 2 2 4 2 5 2 2 2 2" xfId="51066" xr:uid="{A90C06C4-890B-4E54-88E7-4EA109A3A744}"/>
    <cellStyle name="Normal 2 2 2 4 2 5 2 2 3" xfId="38475" xr:uid="{1FE95689-069C-475E-BFBF-65DDFB15AD6D}"/>
    <cellStyle name="Normal 2 2 2 4 2 5 2 3" xfId="19296" xr:uid="{A6E4752B-0A45-4EB9-80B2-B5FFC4AE5F8C}"/>
    <cellStyle name="Normal 2 2 2 4 2 5 2 3 2" xfId="44788" xr:uid="{20BBF8F3-0767-49F6-A50F-50FCDEDE426C}"/>
    <cellStyle name="Normal 2 2 2 4 2 5 2 4" xfId="32197" xr:uid="{CEFCA627-919F-4064-A267-B31BB025888E}"/>
    <cellStyle name="Normal 2 2 2 4 2 5 3" xfId="9753" xr:uid="{EBA8C05E-F182-438D-A6BF-73B6872775B7}"/>
    <cellStyle name="Normal 2 2 2 4 2 5 3 2" xfId="22435" xr:uid="{15CBFF6E-531A-4F23-A1AC-D9C110317E5B}"/>
    <cellStyle name="Normal 2 2 2 4 2 5 3 2 2" xfId="47927" xr:uid="{13E9719C-022A-43C4-8573-BBE187D16C81}"/>
    <cellStyle name="Normal 2 2 2 4 2 5 3 3" xfId="35336" xr:uid="{8EBF6F61-0969-45FA-9C55-423B02B5E928}"/>
    <cellStyle name="Normal 2 2 2 4 2 5 4" xfId="16157" xr:uid="{F8FB24C9-5169-4802-B46B-DCBC4D14E3DA}"/>
    <cellStyle name="Normal 2 2 2 4 2 5 4 2" xfId="41649" xr:uid="{F6EB6B5A-996A-4161-8F67-B707006BF6C9}"/>
    <cellStyle name="Normal 2 2 2 4 2 5 5" xfId="29058" xr:uid="{0EBF876D-E867-4229-BEED-40BCA9E63272}"/>
    <cellStyle name="Normal 2 2 2 4 2 6" xfId="4245" xr:uid="{8618BB4C-5F15-4B03-BFCA-20F3F7874EC8}"/>
    <cellStyle name="Normal 2 2 2 4 2 6 2" xfId="10538" xr:uid="{E8D3B9E3-4933-408D-904F-F4EF34314FA0}"/>
    <cellStyle name="Normal 2 2 2 4 2 6 2 2" xfId="23220" xr:uid="{5B87F9B6-26B3-4C85-BB75-724AA80D033F}"/>
    <cellStyle name="Normal 2 2 2 4 2 6 2 2 2" xfId="48712" xr:uid="{7F5F042D-71D7-4E66-BF91-BAE2DF6E37FA}"/>
    <cellStyle name="Normal 2 2 2 4 2 6 2 3" xfId="36121" xr:uid="{C91E0A2E-7A8D-410C-92A4-D8222CA9F203}"/>
    <cellStyle name="Normal 2 2 2 4 2 6 3" xfId="16942" xr:uid="{F09E6F0A-1BFD-4CCE-967A-ECC606255D9C}"/>
    <cellStyle name="Normal 2 2 2 4 2 6 3 2" xfId="42434" xr:uid="{811F6800-25C2-49BE-BD55-B4BE784151F9}"/>
    <cellStyle name="Normal 2 2 2 4 2 6 4" xfId="29843" xr:uid="{0A89A378-F32F-4377-8949-933894089A64}"/>
    <cellStyle name="Normal 2 2 2 4 2 7" xfId="7399" xr:uid="{E36DC25C-F2A4-45AE-B3C8-BBAB53C599FD}"/>
    <cellStyle name="Normal 2 2 2 4 2 7 2" xfId="20081" xr:uid="{F2E98A8F-05FB-430C-A95C-E51EAD87AEA8}"/>
    <cellStyle name="Normal 2 2 2 4 2 7 2 2" xfId="45573" xr:uid="{DAC0A0C8-67E6-4C7E-957F-1D3BDF01B0A8}"/>
    <cellStyle name="Normal 2 2 2 4 2 7 3" xfId="32982" xr:uid="{C9EC3040-1C30-44FE-8ECA-5C99DF3DA289}"/>
    <cellStyle name="Normal 2 2 2 4 2 8" xfId="13803" xr:uid="{AD202A1A-81BC-4E3C-94D8-C7EDA01C3E1A}"/>
    <cellStyle name="Normal 2 2 2 4 2 8 2" xfId="39295" xr:uid="{2D990047-3F27-41A4-A022-215B46C76826}"/>
    <cellStyle name="Normal 2 2 2 4 2 9" xfId="26704" xr:uid="{99AFB150-D334-4C62-B9B3-158169612910}"/>
    <cellStyle name="Normal 2 2 2 4 3" xfId="831" xr:uid="{B91830CF-05CD-4556-B078-9A4064138E14}"/>
    <cellStyle name="Normal 2 2 2 4 3 2" xfId="2138" xr:uid="{2D30D7C6-11A6-4C95-B2B3-E8AB3D8BEFBF}"/>
    <cellStyle name="Normal 2 2 2 4 3 2 2" xfId="5292" xr:uid="{B2B2F916-F4CC-4A53-84B4-E1C0BCC2192D}"/>
    <cellStyle name="Normal 2 2 2 4 3 2 2 2" xfId="11585" xr:uid="{386FEB77-8546-4DA1-9EFE-D4F78B2A5191}"/>
    <cellStyle name="Normal 2 2 2 4 3 2 2 2 2" xfId="24267" xr:uid="{A07AB4B0-CF6F-4931-AE4B-7ACC247E835F}"/>
    <cellStyle name="Normal 2 2 2 4 3 2 2 2 2 2" xfId="49759" xr:uid="{6DB98628-FB52-4A2D-AC0B-C7B0716A818D}"/>
    <cellStyle name="Normal 2 2 2 4 3 2 2 2 3" xfId="37168" xr:uid="{0D4713B4-830F-4F8D-AB27-EEC03E58377F}"/>
    <cellStyle name="Normal 2 2 2 4 3 2 2 3" xfId="17989" xr:uid="{8CB16119-A80E-4099-954B-055064FD95D6}"/>
    <cellStyle name="Normal 2 2 2 4 3 2 2 3 2" xfId="43481" xr:uid="{D7D0015F-9BF2-4AE4-BE1B-0B2B0F075BE2}"/>
    <cellStyle name="Normal 2 2 2 4 3 2 2 4" xfId="30890" xr:uid="{887189E8-8D52-43B8-BCAF-E2F684C8B603}"/>
    <cellStyle name="Normal 2 2 2 4 3 2 3" xfId="8446" xr:uid="{FE8C3BC2-A2B6-4EB9-B483-CB1741240EFA}"/>
    <cellStyle name="Normal 2 2 2 4 3 2 3 2" xfId="21128" xr:uid="{6AE02C4F-DED8-401F-B4BD-633BA4E601C6}"/>
    <cellStyle name="Normal 2 2 2 4 3 2 3 2 2" xfId="46620" xr:uid="{84967B16-0051-436F-A197-72852E2633A4}"/>
    <cellStyle name="Normal 2 2 2 4 3 2 3 3" xfId="34029" xr:uid="{5B00FC36-C9D5-4FA5-82B8-9D49E12E3653}"/>
    <cellStyle name="Normal 2 2 2 4 3 2 4" xfId="14850" xr:uid="{1B4F3959-15DD-4108-850C-D5A6C1F8B2ED}"/>
    <cellStyle name="Normal 2 2 2 4 3 2 4 2" xfId="40342" xr:uid="{B9963510-C31E-4A07-A779-51A281F9049F}"/>
    <cellStyle name="Normal 2 2 2 4 3 2 5" xfId="27751" xr:uid="{D3F30B6C-D177-4448-AAD1-B0DF255BFC92}"/>
    <cellStyle name="Normal 2 2 2 4 3 3" xfId="3985" xr:uid="{24F1EB4D-DCFD-47A9-BA38-3E1312E63107}"/>
    <cellStyle name="Normal 2 2 2 4 3 3 2" xfId="10278" xr:uid="{6599362B-DEFC-42B2-B80F-FBF2259B0D1C}"/>
    <cellStyle name="Normal 2 2 2 4 3 3 2 2" xfId="22960" xr:uid="{4DA238EA-1519-4457-8E53-6597D2622A47}"/>
    <cellStyle name="Normal 2 2 2 4 3 3 2 2 2" xfId="48452" xr:uid="{279BBCA1-5B85-4CB4-8D7A-75D844F7581A}"/>
    <cellStyle name="Normal 2 2 2 4 3 3 2 3" xfId="35861" xr:uid="{10DE9128-4F89-44E6-874A-5AF263B9F078}"/>
    <cellStyle name="Normal 2 2 2 4 3 3 3" xfId="16682" xr:uid="{66BE8CB9-711E-4998-B7AB-BDB6EB3ADFA6}"/>
    <cellStyle name="Normal 2 2 2 4 3 3 3 2" xfId="42174" xr:uid="{9329022D-4181-4C79-96BC-49437623A800}"/>
    <cellStyle name="Normal 2 2 2 4 3 3 4" xfId="29583" xr:uid="{5A4BE8A9-8F51-48EC-8B72-B2E70F5C5871}"/>
    <cellStyle name="Normal 2 2 2 4 3 4" xfId="7139" xr:uid="{81861C85-472C-49BE-89F2-C78617E02221}"/>
    <cellStyle name="Normal 2 2 2 4 3 4 2" xfId="19821" xr:uid="{D7057703-40E0-433D-9009-1E1BA51159BC}"/>
    <cellStyle name="Normal 2 2 2 4 3 4 2 2" xfId="45313" xr:uid="{2FF5A250-CACA-4B6C-995E-DDE700DF4A5C}"/>
    <cellStyle name="Normal 2 2 2 4 3 4 3" xfId="32722" xr:uid="{392C0B4B-005F-4628-963A-0E6A487C464B}"/>
    <cellStyle name="Normal 2 2 2 4 3 5" xfId="13543" xr:uid="{B480E828-F22F-4111-BBC0-EC762D52BDD8}"/>
    <cellStyle name="Normal 2 2 2 4 3 5 2" xfId="39035" xr:uid="{F614F7CD-B519-4BB9-A8FF-BAC89AC09555}"/>
    <cellStyle name="Normal 2 2 2 4 3 6" xfId="26444" xr:uid="{32A6373D-98B2-4A2C-8180-31A253FEA5D5}"/>
    <cellStyle name="Normal 2 2 2 4 4" xfId="1876" xr:uid="{B63EA6B7-29FB-416E-8673-B6B2E0E132BB}"/>
    <cellStyle name="Normal 2 2 2 4 4 2" xfId="5030" xr:uid="{65443A1E-EB74-4769-B0A6-40544FA0FBE8}"/>
    <cellStyle name="Normal 2 2 2 4 4 2 2" xfId="11323" xr:uid="{60F15E00-83D7-4B1C-9F43-95C815048A9C}"/>
    <cellStyle name="Normal 2 2 2 4 4 2 2 2" xfId="24005" xr:uid="{4F2E35D8-1D0B-4F8B-BD30-1D0FFB308C8B}"/>
    <cellStyle name="Normal 2 2 2 4 4 2 2 2 2" xfId="49497" xr:uid="{54BE6DCB-F0E8-4C38-96CE-D0F74B925EE7}"/>
    <cellStyle name="Normal 2 2 2 4 4 2 2 3" xfId="36906" xr:uid="{9FD3C7A1-3588-40C8-9579-93531ED95A32}"/>
    <cellStyle name="Normal 2 2 2 4 4 2 3" xfId="17727" xr:uid="{4EC337DF-4117-4F1E-A9F0-0642BDF7E6B5}"/>
    <cellStyle name="Normal 2 2 2 4 4 2 3 2" xfId="43219" xr:uid="{9C2C45AD-48D7-4969-8507-C915A5DC2D1B}"/>
    <cellStyle name="Normal 2 2 2 4 4 2 4" xfId="30628" xr:uid="{628B3DF8-B4EC-4F37-B71A-A361E0AD788C}"/>
    <cellStyle name="Normal 2 2 2 4 4 3" xfId="8184" xr:uid="{173FDF56-57B6-45E9-86AB-CD11E04F5E7D}"/>
    <cellStyle name="Normal 2 2 2 4 4 3 2" xfId="20866" xr:uid="{10AFCCA3-5BC1-4A1D-8478-FE4A2CAFFA02}"/>
    <cellStyle name="Normal 2 2 2 4 4 3 2 2" xfId="46358" xr:uid="{6882F78E-18BF-4D86-A4A5-7FA427F8AA1D}"/>
    <cellStyle name="Normal 2 2 2 4 4 3 3" xfId="33767" xr:uid="{DBACE79F-DD66-4396-9D43-17A7F14F1E33}"/>
    <cellStyle name="Normal 2 2 2 4 4 4" xfId="14588" xr:uid="{6FC759AB-FAB8-47E4-85D3-1209E0CE8B81}"/>
    <cellStyle name="Normal 2 2 2 4 4 4 2" xfId="40080" xr:uid="{0E2867E5-EEC2-40C5-AA8D-D2D269096482}"/>
    <cellStyle name="Normal 2 2 2 4 4 5" xfId="27489" xr:uid="{5EE35454-F05C-4468-AAB2-2B2BF2D46E5A}"/>
    <cellStyle name="Normal 2 2 2 4 5" xfId="1354" xr:uid="{438E2D28-9B4C-43EC-A13E-9FED4BEDCAAA}"/>
    <cellStyle name="Normal 2 2 2 4 5 2" xfId="4508" xr:uid="{E60A3585-6B95-4071-9055-9E043CAE2EAE}"/>
    <cellStyle name="Normal 2 2 2 4 5 2 2" xfId="10801" xr:uid="{F123B1AD-03D7-4845-9FE2-EED3343F5BC6}"/>
    <cellStyle name="Normal 2 2 2 4 5 2 2 2" xfId="23483" xr:uid="{D616ACE9-B9BE-40E6-ABF2-6E24B248F6D1}"/>
    <cellStyle name="Normal 2 2 2 4 5 2 2 2 2" xfId="48975" xr:uid="{6FEB175D-4677-4BFC-9086-54BD7282A01E}"/>
    <cellStyle name="Normal 2 2 2 4 5 2 2 3" xfId="36384" xr:uid="{D903366C-F8BC-4E00-BAE9-3807EBA3C2AF}"/>
    <cellStyle name="Normal 2 2 2 4 5 2 3" xfId="17205" xr:uid="{C695F91D-9E8C-429C-AC5B-E8072E14FB1A}"/>
    <cellStyle name="Normal 2 2 2 4 5 2 3 2" xfId="42697" xr:uid="{84180588-5631-4A9C-B9DC-FFDF88474532}"/>
    <cellStyle name="Normal 2 2 2 4 5 2 4" xfId="30106" xr:uid="{1B18337E-586B-497D-8DF6-0A97497358B6}"/>
    <cellStyle name="Normal 2 2 2 4 5 3" xfId="7662" xr:uid="{C0609B8F-FB46-43A0-BF97-979A7B4F56DD}"/>
    <cellStyle name="Normal 2 2 2 4 5 3 2" xfId="20344" xr:uid="{25EC0A8C-7E30-4A0E-8EEA-F482284129B9}"/>
    <cellStyle name="Normal 2 2 2 4 5 3 2 2" xfId="45836" xr:uid="{9AB34611-3921-4D8C-A633-28DF985FEB5A}"/>
    <cellStyle name="Normal 2 2 2 4 5 3 3" xfId="33245" xr:uid="{D08DADCD-762A-4080-8F12-D5C9316F218D}"/>
    <cellStyle name="Normal 2 2 2 4 5 4" xfId="14066" xr:uid="{369C0F47-1B24-4CE5-A7E7-382E1F8DFDE6}"/>
    <cellStyle name="Normal 2 2 2 4 5 4 2" xfId="39558" xr:uid="{85C131A7-B274-4308-962B-4C92AB4FB42C}"/>
    <cellStyle name="Normal 2 2 2 4 5 5" xfId="26967" xr:uid="{F090E6F8-1B27-42C3-9042-17BC1A5CCABF}"/>
    <cellStyle name="Normal 2 2 2 4 6" xfId="2661" xr:uid="{39F45E90-49D6-4245-BE16-83D675387F5E}"/>
    <cellStyle name="Normal 2 2 2 4 6 2" xfId="5815" xr:uid="{8A7A0CC0-E2E4-4D87-AFE8-C864660B2779}"/>
    <cellStyle name="Normal 2 2 2 4 6 2 2" xfId="12108" xr:uid="{B69246C0-84C6-4965-8D0C-96C1ED9A1BB4}"/>
    <cellStyle name="Normal 2 2 2 4 6 2 2 2" xfId="24790" xr:uid="{D5DD69F5-E11F-47A5-9D66-9FE5EE0FA320}"/>
    <cellStyle name="Normal 2 2 2 4 6 2 2 2 2" xfId="50282" xr:uid="{C6517256-E2AB-4A5B-8F3B-47104C4A8C01}"/>
    <cellStyle name="Normal 2 2 2 4 6 2 2 3" xfId="37691" xr:uid="{2B5A2A52-13CF-430D-B0CF-9A89C0BED8FC}"/>
    <cellStyle name="Normal 2 2 2 4 6 2 3" xfId="18512" xr:uid="{4446A2CD-2461-434B-B71D-09E66156EE79}"/>
    <cellStyle name="Normal 2 2 2 4 6 2 3 2" xfId="44004" xr:uid="{CF806132-1C19-4B89-926D-8E22826FCD13}"/>
    <cellStyle name="Normal 2 2 2 4 6 2 4" xfId="31413" xr:uid="{E90C9B68-5855-402D-9050-930B8DFF7220}"/>
    <cellStyle name="Normal 2 2 2 4 6 3" xfId="8969" xr:uid="{C09899D7-6788-4E1A-ADF2-B2885863905C}"/>
    <cellStyle name="Normal 2 2 2 4 6 3 2" xfId="21651" xr:uid="{9AE4E03A-D8CC-4199-8A2E-5BF2ED023810}"/>
    <cellStyle name="Normal 2 2 2 4 6 3 2 2" xfId="47143" xr:uid="{9FFFD485-D2E1-44F3-8459-DBCA720380FF}"/>
    <cellStyle name="Normal 2 2 2 4 6 3 3" xfId="34552" xr:uid="{1717B7A4-411B-453F-8BCF-1E4F6AF2EC31}"/>
    <cellStyle name="Normal 2 2 2 4 6 4" xfId="15373" xr:uid="{143FE6D2-58A4-4850-9AD9-F8CB52195C05}"/>
    <cellStyle name="Normal 2 2 2 4 6 4 2" xfId="40865" xr:uid="{28CE2D95-DFEC-4EBA-A918-AFA968EBD33B}"/>
    <cellStyle name="Normal 2 2 2 4 6 5" xfId="28274" xr:uid="{90F87826-2948-4073-B2A7-5DBB3ECBD486}"/>
    <cellStyle name="Normal 2 2 2 4 7" xfId="3184" xr:uid="{78B0FB9E-B94D-43BB-8C60-7244C16E0FF2}"/>
    <cellStyle name="Normal 2 2 2 4 7 2" xfId="6338" xr:uid="{EDD28662-5A0C-45A8-9850-E6A645D2B8FD}"/>
    <cellStyle name="Normal 2 2 2 4 7 2 2" xfId="12631" xr:uid="{6BAABACC-7691-4578-A340-CA287F057E07}"/>
    <cellStyle name="Normal 2 2 2 4 7 2 2 2" xfId="25313" xr:uid="{28B44E7E-34A3-4D31-8904-4A4872140316}"/>
    <cellStyle name="Normal 2 2 2 4 7 2 2 2 2" xfId="50805" xr:uid="{E06DD75D-DA49-4B80-B57F-93FEE928C982}"/>
    <cellStyle name="Normal 2 2 2 4 7 2 2 3" xfId="38214" xr:uid="{41E1CAA2-43FF-445D-A69F-C2EB15F07EDC}"/>
    <cellStyle name="Normal 2 2 2 4 7 2 3" xfId="19035" xr:uid="{8B3B23F7-17D7-45D6-B910-0B17893A33C0}"/>
    <cellStyle name="Normal 2 2 2 4 7 2 3 2" xfId="44527" xr:uid="{2385CFDD-F37E-477D-9E2D-CDA6A266883B}"/>
    <cellStyle name="Normal 2 2 2 4 7 2 4" xfId="31936" xr:uid="{8AC11D2F-D5D1-474C-9780-86F02067C567}"/>
    <cellStyle name="Normal 2 2 2 4 7 3" xfId="9492" xr:uid="{8915EBBB-21F2-400A-A233-F54EC983FC7C}"/>
    <cellStyle name="Normal 2 2 2 4 7 3 2" xfId="22174" xr:uid="{8B6E586C-5E76-42B4-9E45-DCC46CB3E18B}"/>
    <cellStyle name="Normal 2 2 2 4 7 3 2 2" xfId="47666" xr:uid="{5269C699-5545-41EB-9093-C0EA2ED80DD4}"/>
    <cellStyle name="Normal 2 2 2 4 7 3 3" xfId="35075" xr:uid="{BCA86CAE-A5D4-451A-8DC3-CC087A30C55A}"/>
    <cellStyle name="Normal 2 2 2 4 7 4" xfId="15896" xr:uid="{AE3B9692-AAC8-4946-95E6-17A62C97DA37}"/>
    <cellStyle name="Normal 2 2 2 4 7 4 2" xfId="41388" xr:uid="{E1753040-4DF9-4D77-BAB0-D4797F7A9BC3}"/>
    <cellStyle name="Normal 2 2 2 4 7 5" xfId="28797" xr:uid="{2A5C7EB2-362B-4D46-B678-54B90BC5199C}"/>
    <cellStyle name="Normal 2 2 2 4 8" xfId="3723" xr:uid="{99248547-531B-4BBB-BB5E-F7B7D8CD9AF1}"/>
    <cellStyle name="Normal 2 2 2 4 8 2" xfId="10016" xr:uid="{3F6F6A02-2AC5-4C1F-9611-D28AD3624375}"/>
    <cellStyle name="Normal 2 2 2 4 8 2 2" xfId="22698" xr:uid="{A248694A-55A3-4335-9588-5A4F9EBE4689}"/>
    <cellStyle name="Normal 2 2 2 4 8 2 2 2" xfId="48190" xr:uid="{D5DCADCF-3873-4DF2-9361-7B58D3F3EEBC}"/>
    <cellStyle name="Normal 2 2 2 4 8 2 3" xfId="35599" xr:uid="{366EDDE6-38D9-408F-BF59-5D9FF45CC9ED}"/>
    <cellStyle name="Normal 2 2 2 4 8 3" xfId="16420" xr:uid="{1AC78188-5A86-4B7D-9759-1B541B0E4F3E}"/>
    <cellStyle name="Normal 2 2 2 4 8 3 2" xfId="41912" xr:uid="{0B5CB3BC-0625-4A83-9E52-6A2728304F20}"/>
    <cellStyle name="Normal 2 2 2 4 8 4" xfId="29321" xr:uid="{372763F3-73B7-4C56-93F4-A992C5F9070C}"/>
    <cellStyle name="Normal 2 2 2 4 9" xfId="6877" xr:uid="{02C03847-2913-4B8B-A97E-685746BDEB04}"/>
    <cellStyle name="Normal 2 2 2 4 9 2" xfId="19559" xr:uid="{A639C2B3-4AE8-4783-A965-5419021F2B63}"/>
    <cellStyle name="Normal 2 2 2 4 9 2 2" xfId="45051" xr:uid="{560E64EF-8875-4413-9197-49ECB3C78243}"/>
    <cellStyle name="Normal 2 2 2 4 9 3" xfId="32460" xr:uid="{98F8C350-F792-425F-B9C9-AC99926999ED}"/>
    <cellStyle name="Normal 2 2 2 5" xfId="971" xr:uid="{190BA81E-E8BB-4C56-A276-3C11E2906573}"/>
    <cellStyle name="Normal 2 2 2 5 2" xfId="2278" xr:uid="{AFBFA6CB-4036-40A4-AEAC-947086228E60}"/>
    <cellStyle name="Normal 2 2 2 5 2 2" xfId="5432" xr:uid="{5EEF18C7-494D-4A89-80F1-45C5E846D42E}"/>
    <cellStyle name="Normal 2 2 2 5 2 2 2" xfId="11725" xr:uid="{42E54B50-6282-407B-889F-AC89A4560765}"/>
    <cellStyle name="Normal 2 2 2 5 2 2 2 2" xfId="24407" xr:uid="{595A151F-A04D-4FAA-952D-3A69C5845DB6}"/>
    <cellStyle name="Normal 2 2 2 5 2 2 2 2 2" xfId="49899" xr:uid="{E9003F7A-7895-4A9B-9281-FAB566F75F35}"/>
    <cellStyle name="Normal 2 2 2 5 2 2 2 3" xfId="37308" xr:uid="{E60D3E6F-77BA-4C2D-AFF4-1DF8CD1A7D57}"/>
    <cellStyle name="Normal 2 2 2 5 2 2 3" xfId="18129" xr:uid="{3749BCDD-CBFE-4C8E-B50C-7B6F65C3B865}"/>
    <cellStyle name="Normal 2 2 2 5 2 2 3 2" xfId="43621" xr:uid="{AD062ABC-5DC0-4F98-A440-2CEE4D2650E0}"/>
    <cellStyle name="Normal 2 2 2 5 2 2 4" xfId="31030" xr:uid="{B89116A5-116E-410D-AC68-FFF5C62E5454}"/>
    <cellStyle name="Normal 2 2 2 5 2 3" xfId="8586" xr:uid="{B784F2D9-6624-4824-BCDB-F36EBB406C0F}"/>
    <cellStyle name="Normal 2 2 2 5 2 3 2" xfId="21268" xr:uid="{2D4030CD-A913-4547-85EC-DB2BC64DA6C6}"/>
    <cellStyle name="Normal 2 2 2 5 2 3 2 2" xfId="46760" xr:uid="{945C62FC-C64B-429D-84EA-8F15F26CF481}"/>
    <cellStyle name="Normal 2 2 2 5 2 3 3" xfId="34169" xr:uid="{CD696B2C-3241-4419-B287-557AF4715ADC}"/>
    <cellStyle name="Normal 2 2 2 5 2 4" xfId="14990" xr:uid="{7BFA9643-9FAE-4551-B3E8-9B54DF24F1F7}"/>
    <cellStyle name="Normal 2 2 2 5 2 4 2" xfId="40482" xr:uid="{B37A6E61-D6C7-44B3-95CC-E6A2B05FA1E4}"/>
    <cellStyle name="Normal 2 2 2 5 2 5" xfId="27891" xr:uid="{93A3DAD3-3636-4AAC-9651-38959DE6B44E}"/>
    <cellStyle name="Normal 2 2 2 5 3" xfId="1495" xr:uid="{F24F1219-2129-4C14-97E6-F731E35E7E91}"/>
    <cellStyle name="Normal 2 2 2 5 3 2" xfId="4649" xr:uid="{D452CD53-BB5E-418C-B817-30CDDABE43FB}"/>
    <cellStyle name="Normal 2 2 2 5 3 2 2" xfId="10942" xr:uid="{937B9644-23C9-4074-8FA1-BFB8A67A4096}"/>
    <cellStyle name="Normal 2 2 2 5 3 2 2 2" xfId="23624" xr:uid="{C22BC808-C315-4453-A3E3-9960EC6710FD}"/>
    <cellStyle name="Normal 2 2 2 5 3 2 2 2 2" xfId="49116" xr:uid="{0D033EFE-7D68-4C5A-B5AE-8D6863071633}"/>
    <cellStyle name="Normal 2 2 2 5 3 2 2 3" xfId="36525" xr:uid="{350E30CF-6946-49A1-B00B-4623112A4877}"/>
    <cellStyle name="Normal 2 2 2 5 3 2 3" xfId="17346" xr:uid="{B004B2C3-6D3B-4C3E-9E6C-5FBA3D3401FA}"/>
    <cellStyle name="Normal 2 2 2 5 3 2 3 2" xfId="42838" xr:uid="{B2CD6117-4D81-48AD-95B2-6E2BCE964EFB}"/>
    <cellStyle name="Normal 2 2 2 5 3 2 4" xfId="30247" xr:uid="{6045CB73-2E1C-4B9C-8169-DE8007702427}"/>
    <cellStyle name="Normal 2 2 2 5 3 3" xfId="7803" xr:uid="{31C5021C-CED6-43D9-93FE-02B52DF684CC}"/>
    <cellStyle name="Normal 2 2 2 5 3 3 2" xfId="20485" xr:uid="{D3A87E6A-8977-46DC-96E7-D5242B4C41CC}"/>
    <cellStyle name="Normal 2 2 2 5 3 3 2 2" xfId="45977" xr:uid="{70468EB4-549E-45E8-B84C-811D6EE7D944}"/>
    <cellStyle name="Normal 2 2 2 5 3 3 3" xfId="33386" xr:uid="{62689E7F-7975-49CB-AAEE-3E4E2EAEB503}"/>
    <cellStyle name="Normal 2 2 2 5 3 4" xfId="14207" xr:uid="{7074467F-ACBC-433D-8593-8A4AD6F814B9}"/>
    <cellStyle name="Normal 2 2 2 5 3 4 2" xfId="39699" xr:uid="{3D4CFDA2-03BE-4149-BF9B-87A527DCAD14}"/>
    <cellStyle name="Normal 2 2 2 5 3 5" xfId="27108" xr:uid="{051BA6D4-D446-40B6-A5E4-3B81873A0A73}"/>
    <cellStyle name="Normal 2 2 2 5 4" xfId="2802" xr:uid="{FD05F9A9-2BBA-439C-BAC1-A537C7E15150}"/>
    <cellStyle name="Normal 2 2 2 5 4 2" xfId="5956" xr:uid="{3E173245-9458-4791-A30D-63898FC9A4D3}"/>
    <cellStyle name="Normal 2 2 2 5 4 2 2" xfId="12249" xr:uid="{4B845F04-A5AB-4483-83F5-D55A9FEE19EA}"/>
    <cellStyle name="Normal 2 2 2 5 4 2 2 2" xfId="24931" xr:uid="{698ECEF7-0D0F-4F07-866B-1BA4A154E53C}"/>
    <cellStyle name="Normal 2 2 2 5 4 2 2 2 2" xfId="50423" xr:uid="{AB03E2EA-C92D-4CF9-8A44-68394DFAE305}"/>
    <cellStyle name="Normal 2 2 2 5 4 2 2 3" xfId="37832" xr:uid="{9B613878-F10E-49CE-9EF9-CE7B65895019}"/>
    <cellStyle name="Normal 2 2 2 5 4 2 3" xfId="18653" xr:uid="{D61366EA-9626-4EB6-BEE6-03CD9F75105D}"/>
    <cellStyle name="Normal 2 2 2 5 4 2 3 2" xfId="44145" xr:uid="{2C2A8BD0-5221-4C79-8DF5-BD7D4298D21E}"/>
    <cellStyle name="Normal 2 2 2 5 4 2 4" xfId="31554" xr:uid="{93DDC293-DA62-459F-A55A-B0FD4693F6B3}"/>
    <cellStyle name="Normal 2 2 2 5 4 3" xfId="9110" xr:uid="{1507073B-0050-4052-98E9-25BC286FA457}"/>
    <cellStyle name="Normal 2 2 2 5 4 3 2" xfId="21792" xr:uid="{9DFA3D18-AFAB-41F5-AB40-E1124DD14276}"/>
    <cellStyle name="Normal 2 2 2 5 4 3 2 2" xfId="47284" xr:uid="{A9AD9559-8B9D-4EE6-AE92-4037DC3A95A8}"/>
    <cellStyle name="Normal 2 2 2 5 4 3 3" xfId="34693" xr:uid="{25565E92-EDB7-4BE4-93F3-A8D63FBF49EC}"/>
    <cellStyle name="Normal 2 2 2 5 4 4" xfId="15514" xr:uid="{D8ACC588-2DB8-4700-8F76-7DAED8768BE2}"/>
    <cellStyle name="Normal 2 2 2 5 4 4 2" xfId="41006" xr:uid="{E1246B25-41D1-457D-90F0-250DD6F10B71}"/>
    <cellStyle name="Normal 2 2 2 5 4 5" xfId="28415" xr:uid="{7AF39A49-EC6E-4CCB-87F0-8AF35FEDB18D}"/>
    <cellStyle name="Normal 2 2 2 5 5" xfId="3325" xr:uid="{270976A4-7861-47DD-A47C-9E5751FBE3B1}"/>
    <cellStyle name="Normal 2 2 2 5 5 2" xfId="6479" xr:uid="{DDBCC345-6E16-455A-A55C-25890E624895}"/>
    <cellStyle name="Normal 2 2 2 5 5 2 2" xfId="12772" xr:uid="{AE2D022F-AC81-4D1C-B7F7-6B16C81ABB55}"/>
    <cellStyle name="Normal 2 2 2 5 5 2 2 2" xfId="25454" xr:uid="{6B3EBDE1-B092-438F-A7EB-CFE1F067B356}"/>
    <cellStyle name="Normal 2 2 2 5 5 2 2 2 2" xfId="50946" xr:uid="{6EAB85C4-0569-4147-A5FC-6F2973B1B557}"/>
    <cellStyle name="Normal 2 2 2 5 5 2 2 3" xfId="38355" xr:uid="{10AA3405-6806-4635-A714-C3521D165EAE}"/>
    <cellStyle name="Normal 2 2 2 5 5 2 3" xfId="19176" xr:uid="{57AD74AB-793E-4229-8857-D65464A8E694}"/>
    <cellStyle name="Normal 2 2 2 5 5 2 3 2" xfId="44668" xr:uid="{4E243749-14F6-4BD0-8FCD-78B0038F858F}"/>
    <cellStyle name="Normal 2 2 2 5 5 2 4" xfId="32077" xr:uid="{2097C04E-3289-423B-8A28-AF0F01227C4A}"/>
    <cellStyle name="Normal 2 2 2 5 5 3" xfId="9633" xr:uid="{0F991EF9-25F8-425C-865A-806C51C2E6D2}"/>
    <cellStyle name="Normal 2 2 2 5 5 3 2" xfId="22315" xr:uid="{10C367F4-EA35-4DCE-95F0-3C666F276673}"/>
    <cellStyle name="Normal 2 2 2 5 5 3 2 2" xfId="47807" xr:uid="{5A73C8A7-599B-4509-9616-0B5C840F5A7C}"/>
    <cellStyle name="Normal 2 2 2 5 5 3 3" xfId="35216" xr:uid="{87B674A3-0B80-43EF-8DB5-ADF5D47AE26F}"/>
    <cellStyle name="Normal 2 2 2 5 5 4" xfId="16037" xr:uid="{9779C34A-9CA0-49CB-AE99-4710779CEA30}"/>
    <cellStyle name="Normal 2 2 2 5 5 4 2" xfId="41529" xr:uid="{C526395E-C7B8-465C-BBA3-07CEDF6E6879}"/>
    <cellStyle name="Normal 2 2 2 5 5 5" xfId="28938" xr:uid="{121097EA-E6F2-456A-8A64-43D52AAA750A}"/>
    <cellStyle name="Normal 2 2 2 5 6" xfId="4125" xr:uid="{C18B0D24-7098-47C1-9BD7-E73A6FDD16B4}"/>
    <cellStyle name="Normal 2 2 2 5 6 2" xfId="10418" xr:uid="{BEFAB399-EDD3-4FE7-BB06-2A6E8F9697E9}"/>
    <cellStyle name="Normal 2 2 2 5 6 2 2" xfId="23100" xr:uid="{8FF90E2C-CDDF-4CD8-A4ED-023C6C86758B}"/>
    <cellStyle name="Normal 2 2 2 5 6 2 2 2" xfId="48592" xr:uid="{1449723F-67F1-47AB-80FC-12867CFFF253}"/>
    <cellStyle name="Normal 2 2 2 5 6 2 3" xfId="36001" xr:uid="{C6E10192-887F-42B2-9DB9-480E7D41CBC6}"/>
    <cellStyle name="Normal 2 2 2 5 6 3" xfId="16822" xr:uid="{D2E5FBFE-629D-4B6D-B5AC-9CDDAE5DB2C2}"/>
    <cellStyle name="Normal 2 2 2 5 6 3 2" xfId="42314" xr:uid="{55EBE5A1-56ED-4950-AF35-C6D355526689}"/>
    <cellStyle name="Normal 2 2 2 5 6 4" xfId="29723" xr:uid="{E7FB92FB-7698-4086-985A-132380B7C0DD}"/>
    <cellStyle name="Normal 2 2 2 5 7" xfId="7279" xr:uid="{908A6C95-73AC-48CD-A9C8-267C81EDC244}"/>
    <cellStyle name="Normal 2 2 2 5 7 2" xfId="19961" xr:uid="{EE081D43-7525-4B93-941B-72C56C77EB72}"/>
    <cellStyle name="Normal 2 2 2 5 7 2 2" xfId="45453" xr:uid="{443AB1F6-E827-43F5-9EA3-A12B7A2B5674}"/>
    <cellStyle name="Normal 2 2 2 5 7 3" xfId="32862" xr:uid="{B6D63C51-451E-4037-9F29-1E7C70093AD9}"/>
    <cellStyle name="Normal 2 2 2 5 8" xfId="13683" xr:uid="{D8445B29-77A3-4B2E-818F-5C5475BBEBA5}"/>
    <cellStyle name="Normal 2 2 2 5 8 2" xfId="39175" xr:uid="{E4C147E2-0DB9-48FE-9669-A8149C3F45E1}"/>
    <cellStyle name="Normal 2 2 2 5 9" xfId="26584" xr:uid="{C872E4CC-B225-4678-AB9C-710E31E72790}"/>
    <cellStyle name="Normal 2 2 2 6" xfId="711" xr:uid="{8AD62830-E6AA-44EC-8F97-32996F7E11B1}"/>
    <cellStyle name="Normal 2 2 2 6 2" xfId="2018" xr:uid="{417770A8-BEBB-4257-8F5F-43D6D1A14874}"/>
    <cellStyle name="Normal 2 2 2 6 2 2" xfId="5172" xr:uid="{5F24CA71-DC2F-406F-84ED-D9703F2ACFFC}"/>
    <cellStyle name="Normal 2 2 2 6 2 2 2" xfId="11465" xr:uid="{0F683A09-A42A-4243-BEEB-C1ECA0BBFF71}"/>
    <cellStyle name="Normal 2 2 2 6 2 2 2 2" xfId="24147" xr:uid="{90B865E7-5F86-4238-8A60-C6B97B145D01}"/>
    <cellStyle name="Normal 2 2 2 6 2 2 2 2 2" xfId="49639" xr:uid="{49B64839-7D12-4F0F-B07B-EC56F1F0FE5F}"/>
    <cellStyle name="Normal 2 2 2 6 2 2 2 3" xfId="37048" xr:uid="{A0879D7A-8413-4F18-9642-C7C39757A9AE}"/>
    <cellStyle name="Normal 2 2 2 6 2 2 3" xfId="17869" xr:uid="{4DE40DC5-D02D-4285-94AA-0DF3B0C4161F}"/>
    <cellStyle name="Normal 2 2 2 6 2 2 3 2" xfId="43361" xr:uid="{8950D65D-3003-46C6-AC25-2102261F132D}"/>
    <cellStyle name="Normal 2 2 2 6 2 2 4" xfId="30770" xr:uid="{7E172EB7-3B5E-49AB-B2C3-02560035DDF1}"/>
    <cellStyle name="Normal 2 2 2 6 2 3" xfId="8326" xr:uid="{DA020116-8AA7-480E-9315-51BE4437F6E7}"/>
    <cellStyle name="Normal 2 2 2 6 2 3 2" xfId="21008" xr:uid="{CCC0D139-46D1-4751-940A-DFEE76D93F4B}"/>
    <cellStyle name="Normal 2 2 2 6 2 3 2 2" xfId="46500" xr:uid="{B375ECB4-1D18-4F36-951B-E9337A9F4C9F}"/>
    <cellStyle name="Normal 2 2 2 6 2 3 3" xfId="33909" xr:uid="{06866025-0C7E-4C26-9824-5216C889AFB4}"/>
    <cellStyle name="Normal 2 2 2 6 2 4" xfId="14730" xr:uid="{42D7E751-BB79-429E-9995-1F98ECD6044E}"/>
    <cellStyle name="Normal 2 2 2 6 2 4 2" xfId="40222" xr:uid="{AE80F515-79B7-4F1C-BDF1-33D881F53A31}"/>
    <cellStyle name="Normal 2 2 2 6 2 5" xfId="27631" xr:uid="{34139348-3502-4B5F-AB7D-9AAB1F3E11CD}"/>
    <cellStyle name="Normal 2 2 2 6 3" xfId="3865" xr:uid="{BA0960FC-835E-4E63-B3E9-6E7124979EE3}"/>
    <cellStyle name="Normal 2 2 2 6 3 2" xfId="10158" xr:uid="{9957F8BE-9BDA-4FF7-855D-962E695F3246}"/>
    <cellStyle name="Normal 2 2 2 6 3 2 2" xfId="22840" xr:uid="{5F7C5C3C-53AA-477F-A912-6D09EF5967B8}"/>
    <cellStyle name="Normal 2 2 2 6 3 2 2 2" xfId="48332" xr:uid="{DC5E001A-30C7-4590-B027-3F58AE2E6DBF}"/>
    <cellStyle name="Normal 2 2 2 6 3 2 3" xfId="35741" xr:uid="{7F3362FA-9FF6-4D8C-B9F3-E9C3604AC3FA}"/>
    <cellStyle name="Normal 2 2 2 6 3 3" xfId="16562" xr:uid="{D6D819D7-54D4-4361-B335-620EBD0A6820}"/>
    <cellStyle name="Normal 2 2 2 6 3 3 2" xfId="42054" xr:uid="{7FF4FA87-A6A2-48E7-9B61-54DE4FD3519F}"/>
    <cellStyle name="Normal 2 2 2 6 3 4" xfId="29463" xr:uid="{87E4E67A-7E28-4036-901B-FA182B1B7A9F}"/>
    <cellStyle name="Normal 2 2 2 6 4" xfId="7019" xr:uid="{B63035B4-F0FD-4FA8-AFAC-42C33FEC69C7}"/>
    <cellStyle name="Normal 2 2 2 6 4 2" xfId="19701" xr:uid="{64D3EB21-A88C-47FF-A606-C0C2B6DD6587}"/>
    <cellStyle name="Normal 2 2 2 6 4 2 2" xfId="45193" xr:uid="{CE2A0CC6-6F2E-45AD-855C-D9476CF02B0D}"/>
    <cellStyle name="Normal 2 2 2 6 4 3" xfId="32602" xr:uid="{D864E26F-9978-4820-90BE-5AE4A6BCE8E9}"/>
    <cellStyle name="Normal 2 2 2 6 5" xfId="13423" xr:uid="{52AE34D3-94AC-4DC6-80EB-BFDA41797E69}"/>
    <cellStyle name="Normal 2 2 2 6 5 2" xfId="38915" xr:uid="{4B001805-CDE7-41C1-A830-330E087E1E40}"/>
    <cellStyle name="Normal 2 2 2 6 6" xfId="26324" xr:uid="{62BD45DD-4707-4D95-AA2F-884749CAD5C3}"/>
    <cellStyle name="Normal 2 2 2 7" xfId="1756" xr:uid="{45AED1F6-AB01-4900-918B-4B6CE5F5452A}"/>
    <cellStyle name="Normal 2 2 2 7 2" xfId="4910" xr:uid="{369C7788-A9AA-4238-8F0D-7B7CBF8F967B}"/>
    <cellStyle name="Normal 2 2 2 7 2 2" xfId="11203" xr:uid="{6973D02F-FBBA-48A4-A783-02E92079B1F0}"/>
    <cellStyle name="Normal 2 2 2 7 2 2 2" xfId="23885" xr:uid="{A933FF39-959C-490C-A0CC-7E34E03B0CFF}"/>
    <cellStyle name="Normal 2 2 2 7 2 2 2 2" xfId="49377" xr:uid="{B70CCF8E-D5DC-4DE7-8B03-D3265DF3D3FE}"/>
    <cellStyle name="Normal 2 2 2 7 2 2 3" xfId="36786" xr:uid="{DDEF5643-5D27-469A-B9BC-69490864CB06}"/>
    <cellStyle name="Normal 2 2 2 7 2 3" xfId="17607" xr:uid="{74DA1431-5423-4768-9690-6B7D37709F59}"/>
    <cellStyle name="Normal 2 2 2 7 2 3 2" xfId="43099" xr:uid="{79965250-0B5E-4F60-B7FB-F28ECCFF9E12}"/>
    <cellStyle name="Normal 2 2 2 7 2 4" xfId="30508" xr:uid="{9E9485D1-FDB4-4D47-B7F2-344060D7DA82}"/>
    <cellStyle name="Normal 2 2 2 7 3" xfId="8064" xr:uid="{590C6C67-579C-41C6-848E-3C14D0148E4D}"/>
    <cellStyle name="Normal 2 2 2 7 3 2" xfId="20746" xr:uid="{832A9C9F-DB8A-49A7-9C74-763B46664A34}"/>
    <cellStyle name="Normal 2 2 2 7 3 2 2" xfId="46238" xr:uid="{101596DF-1D87-4AA3-B2C0-A04192F678E2}"/>
    <cellStyle name="Normal 2 2 2 7 3 3" xfId="33647" xr:uid="{981CF276-C9D8-4AF0-9FEB-D02A7269FEBF}"/>
    <cellStyle name="Normal 2 2 2 7 4" xfId="14468" xr:uid="{62C4A197-6415-490E-93A1-F14B3B6B7303}"/>
    <cellStyle name="Normal 2 2 2 7 4 2" xfId="39960" xr:uid="{A5D3FB71-738D-403A-B5F8-357D869BBAB0}"/>
    <cellStyle name="Normal 2 2 2 7 5" xfId="27369" xr:uid="{1D6EB24C-0A8D-45F3-9C53-B5776BEAD86F}"/>
    <cellStyle name="Normal 2 2 2 8" xfId="1234" xr:uid="{1C454367-8296-4B92-9823-A6026E7EE3B1}"/>
    <cellStyle name="Normal 2 2 2 8 2" xfId="4388" xr:uid="{F73BCA19-5B42-42BF-8ED4-4C41ADA062F7}"/>
    <cellStyle name="Normal 2 2 2 8 2 2" xfId="10681" xr:uid="{0CD45553-282E-4BDC-99D9-A6520620BC23}"/>
    <cellStyle name="Normal 2 2 2 8 2 2 2" xfId="23363" xr:uid="{864ECC23-6CCD-459C-8DE6-AD25229AD12B}"/>
    <cellStyle name="Normal 2 2 2 8 2 2 2 2" xfId="48855" xr:uid="{710D923C-2F9C-4248-AB6A-64F803F8AB18}"/>
    <cellStyle name="Normal 2 2 2 8 2 2 3" xfId="36264" xr:uid="{0C1A0FA7-0B75-474A-A37C-CEC65574073F}"/>
    <cellStyle name="Normal 2 2 2 8 2 3" xfId="17085" xr:uid="{F4AA856E-FC91-4A66-9AF3-B31565A01AFF}"/>
    <cellStyle name="Normal 2 2 2 8 2 3 2" xfId="42577" xr:uid="{E3F18A33-E8C8-4717-B656-21FD252BC2BC}"/>
    <cellStyle name="Normal 2 2 2 8 2 4" xfId="29986" xr:uid="{86166A90-8FBC-493F-95F7-96CD0454CC01}"/>
    <cellStyle name="Normal 2 2 2 8 3" xfId="7542" xr:uid="{A421EF22-AE0B-4D3F-83B6-0664D6B01ED0}"/>
    <cellStyle name="Normal 2 2 2 8 3 2" xfId="20224" xr:uid="{F748EF29-45F6-4D40-BE3C-EAE95BE6A0CF}"/>
    <cellStyle name="Normal 2 2 2 8 3 2 2" xfId="45716" xr:uid="{446C941E-8AE9-42C3-BFCA-51902E602D64}"/>
    <cellStyle name="Normal 2 2 2 8 3 3" xfId="33125" xr:uid="{4E46061A-34ED-4D27-99FA-6BEEB1E5A77D}"/>
    <cellStyle name="Normal 2 2 2 8 4" xfId="13946" xr:uid="{2EB547E7-E1C4-41D4-A959-97B4B27E44AB}"/>
    <cellStyle name="Normal 2 2 2 8 4 2" xfId="39438" xr:uid="{C1BD2682-3978-40B6-815A-C238DD7DF873}"/>
    <cellStyle name="Normal 2 2 2 8 5" xfId="26847" xr:uid="{E2E953E5-36DA-44EC-94E4-332C2FB8D6DE}"/>
    <cellStyle name="Normal 2 2 2 9" xfId="2541" xr:uid="{B9DF1136-BAE4-46B6-AA58-1EC0F1D118DA}"/>
    <cellStyle name="Normal 2 2 2 9 2" xfId="5695" xr:uid="{CFE47C9C-8B7E-4E6D-BCAE-5C097AC63722}"/>
    <cellStyle name="Normal 2 2 2 9 2 2" xfId="11988" xr:uid="{13734B0B-EC93-4B01-A83B-E7B9D591851F}"/>
    <cellStyle name="Normal 2 2 2 9 2 2 2" xfId="24670" xr:uid="{CD87E5A6-8334-40B2-BFD2-2FA894558680}"/>
    <cellStyle name="Normal 2 2 2 9 2 2 2 2" xfId="50162" xr:uid="{082FF045-328F-44F9-A204-F23CBBECAA2D}"/>
    <cellStyle name="Normal 2 2 2 9 2 2 3" xfId="37571" xr:uid="{81AB2F07-A6FE-4D99-A346-90C87D2118A1}"/>
    <cellStyle name="Normal 2 2 2 9 2 3" xfId="18392" xr:uid="{DF6057D3-8044-4877-A107-CBA97356AD64}"/>
    <cellStyle name="Normal 2 2 2 9 2 3 2" xfId="43884" xr:uid="{8E259257-3773-43A8-A072-430BF926A1DD}"/>
    <cellStyle name="Normal 2 2 2 9 2 4" xfId="31293" xr:uid="{A14BA468-07F0-4711-AC5A-2361A5D4B5D8}"/>
    <cellStyle name="Normal 2 2 2 9 3" xfId="8849" xr:uid="{99094E3A-7F39-4592-9B4B-41882B762B96}"/>
    <cellStyle name="Normal 2 2 2 9 3 2" xfId="21531" xr:uid="{D0F49FAB-90DD-4641-817E-E583D47BAD88}"/>
    <cellStyle name="Normal 2 2 2 9 3 2 2" xfId="47023" xr:uid="{6F86C973-AECF-4030-8FC5-AE7E46C029DF}"/>
    <cellStyle name="Normal 2 2 2 9 3 3" xfId="34432" xr:uid="{140E8CEF-455B-44BA-BEAE-F7E80B5B20F4}"/>
    <cellStyle name="Normal 2 2 2 9 4" xfId="15253" xr:uid="{486D0668-1DD2-4E57-B043-310213C33395}"/>
    <cellStyle name="Normal 2 2 2 9 4 2" xfId="40745" xr:uid="{4709BBD5-51C5-4D97-98DA-9CB45BFA66BB}"/>
    <cellStyle name="Normal 2 2 2 9 5" xfId="28154" xr:uid="{FCD9AF0E-B3B0-4F82-97DE-CEE0A87B3909}"/>
    <cellStyle name="Normal 2 2 3" xfId="475" xr:uid="{1A97D708-BE52-4D48-AE5E-928111A401E1}"/>
    <cellStyle name="Normal 2 2 3 10" xfId="3644" xr:uid="{C2CD92B1-A2CD-4317-B068-CBC76D5AA2E8}"/>
    <cellStyle name="Normal 2 2 3 10 2" xfId="9937" xr:uid="{277A04BD-18EB-4ED9-A51E-F22FD7C8FBF0}"/>
    <cellStyle name="Normal 2 2 3 10 2 2" xfId="22619" xr:uid="{5C0B8DF2-A196-4E22-BE81-9A263D22ACB8}"/>
    <cellStyle name="Normal 2 2 3 10 2 2 2" xfId="48111" xr:uid="{0D7456DE-6089-44FA-9E1A-5E8666C281A2}"/>
    <cellStyle name="Normal 2 2 3 10 2 3" xfId="35520" xr:uid="{C93C6577-BE79-43F9-8E7E-7E3A6C8FBC55}"/>
    <cellStyle name="Normal 2 2 3 10 3" xfId="16341" xr:uid="{1699D6DA-402E-4129-A904-A0BFE5427640}"/>
    <cellStyle name="Normal 2 2 3 10 3 2" xfId="41833" xr:uid="{594DBF94-A770-46A1-9AA2-7FB4EE6F09EB}"/>
    <cellStyle name="Normal 2 2 3 10 4" xfId="29242" xr:uid="{0B55E408-F647-4172-9BCD-2342D7E88F6F}"/>
    <cellStyle name="Normal 2 2 3 11" xfId="6798" xr:uid="{1D6904BB-BDB8-43EF-AEF7-8439957C0E7A}"/>
    <cellStyle name="Normal 2 2 3 11 2" xfId="19480" xr:uid="{88DFAC0D-323A-4E32-8E1B-A0690FD60F81}"/>
    <cellStyle name="Normal 2 2 3 11 2 2" xfId="44972" xr:uid="{F9100FCC-9C08-4A6B-B560-A43763A833F7}"/>
    <cellStyle name="Normal 2 2 3 11 3" xfId="32381" xr:uid="{7E23CF08-B49F-4505-BD04-BDD19D056FCE}"/>
    <cellStyle name="Normal 2 2 3 12" xfId="13202" xr:uid="{1E819E0C-81A7-4263-8DB7-9703052BCF5C}"/>
    <cellStyle name="Normal 2 2 3 12 2" xfId="38694" xr:uid="{2FA172D5-C807-4BC7-B3D5-391AC9E3230C}"/>
    <cellStyle name="Normal 2 2 3 13" xfId="26103" xr:uid="{124A1F8A-DAA7-4FFF-B3F8-9CFFA0ED4BFE}"/>
    <cellStyle name="Normal 2 2 3 2" xfId="634" xr:uid="{8B924D4E-F8A4-4730-A621-8B639187B32B}"/>
    <cellStyle name="Normal 2 2 3 2 10" xfId="13361" xr:uid="{72C3002C-AC14-4EBC-89B4-C09A283FED78}"/>
    <cellStyle name="Normal 2 2 3 2 10 2" xfId="38853" xr:uid="{14E45D2A-404A-4E32-8D14-2DEBFF4AC35B}"/>
    <cellStyle name="Normal 2 2 3 2 11" xfId="26262" xr:uid="{6B320086-A8F6-4EA8-9CF0-18F2211B5264}"/>
    <cellStyle name="Normal 2 2 3 2 2" xfId="1171" xr:uid="{9B053166-B942-48A7-A51F-C393915ACD8A}"/>
    <cellStyle name="Normal 2 2 3 2 2 2" xfId="2478" xr:uid="{5EA93D5B-307B-4A93-9E74-73600B44472B}"/>
    <cellStyle name="Normal 2 2 3 2 2 2 2" xfId="5632" xr:uid="{9806C976-5DD3-435F-82C8-B6A5CB97313B}"/>
    <cellStyle name="Normal 2 2 3 2 2 2 2 2" xfId="11925" xr:uid="{07E20F5E-54B6-4081-A202-CAE33CA6B0BF}"/>
    <cellStyle name="Normal 2 2 3 2 2 2 2 2 2" xfId="24607" xr:uid="{9EB10BB0-3ABC-4B0E-AD1A-74FF9D50F937}"/>
    <cellStyle name="Normal 2 2 3 2 2 2 2 2 2 2" xfId="50099" xr:uid="{693AF6BE-8F64-42A5-8305-563AA721D339}"/>
    <cellStyle name="Normal 2 2 3 2 2 2 2 2 3" xfId="37508" xr:uid="{AA7BD598-BF49-4016-A2F6-DFAAA8B7433A}"/>
    <cellStyle name="Normal 2 2 3 2 2 2 2 3" xfId="18329" xr:uid="{C865494C-A7F4-4A7A-A58C-CE1B6AD018A0}"/>
    <cellStyle name="Normal 2 2 3 2 2 2 2 3 2" xfId="43821" xr:uid="{337CD167-E9D4-41E3-9038-9078B5BADD43}"/>
    <cellStyle name="Normal 2 2 3 2 2 2 2 4" xfId="31230" xr:uid="{7802F4E0-905E-4EB5-8BCC-6312C6EDC48D}"/>
    <cellStyle name="Normal 2 2 3 2 2 2 3" xfId="8786" xr:uid="{76FB9E16-F917-4F5F-A10B-16A0BC41DB50}"/>
    <cellStyle name="Normal 2 2 3 2 2 2 3 2" xfId="21468" xr:uid="{D42132C2-5027-4E4C-A998-73EB1858B95E}"/>
    <cellStyle name="Normal 2 2 3 2 2 2 3 2 2" xfId="46960" xr:uid="{1E343E1A-589D-45E1-9BE7-23F09A7C849E}"/>
    <cellStyle name="Normal 2 2 3 2 2 2 3 3" xfId="34369" xr:uid="{DB99CB0F-B8B8-45AB-9A81-9F450F252EF8}"/>
    <cellStyle name="Normal 2 2 3 2 2 2 4" xfId="15190" xr:uid="{FA8C07A8-33DD-48A4-9740-248AAAAA6271}"/>
    <cellStyle name="Normal 2 2 3 2 2 2 4 2" xfId="40682" xr:uid="{55798A85-EE02-49DB-93A7-F6CB11BFB807}"/>
    <cellStyle name="Normal 2 2 3 2 2 2 5" xfId="28091" xr:uid="{01461C3F-A870-4B00-9293-13E56533F781}"/>
    <cellStyle name="Normal 2 2 3 2 2 3" xfId="1695" xr:uid="{CC15C590-A5C5-497A-89DA-4D89A4D1E3BB}"/>
    <cellStyle name="Normal 2 2 3 2 2 3 2" xfId="4849" xr:uid="{936CADF5-CD0E-48F1-9B65-062B7D8CD355}"/>
    <cellStyle name="Normal 2 2 3 2 2 3 2 2" xfId="11142" xr:uid="{CEE21D72-A71E-4377-AF6D-753509547C65}"/>
    <cellStyle name="Normal 2 2 3 2 2 3 2 2 2" xfId="23824" xr:uid="{A7D0A1DF-31B4-4448-B565-10499A680DEA}"/>
    <cellStyle name="Normal 2 2 3 2 2 3 2 2 2 2" xfId="49316" xr:uid="{E93986F3-C72A-42D2-A4DD-BDD86E79D784}"/>
    <cellStyle name="Normal 2 2 3 2 2 3 2 2 3" xfId="36725" xr:uid="{9141D92B-C01B-458F-A161-95E75381646F}"/>
    <cellStyle name="Normal 2 2 3 2 2 3 2 3" xfId="17546" xr:uid="{574DA8AB-229C-44B1-90BC-9124D449D6E8}"/>
    <cellStyle name="Normal 2 2 3 2 2 3 2 3 2" xfId="43038" xr:uid="{E37D3277-02D4-4B9D-BE56-C959E75A17B9}"/>
    <cellStyle name="Normal 2 2 3 2 2 3 2 4" xfId="30447" xr:uid="{158C8EEB-646E-4BE2-849E-C2E3414BCC43}"/>
    <cellStyle name="Normal 2 2 3 2 2 3 3" xfId="8003" xr:uid="{6E102840-B5F9-494F-A694-8B24214F758E}"/>
    <cellStyle name="Normal 2 2 3 2 2 3 3 2" xfId="20685" xr:uid="{D2A8C9D0-8FE2-43D1-B99C-B0EBE551BC85}"/>
    <cellStyle name="Normal 2 2 3 2 2 3 3 2 2" xfId="46177" xr:uid="{8DB2B5D3-302A-4C8A-9E48-06468E962157}"/>
    <cellStyle name="Normal 2 2 3 2 2 3 3 3" xfId="33586" xr:uid="{40D18E20-2AC4-447B-A858-3C41226CF054}"/>
    <cellStyle name="Normal 2 2 3 2 2 3 4" xfId="14407" xr:uid="{7833D88C-58BF-4661-96B9-E16429FDABAF}"/>
    <cellStyle name="Normal 2 2 3 2 2 3 4 2" xfId="39899" xr:uid="{517506B4-7A9B-4BEC-8A8D-238F36B9A0CC}"/>
    <cellStyle name="Normal 2 2 3 2 2 3 5" xfId="27308" xr:uid="{3000A0AB-0315-4C37-A2FC-83A9D170B8B0}"/>
    <cellStyle name="Normal 2 2 3 2 2 4" xfId="3002" xr:uid="{94952E61-26F7-4676-910F-FBD4ED028B32}"/>
    <cellStyle name="Normal 2 2 3 2 2 4 2" xfId="6156" xr:uid="{EC9777AD-4672-46E1-99AA-D0F2E78D605D}"/>
    <cellStyle name="Normal 2 2 3 2 2 4 2 2" xfId="12449" xr:uid="{C19D7067-C6DE-4818-97DA-ABD569D6547C}"/>
    <cellStyle name="Normal 2 2 3 2 2 4 2 2 2" xfId="25131" xr:uid="{B2C7C71B-01C0-4056-B2BC-66A6B3ADF3CE}"/>
    <cellStyle name="Normal 2 2 3 2 2 4 2 2 2 2" xfId="50623" xr:uid="{03FCE279-3076-4C57-A723-EE53CA11BED6}"/>
    <cellStyle name="Normal 2 2 3 2 2 4 2 2 3" xfId="38032" xr:uid="{9C1659AE-E810-4FA7-9CCE-6E2CB6B67045}"/>
    <cellStyle name="Normal 2 2 3 2 2 4 2 3" xfId="18853" xr:uid="{DB33EDA6-4C10-476A-B0AC-A64E11072487}"/>
    <cellStyle name="Normal 2 2 3 2 2 4 2 3 2" xfId="44345" xr:uid="{218E7987-551A-4366-AEBC-5FC66EBF6CB0}"/>
    <cellStyle name="Normal 2 2 3 2 2 4 2 4" xfId="31754" xr:uid="{95BE9031-2FCA-4AA4-A385-90A64917C3CF}"/>
    <cellStyle name="Normal 2 2 3 2 2 4 3" xfId="9310" xr:uid="{27B3823B-95EA-4696-8968-943D7FB90365}"/>
    <cellStyle name="Normal 2 2 3 2 2 4 3 2" xfId="21992" xr:uid="{A56B653E-7DD4-4DE7-838C-0796F024A07F}"/>
    <cellStyle name="Normal 2 2 3 2 2 4 3 2 2" xfId="47484" xr:uid="{34EEC847-409F-4E3C-A78C-01C3DFF4CEF8}"/>
    <cellStyle name="Normal 2 2 3 2 2 4 3 3" xfId="34893" xr:uid="{8EA16F99-20B2-48F9-8C64-72FBA8825E8C}"/>
    <cellStyle name="Normal 2 2 3 2 2 4 4" xfId="15714" xr:uid="{65EFB7F2-37D4-4D9A-8193-98824431130A}"/>
    <cellStyle name="Normal 2 2 3 2 2 4 4 2" xfId="41206" xr:uid="{FE4795E5-01B6-4117-BA31-FB5BDB00F0B4}"/>
    <cellStyle name="Normal 2 2 3 2 2 4 5" xfId="28615" xr:uid="{43858187-C5FA-480F-9AC4-F28C575A6495}"/>
    <cellStyle name="Normal 2 2 3 2 2 5" xfId="3525" xr:uid="{BA81F644-1FC9-45F0-BC84-7FBCD36737AF}"/>
    <cellStyle name="Normal 2 2 3 2 2 5 2" xfId="6679" xr:uid="{FC063CA5-EA6B-4862-891F-ABECF6229454}"/>
    <cellStyle name="Normal 2 2 3 2 2 5 2 2" xfId="12972" xr:uid="{3A56EF06-46D8-4E88-8CE7-1EBCEACDA9F2}"/>
    <cellStyle name="Normal 2 2 3 2 2 5 2 2 2" xfId="25654" xr:uid="{201561C3-8342-4610-95EF-AB817789BF60}"/>
    <cellStyle name="Normal 2 2 3 2 2 5 2 2 2 2" xfId="51146" xr:uid="{6F14C06E-B82E-4B09-BB87-3C7D20EDECC1}"/>
    <cellStyle name="Normal 2 2 3 2 2 5 2 2 3" xfId="38555" xr:uid="{8345B9A5-4FF6-413F-A16C-818761566587}"/>
    <cellStyle name="Normal 2 2 3 2 2 5 2 3" xfId="19376" xr:uid="{D62AF7F7-FE4B-49EE-94AD-BD5E63870B2F}"/>
    <cellStyle name="Normal 2 2 3 2 2 5 2 3 2" xfId="44868" xr:uid="{98D76897-693C-47D9-A750-8AF422CA97CB}"/>
    <cellStyle name="Normal 2 2 3 2 2 5 2 4" xfId="32277" xr:uid="{4BCEFC05-E5DD-4824-B442-9CBB89FE8AE6}"/>
    <cellStyle name="Normal 2 2 3 2 2 5 3" xfId="9833" xr:uid="{2A330703-A8F9-4AC0-917E-F27ABE8CAEEE}"/>
    <cellStyle name="Normal 2 2 3 2 2 5 3 2" xfId="22515" xr:uid="{37D3D541-A53E-43E6-8CFE-E927D56FDE14}"/>
    <cellStyle name="Normal 2 2 3 2 2 5 3 2 2" xfId="48007" xr:uid="{43EC0A9F-B2C8-455A-86D2-91563240F9CE}"/>
    <cellStyle name="Normal 2 2 3 2 2 5 3 3" xfId="35416" xr:uid="{06AE60E6-A81D-4CAB-8244-52A2AF4FDB41}"/>
    <cellStyle name="Normal 2 2 3 2 2 5 4" xfId="16237" xr:uid="{02E8CF61-7042-4E78-8394-472D0A5F631D}"/>
    <cellStyle name="Normal 2 2 3 2 2 5 4 2" xfId="41729" xr:uid="{C9E1D519-E01B-46CB-AD41-745F88EA2F08}"/>
    <cellStyle name="Normal 2 2 3 2 2 5 5" xfId="29138" xr:uid="{8877C64D-ED64-4769-8387-7AD42621010D}"/>
    <cellStyle name="Normal 2 2 3 2 2 6" xfId="4325" xr:uid="{778B4DFB-6A38-4F39-882A-C77C6F10C674}"/>
    <cellStyle name="Normal 2 2 3 2 2 6 2" xfId="10618" xr:uid="{98A28DA1-9D25-41A7-BBDB-A2BBB9ED8C37}"/>
    <cellStyle name="Normal 2 2 3 2 2 6 2 2" xfId="23300" xr:uid="{CE9BE4FB-71C4-496F-90D7-8908C40B297C}"/>
    <cellStyle name="Normal 2 2 3 2 2 6 2 2 2" xfId="48792" xr:uid="{91B0343F-F8EB-4D83-8D05-1E07113F8006}"/>
    <cellStyle name="Normal 2 2 3 2 2 6 2 3" xfId="36201" xr:uid="{4353903F-A75F-4CD6-9A35-331072B13BFE}"/>
    <cellStyle name="Normal 2 2 3 2 2 6 3" xfId="17022" xr:uid="{E14E5039-1DBF-42E9-920B-7CF808E00DD1}"/>
    <cellStyle name="Normal 2 2 3 2 2 6 3 2" xfId="42514" xr:uid="{E91D6D52-9BAC-4F1C-8E6C-FC308107AED9}"/>
    <cellStyle name="Normal 2 2 3 2 2 6 4" xfId="29923" xr:uid="{B1ED5B6A-A059-44D7-8FD5-CF53E1728C90}"/>
    <cellStyle name="Normal 2 2 3 2 2 7" xfId="7479" xr:uid="{58F3C316-717A-4FDB-953B-1C8CF122F74F}"/>
    <cellStyle name="Normal 2 2 3 2 2 7 2" xfId="20161" xr:uid="{94ED850C-902D-4438-B1FC-0F8DFCC6401D}"/>
    <cellStyle name="Normal 2 2 3 2 2 7 2 2" xfId="45653" xr:uid="{C4C28DDE-6B63-41BA-8447-95963CB112C8}"/>
    <cellStyle name="Normal 2 2 3 2 2 7 3" xfId="33062" xr:uid="{8832EC6C-7B67-4E72-8DA2-58099008939C}"/>
    <cellStyle name="Normal 2 2 3 2 2 8" xfId="13883" xr:uid="{D4704CA2-49FE-47DC-824C-1FEA2B70667E}"/>
    <cellStyle name="Normal 2 2 3 2 2 8 2" xfId="39375" xr:uid="{975B2C63-E8F3-4E11-BD62-32D1631FDB2A}"/>
    <cellStyle name="Normal 2 2 3 2 2 9" xfId="26784" xr:uid="{4B722566-8E0E-498D-9E28-1076FB9A9B98}"/>
    <cellStyle name="Normal 2 2 3 2 3" xfId="911" xr:uid="{E7FA1CAB-4DDB-47CD-93D3-E27A0159D549}"/>
    <cellStyle name="Normal 2 2 3 2 3 2" xfId="2218" xr:uid="{605563B5-BA44-4A8A-916F-58B121193C08}"/>
    <cellStyle name="Normal 2 2 3 2 3 2 2" xfId="5372" xr:uid="{AE86AC63-A7F1-465E-BB39-B42D5C985219}"/>
    <cellStyle name="Normal 2 2 3 2 3 2 2 2" xfId="11665" xr:uid="{2C2EE729-AC44-4392-980C-ECE6AE4F31C0}"/>
    <cellStyle name="Normal 2 2 3 2 3 2 2 2 2" xfId="24347" xr:uid="{7B12E70A-7324-4644-B026-28AFB4A54B9C}"/>
    <cellStyle name="Normal 2 2 3 2 3 2 2 2 2 2" xfId="49839" xr:uid="{BBC2D9BF-33EE-4701-84C0-043D5CF2F926}"/>
    <cellStyle name="Normal 2 2 3 2 3 2 2 2 3" xfId="37248" xr:uid="{8B7CC548-5993-4DD4-9062-A9AE8EAF2DEF}"/>
    <cellStyle name="Normal 2 2 3 2 3 2 2 3" xfId="18069" xr:uid="{CCD6B7FD-D7B6-445F-8222-A56C0C8EF782}"/>
    <cellStyle name="Normal 2 2 3 2 3 2 2 3 2" xfId="43561" xr:uid="{748BD461-951F-489A-9B39-A56C2DC8E911}"/>
    <cellStyle name="Normal 2 2 3 2 3 2 2 4" xfId="30970" xr:uid="{A6AF42BE-EFDC-442C-BF1D-BC76989E7570}"/>
    <cellStyle name="Normal 2 2 3 2 3 2 3" xfId="8526" xr:uid="{D8A222FD-4FCA-4B63-92E5-A527F52A55DD}"/>
    <cellStyle name="Normal 2 2 3 2 3 2 3 2" xfId="21208" xr:uid="{466A930D-FC79-49A6-A04B-797D33081216}"/>
    <cellStyle name="Normal 2 2 3 2 3 2 3 2 2" xfId="46700" xr:uid="{79933770-8552-4353-A00A-0448DAD8FCEE}"/>
    <cellStyle name="Normal 2 2 3 2 3 2 3 3" xfId="34109" xr:uid="{AAF9CB4E-DD16-4B3D-922B-EDC8C5450A25}"/>
    <cellStyle name="Normal 2 2 3 2 3 2 4" xfId="14930" xr:uid="{2EDAF313-1B21-4559-9BA7-A3DD2B35E891}"/>
    <cellStyle name="Normal 2 2 3 2 3 2 4 2" xfId="40422" xr:uid="{1BE21596-89B2-44EA-82F6-B2ECD60A165C}"/>
    <cellStyle name="Normal 2 2 3 2 3 2 5" xfId="27831" xr:uid="{C4EF9FD1-8BB0-4BE8-8096-B89DAA114071}"/>
    <cellStyle name="Normal 2 2 3 2 3 3" xfId="4065" xr:uid="{CE3CC68A-0863-41E2-8973-7C9F330FB2F9}"/>
    <cellStyle name="Normal 2 2 3 2 3 3 2" xfId="10358" xr:uid="{7F67D814-CA75-497B-A157-D90D432EF624}"/>
    <cellStyle name="Normal 2 2 3 2 3 3 2 2" xfId="23040" xr:uid="{876F0E75-2B42-4F71-A9FA-F7CB92A6EA6A}"/>
    <cellStyle name="Normal 2 2 3 2 3 3 2 2 2" xfId="48532" xr:uid="{FCA2C846-0D33-46DC-A602-F5D938DAFA7C}"/>
    <cellStyle name="Normal 2 2 3 2 3 3 2 3" xfId="35941" xr:uid="{2214803C-47F2-4AE1-9A34-3397D3B9E5C5}"/>
    <cellStyle name="Normal 2 2 3 2 3 3 3" xfId="16762" xr:uid="{7B5E950B-3031-487E-A199-AB84930F3CA0}"/>
    <cellStyle name="Normal 2 2 3 2 3 3 3 2" xfId="42254" xr:uid="{935D3C05-A916-454F-967D-149C4E6E4F47}"/>
    <cellStyle name="Normal 2 2 3 2 3 3 4" xfId="29663" xr:uid="{690DFB58-A2F3-4195-9243-24A5720FF856}"/>
    <cellStyle name="Normal 2 2 3 2 3 4" xfId="7219" xr:uid="{F321C559-35BF-42C2-82A9-88E595E6E14F}"/>
    <cellStyle name="Normal 2 2 3 2 3 4 2" xfId="19901" xr:uid="{533829B7-01F5-4B93-B59D-DCA96B3B73AD}"/>
    <cellStyle name="Normal 2 2 3 2 3 4 2 2" xfId="45393" xr:uid="{97AF56CF-FF00-45C7-AE62-4893486A5487}"/>
    <cellStyle name="Normal 2 2 3 2 3 4 3" xfId="32802" xr:uid="{F9890AA0-3819-4ACD-BA3C-68077451054F}"/>
    <cellStyle name="Normal 2 2 3 2 3 5" xfId="13623" xr:uid="{4EC920D9-B23B-4128-85C8-55AB4945E4CF}"/>
    <cellStyle name="Normal 2 2 3 2 3 5 2" xfId="39115" xr:uid="{EA122AA4-B758-4B01-BD01-74FD11B8CE8A}"/>
    <cellStyle name="Normal 2 2 3 2 3 6" xfId="26524" xr:uid="{5959E5A9-E94A-4C34-B135-A39F2A17F436}"/>
    <cellStyle name="Normal 2 2 3 2 4" xfId="1956" xr:uid="{4F400A1B-B176-459F-B870-21EEF21B7C38}"/>
    <cellStyle name="Normal 2 2 3 2 4 2" xfId="5110" xr:uid="{1C6037D6-D370-41FC-B744-F8D355D96512}"/>
    <cellStyle name="Normal 2 2 3 2 4 2 2" xfId="11403" xr:uid="{FA660B92-4837-404A-AD29-1E79BDB750B0}"/>
    <cellStyle name="Normal 2 2 3 2 4 2 2 2" xfId="24085" xr:uid="{1A50A8AA-8A72-49D7-BA9D-115C38CC4C7A}"/>
    <cellStyle name="Normal 2 2 3 2 4 2 2 2 2" xfId="49577" xr:uid="{B8FBCFCB-0632-49EE-AACB-7EF2439C4033}"/>
    <cellStyle name="Normal 2 2 3 2 4 2 2 3" xfId="36986" xr:uid="{143C664F-95F0-48C3-8272-055D2A475581}"/>
    <cellStyle name="Normal 2 2 3 2 4 2 3" xfId="17807" xr:uid="{1EEBAF14-3143-4A68-8A41-35A8E301A64F}"/>
    <cellStyle name="Normal 2 2 3 2 4 2 3 2" xfId="43299" xr:uid="{6AC735C5-53D0-46E7-A456-67598C044F1D}"/>
    <cellStyle name="Normal 2 2 3 2 4 2 4" xfId="30708" xr:uid="{ABB9A2A3-127C-4A1D-8F8E-A220895A7D65}"/>
    <cellStyle name="Normal 2 2 3 2 4 3" xfId="8264" xr:uid="{A7F6DC8B-EE48-4115-96E6-88036F781860}"/>
    <cellStyle name="Normal 2 2 3 2 4 3 2" xfId="20946" xr:uid="{6C05B7AC-F86B-476B-B91A-01A0A60ED183}"/>
    <cellStyle name="Normal 2 2 3 2 4 3 2 2" xfId="46438" xr:uid="{F9E185F0-7D2C-49A0-BC4F-3D82687D95C1}"/>
    <cellStyle name="Normal 2 2 3 2 4 3 3" xfId="33847" xr:uid="{532382CC-CA64-4555-98B3-79CD4294D4F6}"/>
    <cellStyle name="Normal 2 2 3 2 4 4" xfId="14668" xr:uid="{42346604-17C8-4DF3-98EF-E802C6E35046}"/>
    <cellStyle name="Normal 2 2 3 2 4 4 2" xfId="40160" xr:uid="{DFE786E1-2691-4D00-94F7-4F3B66CD16C3}"/>
    <cellStyle name="Normal 2 2 3 2 4 5" xfId="27569" xr:uid="{EDB1AF3A-1346-417E-9FFE-84887A6E0E97}"/>
    <cellStyle name="Normal 2 2 3 2 5" xfId="1434" xr:uid="{C2FFA9AB-930A-4B43-BE7B-C1225690C5C5}"/>
    <cellStyle name="Normal 2 2 3 2 5 2" xfId="4588" xr:uid="{810E16CF-6271-4D43-B103-C7DBE105FE91}"/>
    <cellStyle name="Normal 2 2 3 2 5 2 2" xfId="10881" xr:uid="{D187F2C9-E556-4EE9-BEB1-2CE43787E26B}"/>
    <cellStyle name="Normal 2 2 3 2 5 2 2 2" xfId="23563" xr:uid="{5D6DBCF8-7436-48FE-95B4-CF995202ADF0}"/>
    <cellStyle name="Normal 2 2 3 2 5 2 2 2 2" xfId="49055" xr:uid="{A0073D91-2412-4120-9F77-FA809F6C14F1}"/>
    <cellStyle name="Normal 2 2 3 2 5 2 2 3" xfId="36464" xr:uid="{4EE60A77-D1CD-4336-B3FA-76F40A25D030}"/>
    <cellStyle name="Normal 2 2 3 2 5 2 3" xfId="17285" xr:uid="{40370737-7BF3-40D8-9335-DEF4BED8CB87}"/>
    <cellStyle name="Normal 2 2 3 2 5 2 3 2" xfId="42777" xr:uid="{5FC84C6F-986B-4EC8-9486-438E118EB253}"/>
    <cellStyle name="Normal 2 2 3 2 5 2 4" xfId="30186" xr:uid="{CC26AE99-2CE0-44E9-85AF-054D3DF3695A}"/>
    <cellStyle name="Normal 2 2 3 2 5 3" xfId="7742" xr:uid="{816BFE6E-417F-4D94-80B0-4172536871AA}"/>
    <cellStyle name="Normal 2 2 3 2 5 3 2" xfId="20424" xr:uid="{A0403A63-7940-4080-B56C-3ED647F6601B}"/>
    <cellStyle name="Normal 2 2 3 2 5 3 2 2" xfId="45916" xr:uid="{4868D7E1-6E0C-4877-AE22-716C43DA0DD0}"/>
    <cellStyle name="Normal 2 2 3 2 5 3 3" xfId="33325" xr:uid="{CE4F1825-CDE5-43E7-B521-BECDE8DD4185}"/>
    <cellStyle name="Normal 2 2 3 2 5 4" xfId="14146" xr:uid="{269E61CD-2873-4518-94AB-6BB2D6675EE8}"/>
    <cellStyle name="Normal 2 2 3 2 5 4 2" xfId="39638" xr:uid="{5898B1DF-F37A-448F-9A56-59C81EEA1386}"/>
    <cellStyle name="Normal 2 2 3 2 5 5" xfId="27047" xr:uid="{34E33C2D-A4F9-4596-93BA-70CC586B67D7}"/>
    <cellStyle name="Normal 2 2 3 2 6" xfId="2741" xr:uid="{6D6A8809-8136-4DC5-B42E-A0D61C5EF48C}"/>
    <cellStyle name="Normal 2 2 3 2 6 2" xfId="5895" xr:uid="{CDD46ED2-4433-40CB-BCCF-693C30058351}"/>
    <cellStyle name="Normal 2 2 3 2 6 2 2" xfId="12188" xr:uid="{89649810-17BE-4C88-B78E-56A30FAFEE43}"/>
    <cellStyle name="Normal 2 2 3 2 6 2 2 2" xfId="24870" xr:uid="{238E02D1-B655-4F37-B5CB-44C3D28459EE}"/>
    <cellStyle name="Normal 2 2 3 2 6 2 2 2 2" xfId="50362" xr:uid="{F477B7DE-D85F-4136-8AC8-981B8A0E1101}"/>
    <cellStyle name="Normal 2 2 3 2 6 2 2 3" xfId="37771" xr:uid="{A5FC2731-D0C8-405C-9B6F-9F9A64D47EC7}"/>
    <cellStyle name="Normal 2 2 3 2 6 2 3" xfId="18592" xr:uid="{9F42D8F2-BA85-4802-A437-F0B3CFEE7281}"/>
    <cellStyle name="Normal 2 2 3 2 6 2 3 2" xfId="44084" xr:uid="{5FC302B5-4BB5-43D4-99A8-9A3230CD166A}"/>
    <cellStyle name="Normal 2 2 3 2 6 2 4" xfId="31493" xr:uid="{9257E9CC-DACA-40CF-A199-F397A3E90C26}"/>
    <cellStyle name="Normal 2 2 3 2 6 3" xfId="9049" xr:uid="{0E8F84BF-9846-4766-B67C-4A3634FB3E88}"/>
    <cellStyle name="Normal 2 2 3 2 6 3 2" xfId="21731" xr:uid="{97F1BAEC-5C2E-4CDC-80BE-2D18E4E99343}"/>
    <cellStyle name="Normal 2 2 3 2 6 3 2 2" xfId="47223" xr:uid="{66298386-EFEB-46FC-90E0-BFC58F2F3B68}"/>
    <cellStyle name="Normal 2 2 3 2 6 3 3" xfId="34632" xr:uid="{52772D94-CAF3-4E83-833E-3690E1C9B09A}"/>
    <cellStyle name="Normal 2 2 3 2 6 4" xfId="15453" xr:uid="{D679BDB5-ED5E-4910-99FE-96BED7F16BC2}"/>
    <cellStyle name="Normal 2 2 3 2 6 4 2" xfId="40945" xr:uid="{C90A1E1A-E203-49BE-BDD2-6F6CCF2D3050}"/>
    <cellStyle name="Normal 2 2 3 2 6 5" xfId="28354" xr:uid="{CB0B2A36-5A16-4B6E-B220-B9BE603970B6}"/>
    <cellStyle name="Normal 2 2 3 2 7" xfId="3264" xr:uid="{E2B5C128-70F5-4C3A-923C-BF8937C274E8}"/>
    <cellStyle name="Normal 2 2 3 2 7 2" xfId="6418" xr:uid="{BDA5644C-20A2-4582-9D52-DBE74AF4EC0C}"/>
    <cellStyle name="Normal 2 2 3 2 7 2 2" xfId="12711" xr:uid="{5CB6E029-019F-4138-BCC8-4BD5A279B989}"/>
    <cellStyle name="Normal 2 2 3 2 7 2 2 2" xfId="25393" xr:uid="{79843A68-1B76-4C1C-82F5-9EC38B9BD510}"/>
    <cellStyle name="Normal 2 2 3 2 7 2 2 2 2" xfId="50885" xr:uid="{0CCACF25-1190-400A-A039-D8011715EB46}"/>
    <cellStyle name="Normal 2 2 3 2 7 2 2 3" xfId="38294" xr:uid="{34D17F54-B0B2-47FB-B969-014C0663C36F}"/>
    <cellStyle name="Normal 2 2 3 2 7 2 3" xfId="19115" xr:uid="{711C67E4-BBAF-46FC-BB46-1334DBCABA18}"/>
    <cellStyle name="Normal 2 2 3 2 7 2 3 2" xfId="44607" xr:uid="{B272E37D-B423-4E2C-9399-F7133E547352}"/>
    <cellStyle name="Normal 2 2 3 2 7 2 4" xfId="32016" xr:uid="{62ECF0B1-6501-4226-8925-2830AAA1BC42}"/>
    <cellStyle name="Normal 2 2 3 2 7 3" xfId="9572" xr:uid="{70BA994C-A50C-4273-88FC-BDB9E4C4C3AC}"/>
    <cellStyle name="Normal 2 2 3 2 7 3 2" xfId="22254" xr:uid="{D0357E23-B5E8-48CD-8718-38D8C77B738A}"/>
    <cellStyle name="Normal 2 2 3 2 7 3 2 2" xfId="47746" xr:uid="{E1C98419-0867-43B3-B83C-F38DDDC7C67E}"/>
    <cellStyle name="Normal 2 2 3 2 7 3 3" xfId="35155" xr:uid="{B150C9E3-33B3-41B7-9063-BBF76E82397F}"/>
    <cellStyle name="Normal 2 2 3 2 7 4" xfId="15976" xr:uid="{60F87EB8-A8E6-4A18-BE35-66CA3D2A6B04}"/>
    <cellStyle name="Normal 2 2 3 2 7 4 2" xfId="41468" xr:uid="{56FA8F23-B53A-4B3F-8C1F-58BBAB781CCC}"/>
    <cellStyle name="Normal 2 2 3 2 7 5" xfId="28877" xr:uid="{C8E69332-8258-4D7E-86D7-C91FFED77E2B}"/>
    <cellStyle name="Normal 2 2 3 2 8" xfId="3803" xr:uid="{F257EC05-5DEB-45F8-AB5F-3D75AE7EAD78}"/>
    <cellStyle name="Normal 2 2 3 2 8 2" xfId="10096" xr:uid="{1C8EFA6B-3E46-4D1F-8E22-E75767FF312E}"/>
    <cellStyle name="Normal 2 2 3 2 8 2 2" xfId="22778" xr:uid="{D8CC386D-F197-430B-AD92-9A4B6EA2AF52}"/>
    <cellStyle name="Normal 2 2 3 2 8 2 2 2" xfId="48270" xr:uid="{BDA4A45C-255C-47AB-A28F-F5B555BBEC66}"/>
    <cellStyle name="Normal 2 2 3 2 8 2 3" xfId="35679" xr:uid="{00F66F6F-79AA-4613-AC20-B7CA8C0D36AF}"/>
    <cellStyle name="Normal 2 2 3 2 8 3" xfId="16500" xr:uid="{6345CFB7-401E-4075-BF90-FBA9658F419C}"/>
    <cellStyle name="Normal 2 2 3 2 8 3 2" xfId="41992" xr:uid="{4CB77E7F-3D87-40DC-AC74-8FF803CC9E78}"/>
    <cellStyle name="Normal 2 2 3 2 8 4" xfId="29401" xr:uid="{16C931D3-3AB7-4B51-A061-AC5AF8129A73}"/>
    <cellStyle name="Normal 2 2 3 2 9" xfId="6957" xr:uid="{3B8986CB-7C86-40D3-AE7F-0158357781AA}"/>
    <cellStyle name="Normal 2 2 3 2 9 2" xfId="19639" xr:uid="{49DD22C5-C6CB-4E0F-BD08-B9B8C8BFDBDE}"/>
    <cellStyle name="Normal 2 2 3 2 9 2 2" xfId="45131" xr:uid="{5DB60CCF-5D49-4961-88F0-C2C3CBADEAD4}"/>
    <cellStyle name="Normal 2 2 3 2 9 3" xfId="32540" xr:uid="{0639FFD4-AC65-4BC8-86DA-8764D2552BE6}"/>
    <cellStyle name="Normal 2 2 3 3" xfId="534" xr:uid="{AD6B553F-9244-4B47-80D9-99DA10006C51}"/>
    <cellStyle name="Normal 2 2 3 3 10" xfId="13261" xr:uid="{E22910EB-7278-4394-AF49-1BA1C54B2D14}"/>
    <cellStyle name="Normal 2 2 3 3 10 2" xfId="38753" xr:uid="{9109560E-37F6-43F5-83B6-966B1A1C0790}"/>
    <cellStyle name="Normal 2 2 3 3 11" xfId="26162" xr:uid="{5563BA40-3236-4923-B3E3-FFF7D9BF2580}"/>
    <cellStyle name="Normal 2 2 3 3 2" xfId="1071" xr:uid="{0A9408E7-D400-4C04-A4A3-EC5E18C3A278}"/>
    <cellStyle name="Normal 2 2 3 3 2 2" xfId="2378" xr:uid="{A8E71BD8-0E5D-49A1-AFC5-860BF9892927}"/>
    <cellStyle name="Normal 2 2 3 3 2 2 2" xfId="5532" xr:uid="{2FD9C216-C507-4E8D-BCD4-BE38477CF2C4}"/>
    <cellStyle name="Normal 2 2 3 3 2 2 2 2" xfId="11825" xr:uid="{2AB7DA50-79FD-49DC-9C62-FE533CC0809D}"/>
    <cellStyle name="Normal 2 2 3 3 2 2 2 2 2" xfId="24507" xr:uid="{FEDAA7AB-0965-4CCD-B4A0-27208F607223}"/>
    <cellStyle name="Normal 2 2 3 3 2 2 2 2 2 2" xfId="49999" xr:uid="{84C91554-5A9A-41D1-A1D3-5F6B312DAA42}"/>
    <cellStyle name="Normal 2 2 3 3 2 2 2 2 3" xfId="37408" xr:uid="{13BA09CC-DF32-48CF-9D35-69B16AA4BC77}"/>
    <cellStyle name="Normal 2 2 3 3 2 2 2 3" xfId="18229" xr:uid="{BE2A85D7-306E-4564-810D-6FCEF36B8CC5}"/>
    <cellStyle name="Normal 2 2 3 3 2 2 2 3 2" xfId="43721" xr:uid="{C20EB5ED-6038-4355-9683-966F38C66B7F}"/>
    <cellStyle name="Normal 2 2 3 3 2 2 2 4" xfId="31130" xr:uid="{EBB5BFFC-839D-4D7B-B1D2-334BB82B123F}"/>
    <cellStyle name="Normal 2 2 3 3 2 2 3" xfId="8686" xr:uid="{8473A917-75B2-4E00-AC33-BCDEC4DA1270}"/>
    <cellStyle name="Normal 2 2 3 3 2 2 3 2" xfId="21368" xr:uid="{DBE9C96B-FF1E-4D1C-9A8D-FDCF0DBB6297}"/>
    <cellStyle name="Normal 2 2 3 3 2 2 3 2 2" xfId="46860" xr:uid="{FA75C4C8-3118-416E-A366-6029890528FB}"/>
    <cellStyle name="Normal 2 2 3 3 2 2 3 3" xfId="34269" xr:uid="{8656E581-9DBF-41E7-BBDC-138569AAE818}"/>
    <cellStyle name="Normal 2 2 3 3 2 2 4" xfId="15090" xr:uid="{082E2390-8E77-4D91-A6CC-DB88F0F374AB}"/>
    <cellStyle name="Normal 2 2 3 3 2 2 4 2" xfId="40582" xr:uid="{4F90D7CE-7B95-4FB6-95CA-3814980BB623}"/>
    <cellStyle name="Normal 2 2 3 3 2 2 5" xfId="27991" xr:uid="{8D9D4070-D723-4B7C-896D-57D4890BE29C}"/>
    <cellStyle name="Normal 2 2 3 3 2 3" xfId="1595" xr:uid="{413CE3C5-C209-485F-B2F7-C38C5BD78670}"/>
    <cellStyle name="Normal 2 2 3 3 2 3 2" xfId="4749" xr:uid="{F9FD8CB9-B29F-429D-B678-AEF2F5A25D81}"/>
    <cellStyle name="Normal 2 2 3 3 2 3 2 2" xfId="11042" xr:uid="{F916D0B2-BD44-4C3D-A536-BE79E2A8F0E1}"/>
    <cellStyle name="Normal 2 2 3 3 2 3 2 2 2" xfId="23724" xr:uid="{36004679-B863-478E-BF0C-9E5528670744}"/>
    <cellStyle name="Normal 2 2 3 3 2 3 2 2 2 2" xfId="49216" xr:uid="{DA6C05D4-80C9-4DC6-82D8-6D84A6DA97BF}"/>
    <cellStyle name="Normal 2 2 3 3 2 3 2 2 3" xfId="36625" xr:uid="{EB26A166-AC95-4E93-AB13-E21EB5B5BFA8}"/>
    <cellStyle name="Normal 2 2 3 3 2 3 2 3" xfId="17446" xr:uid="{3C3AEB57-966D-4B4C-A0B8-B61EFF766B25}"/>
    <cellStyle name="Normal 2 2 3 3 2 3 2 3 2" xfId="42938" xr:uid="{FE37642A-36FC-4197-9CED-8AEFD6C662E8}"/>
    <cellStyle name="Normal 2 2 3 3 2 3 2 4" xfId="30347" xr:uid="{DF3003E5-226E-4A3B-AA80-E3D9042608F8}"/>
    <cellStyle name="Normal 2 2 3 3 2 3 3" xfId="7903" xr:uid="{71043C8D-9C91-4F0A-9ED7-8A165719A333}"/>
    <cellStyle name="Normal 2 2 3 3 2 3 3 2" xfId="20585" xr:uid="{D71FF7C3-A67D-4AC2-9309-E3048332A39F}"/>
    <cellStyle name="Normal 2 2 3 3 2 3 3 2 2" xfId="46077" xr:uid="{755FADE6-DCAC-4856-BA47-7614596EC83B}"/>
    <cellStyle name="Normal 2 2 3 3 2 3 3 3" xfId="33486" xr:uid="{F66C00A8-93ED-4EF4-9EF4-535716FCD69D}"/>
    <cellStyle name="Normal 2 2 3 3 2 3 4" xfId="14307" xr:uid="{C8EB660A-1E09-4845-81D2-ABF4DCCD8411}"/>
    <cellStyle name="Normal 2 2 3 3 2 3 4 2" xfId="39799" xr:uid="{412B2E00-FA97-48E6-997B-87806217CC31}"/>
    <cellStyle name="Normal 2 2 3 3 2 3 5" xfId="27208" xr:uid="{2B5CA0CB-A409-40E5-A3E6-537C08A04AAF}"/>
    <cellStyle name="Normal 2 2 3 3 2 4" xfId="2902" xr:uid="{BC50CA5B-009A-4854-A722-F4D2BECC3B2C}"/>
    <cellStyle name="Normal 2 2 3 3 2 4 2" xfId="6056" xr:uid="{681F8BD2-6652-4F56-A4A6-D3E5F35A017E}"/>
    <cellStyle name="Normal 2 2 3 3 2 4 2 2" xfId="12349" xr:uid="{D4438097-1394-4816-9C42-8708D2D5A90B}"/>
    <cellStyle name="Normal 2 2 3 3 2 4 2 2 2" xfId="25031" xr:uid="{5BAE0407-02AB-4FE6-AE9A-03E071EF0A75}"/>
    <cellStyle name="Normal 2 2 3 3 2 4 2 2 2 2" xfId="50523" xr:uid="{00E1D286-1069-4346-BDBE-18F0D7B2FA96}"/>
    <cellStyle name="Normal 2 2 3 3 2 4 2 2 3" xfId="37932" xr:uid="{007857A6-5C4C-4885-9878-199F324EBEAB}"/>
    <cellStyle name="Normal 2 2 3 3 2 4 2 3" xfId="18753" xr:uid="{A53F5289-031C-4156-813C-95FB37B6B41B}"/>
    <cellStyle name="Normal 2 2 3 3 2 4 2 3 2" xfId="44245" xr:uid="{775C9EC0-812E-4442-ABA5-88670EF36EFA}"/>
    <cellStyle name="Normal 2 2 3 3 2 4 2 4" xfId="31654" xr:uid="{CC595104-E8B4-439D-B358-CCB37DB16B43}"/>
    <cellStyle name="Normal 2 2 3 3 2 4 3" xfId="9210" xr:uid="{72D29DA6-506B-4CFB-8029-57CC350ACC9C}"/>
    <cellStyle name="Normal 2 2 3 3 2 4 3 2" xfId="21892" xr:uid="{8A6848D6-C21E-4380-9CA2-A2BE8FF1F234}"/>
    <cellStyle name="Normal 2 2 3 3 2 4 3 2 2" xfId="47384" xr:uid="{B6559C52-F9FE-4AF0-8289-D712A6EA335B}"/>
    <cellStyle name="Normal 2 2 3 3 2 4 3 3" xfId="34793" xr:uid="{5CE59D95-8972-42F3-BA51-AE8D4111C2E7}"/>
    <cellStyle name="Normal 2 2 3 3 2 4 4" xfId="15614" xr:uid="{79CDCA5E-1DAD-491F-B7C9-A27B042D1861}"/>
    <cellStyle name="Normal 2 2 3 3 2 4 4 2" xfId="41106" xr:uid="{8D810532-1D5D-4336-968F-805BEA43BD63}"/>
    <cellStyle name="Normal 2 2 3 3 2 4 5" xfId="28515" xr:uid="{18767BBB-7C80-48C3-BEA9-C54ED1DCA8DF}"/>
    <cellStyle name="Normal 2 2 3 3 2 5" xfId="3425" xr:uid="{93130120-26CC-4B76-AF38-FF2BF8D0D35D}"/>
    <cellStyle name="Normal 2 2 3 3 2 5 2" xfId="6579" xr:uid="{FD7408B4-BAD2-4E5B-BCCF-A65DC238C7B1}"/>
    <cellStyle name="Normal 2 2 3 3 2 5 2 2" xfId="12872" xr:uid="{F05FF32E-256A-479D-B6FD-9826EA3219A4}"/>
    <cellStyle name="Normal 2 2 3 3 2 5 2 2 2" xfId="25554" xr:uid="{2F334CD0-7ACB-4719-BD95-B13BEDA4BB6E}"/>
    <cellStyle name="Normal 2 2 3 3 2 5 2 2 2 2" xfId="51046" xr:uid="{10CFD9E1-0562-4C6A-AF74-728BFAB5DE0B}"/>
    <cellStyle name="Normal 2 2 3 3 2 5 2 2 3" xfId="38455" xr:uid="{3F7A699E-6B96-4391-BD2A-2C6AA0275C79}"/>
    <cellStyle name="Normal 2 2 3 3 2 5 2 3" xfId="19276" xr:uid="{5B45A959-0D6E-4529-82AE-44C786BB9008}"/>
    <cellStyle name="Normal 2 2 3 3 2 5 2 3 2" xfId="44768" xr:uid="{BF1F27B2-38A0-4EC3-BD0F-DB88A8094A90}"/>
    <cellStyle name="Normal 2 2 3 3 2 5 2 4" xfId="32177" xr:uid="{A449B30F-F82B-46E8-8400-11CCC1B7C98C}"/>
    <cellStyle name="Normal 2 2 3 3 2 5 3" xfId="9733" xr:uid="{7AF1EBD7-13E2-4C96-9F48-EACB239B5B08}"/>
    <cellStyle name="Normal 2 2 3 3 2 5 3 2" xfId="22415" xr:uid="{3F661CA0-757C-47F4-AFFF-68D22C1346D1}"/>
    <cellStyle name="Normal 2 2 3 3 2 5 3 2 2" xfId="47907" xr:uid="{92840EEA-8B07-4A2B-84B4-CB296A9796D8}"/>
    <cellStyle name="Normal 2 2 3 3 2 5 3 3" xfId="35316" xr:uid="{705A3652-A931-49DD-A94E-EB87AE654262}"/>
    <cellStyle name="Normal 2 2 3 3 2 5 4" xfId="16137" xr:uid="{9EA83116-14DD-4117-9C7F-FE56E1520939}"/>
    <cellStyle name="Normal 2 2 3 3 2 5 4 2" xfId="41629" xr:uid="{AF5A4948-7892-4EBC-80EE-34493FBA0626}"/>
    <cellStyle name="Normal 2 2 3 3 2 5 5" xfId="29038" xr:uid="{BAA5CCB0-FA83-4DE0-ABAB-BDF3F243A1B9}"/>
    <cellStyle name="Normal 2 2 3 3 2 6" xfId="4225" xr:uid="{74907F6D-8207-4D95-86F6-D1850E7212F5}"/>
    <cellStyle name="Normal 2 2 3 3 2 6 2" xfId="10518" xr:uid="{EF939B12-C963-42CE-9C28-0ED8979EA0BD}"/>
    <cellStyle name="Normal 2 2 3 3 2 6 2 2" xfId="23200" xr:uid="{38F71652-5D6B-4391-B981-99BAFD1BC870}"/>
    <cellStyle name="Normal 2 2 3 3 2 6 2 2 2" xfId="48692" xr:uid="{5A698A41-7FEB-4E79-ABFF-6211F6EEDA77}"/>
    <cellStyle name="Normal 2 2 3 3 2 6 2 3" xfId="36101" xr:uid="{19EEC6AC-2C6D-41B7-8C82-4950A4BC438A}"/>
    <cellStyle name="Normal 2 2 3 3 2 6 3" xfId="16922" xr:uid="{CD3053F8-3B82-423C-9E6E-2E2E15F5274B}"/>
    <cellStyle name="Normal 2 2 3 3 2 6 3 2" xfId="42414" xr:uid="{B3B394D4-A858-451D-83CA-F86A2CD65B07}"/>
    <cellStyle name="Normal 2 2 3 3 2 6 4" xfId="29823" xr:uid="{99AF3ADB-98E8-407F-8A4B-DBF3EBE87CD4}"/>
    <cellStyle name="Normal 2 2 3 3 2 7" xfId="7379" xr:uid="{70B2B3F9-D729-494A-BE1F-F2D6D3E0F52B}"/>
    <cellStyle name="Normal 2 2 3 3 2 7 2" xfId="20061" xr:uid="{FB7F53D2-A21B-4881-BAC6-14BFB68FE32B}"/>
    <cellStyle name="Normal 2 2 3 3 2 7 2 2" xfId="45553" xr:uid="{F56B25C4-A3F7-41C8-B2AB-9942B726B979}"/>
    <cellStyle name="Normal 2 2 3 3 2 7 3" xfId="32962" xr:uid="{A0DC9050-C988-44E4-BE04-8C434EDB58E2}"/>
    <cellStyle name="Normal 2 2 3 3 2 8" xfId="13783" xr:uid="{943D6144-93F9-40C6-B9F4-B079EFAE0504}"/>
    <cellStyle name="Normal 2 2 3 3 2 8 2" xfId="39275" xr:uid="{E038D941-F57F-464C-A492-18A1FBFEECA0}"/>
    <cellStyle name="Normal 2 2 3 3 2 9" xfId="26684" xr:uid="{3246843A-EB31-4629-8267-2C16ED78BEA5}"/>
    <cellStyle name="Normal 2 2 3 3 3" xfId="811" xr:uid="{BAEAF333-6059-42F8-B374-1EC96CB9ACC4}"/>
    <cellStyle name="Normal 2 2 3 3 3 2" xfId="2118" xr:uid="{C12C9FE7-3206-4388-BC1E-0F5BFF12DD28}"/>
    <cellStyle name="Normal 2 2 3 3 3 2 2" xfId="5272" xr:uid="{C46A747E-78DC-43DA-8336-441DE4F8022D}"/>
    <cellStyle name="Normal 2 2 3 3 3 2 2 2" xfId="11565" xr:uid="{6B4D8A55-BC88-4DE4-B6CA-1F7B5DBBA1A5}"/>
    <cellStyle name="Normal 2 2 3 3 3 2 2 2 2" xfId="24247" xr:uid="{AF738B26-F5F5-4C19-8A8B-D495AFBA0FE5}"/>
    <cellStyle name="Normal 2 2 3 3 3 2 2 2 2 2" xfId="49739" xr:uid="{EB6FFC51-1854-46B7-BDAB-1A20F88FA346}"/>
    <cellStyle name="Normal 2 2 3 3 3 2 2 2 3" xfId="37148" xr:uid="{361C3DD0-2B76-4FDB-BEB5-BB902E6ECE19}"/>
    <cellStyle name="Normal 2 2 3 3 3 2 2 3" xfId="17969" xr:uid="{B9EC5337-C6F9-437D-B9CE-49C3EDF1CB34}"/>
    <cellStyle name="Normal 2 2 3 3 3 2 2 3 2" xfId="43461" xr:uid="{14E44B8B-215D-437F-A12A-DB5ACCEB6F32}"/>
    <cellStyle name="Normal 2 2 3 3 3 2 2 4" xfId="30870" xr:uid="{D242AC9F-739B-4227-8D1F-0D5360209AA7}"/>
    <cellStyle name="Normal 2 2 3 3 3 2 3" xfId="8426" xr:uid="{EA785826-B062-4B23-85A4-38A9654CCD32}"/>
    <cellStyle name="Normal 2 2 3 3 3 2 3 2" xfId="21108" xr:uid="{1B6725F9-E9BA-41E0-9F64-0A84EDE39CFA}"/>
    <cellStyle name="Normal 2 2 3 3 3 2 3 2 2" xfId="46600" xr:uid="{6427E36B-F846-43E0-A02D-FE436F1D208F}"/>
    <cellStyle name="Normal 2 2 3 3 3 2 3 3" xfId="34009" xr:uid="{A9D3D452-D122-48D3-A784-019D841B991B}"/>
    <cellStyle name="Normal 2 2 3 3 3 2 4" xfId="14830" xr:uid="{9DA9E5D0-974C-48BB-A7F5-4D4DEE009F7F}"/>
    <cellStyle name="Normal 2 2 3 3 3 2 4 2" xfId="40322" xr:uid="{B0A19EE3-46CD-4010-8A13-8070D2F6ABD2}"/>
    <cellStyle name="Normal 2 2 3 3 3 2 5" xfId="27731" xr:uid="{2D63F191-3DC3-4D50-9E01-42EB00C38BD6}"/>
    <cellStyle name="Normal 2 2 3 3 3 3" xfId="3965" xr:uid="{EB0A2464-9791-42F3-85F4-CEA7F49DCA30}"/>
    <cellStyle name="Normal 2 2 3 3 3 3 2" xfId="10258" xr:uid="{7F6618F0-47FE-4794-91F8-33E855C4AAFB}"/>
    <cellStyle name="Normal 2 2 3 3 3 3 2 2" xfId="22940" xr:uid="{1E0972FF-0FE9-407A-A698-7C8EEE6DF7D5}"/>
    <cellStyle name="Normal 2 2 3 3 3 3 2 2 2" xfId="48432" xr:uid="{4D68B419-85C8-41D6-B6C8-480369E86FCC}"/>
    <cellStyle name="Normal 2 2 3 3 3 3 2 3" xfId="35841" xr:uid="{6374F47C-C956-4CC6-A13E-700499975885}"/>
    <cellStyle name="Normal 2 2 3 3 3 3 3" xfId="16662" xr:uid="{05CFFD28-83AB-4B70-BFAB-8DC05EF726D1}"/>
    <cellStyle name="Normal 2 2 3 3 3 3 3 2" xfId="42154" xr:uid="{D6EE03BE-A945-47C5-BE53-6161AAE7B548}"/>
    <cellStyle name="Normal 2 2 3 3 3 3 4" xfId="29563" xr:uid="{C1DE2C6A-9715-4235-847D-E3F83E75CB0D}"/>
    <cellStyle name="Normal 2 2 3 3 3 4" xfId="7119" xr:uid="{030EE845-21FE-49E8-9A6F-94F2686AAA17}"/>
    <cellStyle name="Normal 2 2 3 3 3 4 2" xfId="19801" xr:uid="{6A8ACAF9-E101-489F-96FA-260CCDDD52A2}"/>
    <cellStyle name="Normal 2 2 3 3 3 4 2 2" xfId="45293" xr:uid="{DE57254A-BEAC-4BB0-A449-32DF79F78B71}"/>
    <cellStyle name="Normal 2 2 3 3 3 4 3" xfId="32702" xr:uid="{D0DB34A4-4972-44D4-8FA0-0D05EAF1AE9A}"/>
    <cellStyle name="Normal 2 2 3 3 3 5" xfId="13523" xr:uid="{A2A8511B-833D-4776-841D-6E30FCF0D158}"/>
    <cellStyle name="Normal 2 2 3 3 3 5 2" xfId="39015" xr:uid="{52D00154-FDF3-4084-8644-DC030772DEAE}"/>
    <cellStyle name="Normal 2 2 3 3 3 6" xfId="26424" xr:uid="{DA6DC92A-1C3B-46A5-88C4-DB8835BAC632}"/>
    <cellStyle name="Normal 2 2 3 3 4" xfId="1856" xr:uid="{957BE931-2AB4-4C1A-BDF8-05329C190A71}"/>
    <cellStyle name="Normal 2 2 3 3 4 2" xfId="5010" xr:uid="{116071CC-A918-49A0-8622-73AD37863C01}"/>
    <cellStyle name="Normal 2 2 3 3 4 2 2" xfId="11303" xr:uid="{A530E5B9-A86E-4900-907A-82C4BE5E21D7}"/>
    <cellStyle name="Normal 2 2 3 3 4 2 2 2" xfId="23985" xr:uid="{B5E312AE-DBDE-4E2B-BB73-E109644DBD00}"/>
    <cellStyle name="Normal 2 2 3 3 4 2 2 2 2" xfId="49477" xr:uid="{8FA04B85-789D-406F-AF38-C5D7ABC2601E}"/>
    <cellStyle name="Normal 2 2 3 3 4 2 2 3" xfId="36886" xr:uid="{02A554EE-9485-4B2F-889A-80AFFA341A81}"/>
    <cellStyle name="Normal 2 2 3 3 4 2 3" xfId="17707" xr:uid="{7B7F602E-FC8D-4937-A438-3A2631F162B4}"/>
    <cellStyle name="Normal 2 2 3 3 4 2 3 2" xfId="43199" xr:uid="{71EC7B69-D817-4F59-B685-F318A42216E0}"/>
    <cellStyle name="Normal 2 2 3 3 4 2 4" xfId="30608" xr:uid="{DB76F78E-2B57-4AE4-9115-5A43D09A4403}"/>
    <cellStyle name="Normal 2 2 3 3 4 3" xfId="8164" xr:uid="{475D5512-94A7-41AD-B988-8723F194ABAD}"/>
    <cellStyle name="Normal 2 2 3 3 4 3 2" xfId="20846" xr:uid="{87447060-0693-4E1A-813D-3B2DC2CA43D5}"/>
    <cellStyle name="Normal 2 2 3 3 4 3 2 2" xfId="46338" xr:uid="{1820BFE0-C144-4D57-9C81-4317B7663A3E}"/>
    <cellStyle name="Normal 2 2 3 3 4 3 3" xfId="33747" xr:uid="{EBC55A67-EFA8-43C0-97F8-0C5F5A7E50F9}"/>
    <cellStyle name="Normal 2 2 3 3 4 4" xfId="14568" xr:uid="{2255E44A-1EBD-46FB-96E9-B01B93998B02}"/>
    <cellStyle name="Normal 2 2 3 3 4 4 2" xfId="40060" xr:uid="{9A1DD3B4-2E59-426F-A1C2-C191FEC7C9A2}"/>
    <cellStyle name="Normal 2 2 3 3 4 5" xfId="27469" xr:uid="{07802BC0-8F51-4C12-86B8-CCC2BF162DB7}"/>
    <cellStyle name="Normal 2 2 3 3 5" xfId="1334" xr:uid="{FE1EEE6E-E762-429A-847D-17A2BEF649DB}"/>
    <cellStyle name="Normal 2 2 3 3 5 2" xfId="4488" xr:uid="{A66F367A-9243-416F-A941-01807DFBF0BC}"/>
    <cellStyle name="Normal 2 2 3 3 5 2 2" xfId="10781" xr:uid="{46BD7526-17F7-4CA0-929A-550E57BB3DB1}"/>
    <cellStyle name="Normal 2 2 3 3 5 2 2 2" xfId="23463" xr:uid="{5B64C68D-8229-485A-91FA-8212592C9C18}"/>
    <cellStyle name="Normal 2 2 3 3 5 2 2 2 2" xfId="48955" xr:uid="{18E45F07-6643-427C-B0EF-C5FACA642674}"/>
    <cellStyle name="Normal 2 2 3 3 5 2 2 3" xfId="36364" xr:uid="{7F28E888-830F-4E80-8ABE-71E2D66918B4}"/>
    <cellStyle name="Normal 2 2 3 3 5 2 3" xfId="17185" xr:uid="{1FC0F1DE-20A0-45E1-87A2-10132E42DECC}"/>
    <cellStyle name="Normal 2 2 3 3 5 2 3 2" xfId="42677" xr:uid="{F43DD362-89EE-48CD-A356-8EAC0AF82362}"/>
    <cellStyle name="Normal 2 2 3 3 5 2 4" xfId="30086" xr:uid="{2FE61ABE-63E5-4214-8668-BABCD69E1FD1}"/>
    <cellStyle name="Normal 2 2 3 3 5 3" xfId="7642" xr:uid="{AD67403F-0B59-4E6C-B2D3-C1BDA23ECE05}"/>
    <cellStyle name="Normal 2 2 3 3 5 3 2" xfId="20324" xr:uid="{80779D0C-E368-464B-92B3-00A06B5EB0F2}"/>
    <cellStyle name="Normal 2 2 3 3 5 3 2 2" xfId="45816" xr:uid="{A188D76B-5E7B-4718-B760-1854877AE0C8}"/>
    <cellStyle name="Normal 2 2 3 3 5 3 3" xfId="33225" xr:uid="{73740FAC-BCCE-4FB3-A077-4E7092836D96}"/>
    <cellStyle name="Normal 2 2 3 3 5 4" xfId="14046" xr:uid="{D61776C4-64ED-4C64-905B-FD254854518F}"/>
    <cellStyle name="Normal 2 2 3 3 5 4 2" xfId="39538" xr:uid="{69912A7C-F55E-4F21-9CA5-45B51E150883}"/>
    <cellStyle name="Normal 2 2 3 3 5 5" xfId="26947" xr:uid="{3E13F5FF-AAE3-43F8-A1F6-E7A1987F8BB8}"/>
    <cellStyle name="Normal 2 2 3 3 6" xfId="2641" xr:uid="{E72FCE61-6CAB-4677-805E-EEF68F84EB6E}"/>
    <cellStyle name="Normal 2 2 3 3 6 2" xfId="5795" xr:uid="{1C76886F-B141-42E3-8412-9B895EEFAD76}"/>
    <cellStyle name="Normal 2 2 3 3 6 2 2" xfId="12088" xr:uid="{5FC93826-0883-4E0C-9C9C-D471E88CCA6E}"/>
    <cellStyle name="Normal 2 2 3 3 6 2 2 2" xfId="24770" xr:uid="{B6979C3B-9F1B-4883-8835-C0AC502895B0}"/>
    <cellStyle name="Normal 2 2 3 3 6 2 2 2 2" xfId="50262" xr:uid="{CD3309A9-8B8F-4D34-93C4-21483A924623}"/>
    <cellStyle name="Normal 2 2 3 3 6 2 2 3" xfId="37671" xr:uid="{085BE605-4719-428C-9F15-43B13FC55492}"/>
    <cellStyle name="Normal 2 2 3 3 6 2 3" xfId="18492" xr:uid="{5E68FE26-8AC6-48E7-93A5-F7E385171CE6}"/>
    <cellStyle name="Normal 2 2 3 3 6 2 3 2" xfId="43984" xr:uid="{0DE6E6CE-D235-4337-8798-3C04581728E7}"/>
    <cellStyle name="Normal 2 2 3 3 6 2 4" xfId="31393" xr:uid="{E8C6E340-16AF-4327-B34E-917D3BFAB147}"/>
    <cellStyle name="Normal 2 2 3 3 6 3" xfId="8949" xr:uid="{7DC23CD9-484B-4ABD-B8BC-44C52F258AC7}"/>
    <cellStyle name="Normal 2 2 3 3 6 3 2" xfId="21631" xr:uid="{6CE7943A-E253-456A-86B8-724606D17D71}"/>
    <cellStyle name="Normal 2 2 3 3 6 3 2 2" xfId="47123" xr:uid="{5060B5FA-9482-423B-A7D9-E7B0F5605FBE}"/>
    <cellStyle name="Normal 2 2 3 3 6 3 3" xfId="34532" xr:uid="{2B7111A6-F810-4F80-AD2D-523699CBD917}"/>
    <cellStyle name="Normal 2 2 3 3 6 4" xfId="15353" xr:uid="{293DC332-54AB-4CE4-AB61-1A1D6ED720AB}"/>
    <cellStyle name="Normal 2 2 3 3 6 4 2" xfId="40845" xr:uid="{6953A46D-7D20-4D85-BB31-1F0FF140F22B}"/>
    <cellStyle name="Normal 2 2 3 3 6 5" xfId="28254" xr:uid="{F1F670CD-C21C-489B-8A2E-8D00535AC0B2}"/>
    <cellStyle name="Normal 2 2 3 3 7" xfId="3164" xr:uid="{998A1144-1FCC-40B2-85FC-3BE438441F3A}"/>
    <cellStyle name="Normal 2 2 3 3 7 2" xfId="6318" xr:uid="{8208734E-BBB7-4A34-AD0D-4FE8CB7674F7}"/>
    <cellStyle name="Normal 2 2 3 3 7 2 2" xfId="12611" xr:uid="{0BA8653E-D8D0-4E4E-ABBA-AEF560428C72}"/>
    <cellStyle name="Normal 2 2 3 3 7 2 2 2" xfId="25293" xr:uid="{920F415F-1186-49D8-B90E-310144D42DE0}"/>
    <cellStyle name="Normal 2 2 3 3 7 2 2 2 2" xfId="50785" xr:uid="{DC22712C-437B-42BB-B99B-3E086BFC9AF5}"/>
    <cellStyle name="Normal 2 2 3 3 7 2 2 3" xfId="38194" xr:uid="{A9E3C6E5-F0BF-47D2-97E6-AFBFADEB8BC1}"/>
    <cellStyle name="Normal 2 2 3 3 7 2 3" xfId="19015" xr:uid="{CE9CC49B-348F-425E-9BF8-8A7809F5068C}"/>
    <cellStyle name="Normal 2 2 3 3 7 2 3 2" xfId="44507" xr:uid="{B1C095F7-E2CA-4DAF-915D-A329BB4E0EC4}"/>
    <cellStyle name="Normal 2 2 3 3 7 2 4" xfId="31916" xr:uid="{3A01C470-8E75-42FE-9CFA-52E6A6C53BBB}"/>
    <cellStyle name="Normal 2 2 3 3 7 3" xfId="9472" xr:uid="{30764EF1-BEFA-4184-BE09-ED88CC5AFC7E}"/>
    <cellStyle name="Normal 2 2 3 3 7 3 2" xfId="22154" xr:uid="{A70DBF6F-37EA-4E15-8CC8-C06358F4B172}"/>
    <cellStyle name="Normal 2 2 3 3 7 3 2 2" xfId="47646" xr:uid="{F248486F-BD97-4262-AF9A-6D2D3B6C0684}"/>
    <cellStyle name="Normal 2 2 3 3 7 3 3" xfId="35055" xr:uid="{D63141DE-1E97-46CD-8258-6C9FD763F91D}"/>
    <cellStyle name="Normal 2 2 3 3 7 4" xfId="15876" xr:uid="{90E3D803-6F34-4284-9B9C-2C1D70EC8FF2}"/>
    <cellStyle name="Normal 2 2 3 3 7 4 2" xfId="41368" xr:uid="{B12BC2D3-7DBC-4F35-B902-038DDBFF69AD}"/>
    <cellStyle name="Normal 2 2 3 3 7 5" xfId="28777" xr:uid="{FAD3CD5D-C2DD-4B76-9377-82939A21DDBC}"/>
    <cellStyle name="Normal 2 2 3 3 8" xfId="3703" xr:uid="{0673D6F2-7A57-46D7-A009-49832418633C}"/>
    <cellStyle name="Normal 2 2 3 3 8 2" xfId="9996" xr:uid="{D5C8E1B2-BD2A-4277-8345-9A1D99E58637}"/>
    <cellStyle name="Normal 2 2 3 3 8 2 2" xfId="22678" xr:uid="{A233043F-89CC-4F1F-9471-C711C01F0A8F}"/>
    <cellStyle name="Normal 2 2 3 3 8 2 2 2" xfId="48170" xr:uid="{79D5D7C5-343C-4759-BEA3-71B0B655C806}"/>
    <cellStyle name="Normal 2 2 3 3 8 2 3" xfId="35579" xr:uid="{36472F2B-7F26-43B5-83B3-0AF4D74FE704}"/>
    <cellStyle name="Normal 2 2 3 3 8 3" xfId="16400" xr:uid="{3F7C167D-360A-411E-8D69-F74C5F0223D9}"/>
    <cellStyle name="Normal 2 2 3 3 8 3 2" xfId="41892" xr:uid="{5DB63E7F-B98D-4B78-81FF-4B4BDE6543FE}"/>
    <cellStyle name="Normal 2 2 3 3 8 4" xfId="29301" xr:uid="{A01DA65B-8C6F-435E-A376-D0BC380D84B4}"/>
    <cellStyle name="Normal 2 2 3 3 9" xfId="6857" xr:uid="{D130E595-FBCE-442A-91DB-EB6C062931FB}"/>
    <cellStyle name="Normal 2 2 3 3 9 2" xfId="19539" xr:uid="{C434B6C3-5B4C-48A7-8A37-C7CD80417C54}"/>
    <cellStyle name="Normal 2 2 3 3 9 2 2" xfId="45031" xr:uid="{64BC79CA-1223-496D-B7F3-C40E99A86EE3}"/>
    <cellStyle name="Normal 2 2 3 3 9 3" xfId="32440" xr:uid="{CAB1DFBE-FD3B-4038-BE45-40C77CFD04F6}"/>
    <cellStyle name="Normal 2 2 3 4" xfId="1012" xr:uid="{EFE94319-6F57-411C-A315-9F8493E319A3}"/>
    <cellStyle name="Normal 2 2 3 4 2" xfId="2319" xr:uid="{EB0EA724-9CC7-48B5-A2FD-18AE41270B5A}"/>
    <cellStyle name="Normal 2 2 3 4 2 2" xfId="5473" xr:uid="{6F3E1488-86DC-47A9-82BA-9A4F1350619E}"/>
    <cellStyle name="Normal 2 2 3 4 2 2 2" xfId="11766" xr:uid="{A630875F-658D-4D81-AF0A-830B7B6E4E07}"/>
    <cellStyle name="Normal 2 2 3 4 2 2 2 2" xfId="24448" xr:uid="{2CD911CC-8A16-409A-9C79-31F25404C5CF}"/>
    <cellStyle name="Normal 2 2 3 4 2 2 2 2 2" xfId="49940" xr:uid="{5055453E-A654-4735-B107-71C399326AF1}"/>
    <cellStyle name="Normal 2 2 3 4 2 2 2 3" xfId="37349" xr:uid="{24A16504-AFB0-4507-B306-AB7ECCEE620F}"/>
    <cellStyle name="Normal 2 2 3 4 2 2 3" xfId="18170" xr:uid="{48B45C3C-D6A4-4A90-A974-A418A10FDBE4}"/>
    <cellStyle name="Normal 2 2 3 4 2 2 3 2" xfId="43662" xr:uid="{09931F14-B371-4AD5-BDE1-E963D95D7D8F}"/>
    <cellStyle name="Normal 2 2 3 4 2 2 4" xfId="31071" xr:uid="{6019F633-13EA-4F2F-A0AB-003BF2521B5F}"/>
    <cellStyle name="Normal 2 2 3 4 2 3" xfId="8627" xr:uid="{136EF693-76C5-4247-AA01-C43A0B5ACF60}"/>
    <cellStyle name="Normal 2 2 3 4 2 3 2" xfId="21309" xr:uid="{BBAB5574-86EE-464C-84BE-C0F172C89514}"/>
    <cellStyle name="Normal 2 2 3 4 2 3 2 2" xfId="46801" xr:uid="{82152A42-61F0-4695-8D06-75060580F37B}"/>
    <cellStyle name="Normal 2 2 3 4 2 3 3" xfId="34210" xr:uid="{FAF66188-A437-498E-B896-8E57925A5D98}"/>
    <cellStyle name="Normal 2 2 3 4 2 4" xfId="15031" xr:uid="{B62CBD90-CB10-49E9-BDF3-6DBF5FB162AF}"/>
    <cellStyle name="Normal 2 2 3 4 2 4 2" xfId="40523" xr:uid="{23D1BA14-7801-4CA2-9FF4-84F8459C3DE2}"/>
    <cellStyle name="Normal 2 2 3 4 2 5" xfId="27932" xr:uid="{B9436A70-3B82-4693-BB26-1012F405D71B}"/>
    <cellStyle name="Normal 2 2 3 4 3" xfId="1536" xr:uid="{AEFA5696-E8CA-4DF3-95B9-31DB6DC23C1A}"/>
    <cellStyle name="Normal 2 2 3 4 3 2" xfId="4690" xr:uid="{B84EC876-EF09-4221-9CA1-42BEF10F4181}"/>
    <cellStyle name="Normal 2 2 3 4 3 2 2" xfId="10983" xr:uid="{E6496AF5-3484-4DF7-BA15-603518E696A6}"/>
    <cellStyle name="Normal 2 2 3 4 3 2 2 2" xfId="23665" xr:uid="{55DC203B-C886-4CD8-979E-346B5F6A178A}"/>
    <cellStyle name="Normal 2 2 3 4 3 2 2 2 2" xfId="49157" xr:uid="{B2AE7F78-CC2D-4C62-B57B-9E5DCEE8127D}"/>
    <cellStyle name="Normal 2 2 3 4 3 2 2 3" xfId="36566" xr:uid="{5F3CC54F-BB88-4E1F-819F-0F61D2471370}"/>
    <cellStyle name="Normal 2 2 3 4 3 2 3" xfId="17387" xr:uid="{3F68857E-AACE-4D00-9EBE-235D63E2B742}"/>
    <cellStyle name="Normal 2 2 3 4 3 2 3 2" xfId="42879" xr:uid="{2911E34E-9278-45B4-9E90-A1955E5B9805}"/>
    <cellStyle name="Normal 2 2 3 4 3 2 4" xfId="30288" xr:uid="{33EF10B1-8AA3-44B5-8614-CDDDF642B65F}"/>
    <cellStyle name="Normal 2 2 3 4 3 3" xfId="7844" xr:uid="{F81DA212-A5F7-4F3C-BEB5-367574AC3010}"/>
    <cellStyle name="Normal 2 2 3 4 3 3 2" xfId="20526" xr:uid="{12DEDDD9-2BE5-4C7A-8BBC-9951DE725679}"/>
    <cellStyle name="Normal 2 2 3 4 3 3 2 2" xfId="46018" xr:uid="{0CC3FCC1-47C1-40BC-86C9-2CB5EFA00AFF}"/>
    <cellStyle name="Normal 2 2 3 4 3 3 3" xfId="33427" xr:uid="{5431CB54-BA39-44C4-B966-1B8F7026716E}"/>
    <cellStyle name="Normal 2 2 3 4 3 4" xfId="14248" xr:uid="{08D8BE8E-2AE0-4711-AA3B-105AA0EE1433}"/>
    <cellStyle name="Normal 2 2 3 4 3 4 2" xfId="39740" xr:uid="{5D2EE1A4-47F0-4D96-8875-A502A70EA6B6}"/>
    <cellStyle name="Normal 2 2 3 4 3 5" xfId="27149" xr:uid="{A2D55AEA-02D8-4215-B1AB-697EFD2E459F}"/>
    <cellStyle name="Normal 2 2 3 4 4" xfId="2843" xr:uid="{282D78AC-0540-4226-ADCB-52904BDE8414}"/>
    <cellStyle name="Normal 2 2 3 4 4 2" xfId="5997" xr:uid="{6B13809D-91D5-49C4-8824-56A606A71415}"/>
    <cellStyle name="Normal 2 2 3 4 4 2 2" xfId="12290" xr:uid="{2629FA5F-40B5-4596-A229-EA6B0BE9DDDB}"/>
    <cellStyle name="Normal 2 2 3 4 4 2 2 2" xfId="24972" xr:uid="{20CE91C5-F8E1-4A7E-ADE1-E01BA1364625}"/>
    <cellStyle name="Normal 2 2 3 4 4 2 2 2 2" xfId="50464" xr:uid="{B058162F-41AE-443D-8319-08D62832B783}"/>
    <cellStyle name="Normal 2 2 3 4 4 2 2 3" xfId="37873" xr:uid="{8D9148F5-0539-4E86-A355-7FCD43AB4C23}"/>
    <cellStyle name="Normal 2 2 3 4 4 2 3" xfId="18694" xr:uid="{2B57AE2A-7146-43E8-8775-1EF35A3F925F}"/>
    <cellStyle name="Normal 2 2 3 4 4 2 3 2" xfId="44186" xr:uid="{7B45E3A7-398B-485E-826B-678CF02045AB}"/>
    <cellStyle name="Normal 2 2 3 4 4 2 4" xfId="31595" xr:uid="{2E542BCE-32C8-4DB5-845B-7EBBEEF99BB3}"/>
    <cellStyle name="Normal 2 2 3 4 4 3" xfId="9151" xr:uid="{8EF7595A-4A0F-4448-A39B-88DD1D76C052}"/>
    <cellStyle name="Normal 2 2 3 4 4 3 2" xfId="21833" xr:uid="{7E44BBBD-C705-4D80-A2A1-3380184C1C58}"/>
    <cellStyle name="Normal 2 2 3 4 4 3 2 2" xfId="47325" xr:uid="{8B4EE075-BBC1-4940-B513-43071C5C4C92}"/>
    <cellStyle name="Normal 2 2 3 4 4 3 3" xfId="34734" xr:uid="{97AFE761-D169-42A9-BA3A-A928FCED1943}"/>
    <cellStyle name="Normal 2 2 3 4 4 4" xfId="15555" xr:uid="{206A253C-2726-4005-A2B7-0530802C8108}"/>
    <cellStyle name="Normal 2 2 3 4 4 4 2" xfId="41047" xr:uid="{4398DC82-6CD5-480E-83F4-767C79C7C399}"/>
    <cellStyle name="Normal 2 2 3 4 4 5" xfId="28456" xr:uid="{D292EF49-31EA-4663-BAB4-7F599261E760}"/>
    <cellStyle name="Normal 2 2 3 4 5" xfId="3366" xr:uid="{D13DB5E7-51F5-4528-B543-ABFD49855399}"/>
    <cellStyle name="Normal 2 2 3 4 5 2" xfId="6520" xr:uid="{4BEF343D-2A11-476C-9CD3-38277BA0FC0C}"/>
    <cellStyle name="Normal 2 2 3 4 5 2 2" xfId="12813" xr:uid="{5B49956D-2F2C-420C-B407-801524CDB8FF}"/>
    <cellStyle name="Normal 2 2 3 4 5 2 2 2" xfId="25495" xr:uid="{6ABEE231-F657-46B1-B314-D7B52EAC2FE7}"/>
    <cellStyle name="Normal 2 2 3 4 5 2 2 2 2" xfId="50987" xr:uid="{793139BE-DCD7-4E9F-93A2-920AE7001397}"/>
    <cellStyle name="Normal 2 2 3 4 5 2 2 3" xfId="38396" xr:uid="{027DDACC-C40F-492A-BE8D-716BCF8589EF}"/>
    <cellStyle name="Normal 2 2 3 4 5 2 3" xfId="19217" xr:uid="{9725267F-96A3-4EB7-9989-5076625E84BD}"/>
    <cellStyle name="Normal 2 2 3 4 5 2 3 2" xfId="44709" xr:uid="{7778F7E3-995A-4A0F-84DB-F7A98AF34A80}"/>
    <cellStyle name="Normal 2 2 3 4 5 2 4" xfId="32118" xr:uid="{B2603B49-7AB0-4999-9EAB-F2D79C335FD3}"/>
    <cellStyle name="Normal 2 2 3 4 5 3" xfId="9674" xr:uid="{035021BE-2E89-4F60-98FC-4DADEFA4EE54}"/>
    <cellStyle name="Normal 2 2 3 4 5 3 2" xfId="22356" xr:uid="{95023B1C-AC50-4A1C-B330-B900DA21A026}"/>
    <cellStyle name="Normal 2 2 3 4 5 3 2 2" xfId="47848" xr:uid="{2D349009-4D97-449C-90B5-003DFDD873B5}"/>
    <cellStyle name="Normal 2 2 3 4 5 3 3" xfId="35257" xr:uid="{F847D629-1DE9-493E-8353-E0B20A9E3045}"/>
    <cellStyle name="Normal 2 2 3 4 5 4" xfId="16078" xr:uid="{983D63EA-FAD2-47B5-B286-510B836046A7}"/>
    <cellStyle name="Normal 2 2 3 4 5 4 2" xfId="41570" xr:uid="{DA9429D7-E7DD-4CE2-ACDF-ED98A0151E23}"/>
    <cellStyle name="Normal 2 2 3 4 5 5" xfId="28979" xr:uid="{9B98430A-BF66-4389-BD15-1533D15B9F3C}"/>
    <cellStyle name="Normal 2 2 3 4 6" xfId="4166" xr:uid="{EB21954A-B8EF-4D07-BD7E-850C6136668C}"/>
    <cellStyle name="Normal 2 2 3 4 6 2" xfId="10459" xr:uid="{D7FBE011-D654-43AB-8F4E-D145C4482C77}"/>
    <cellStyle name="Normal 2 2 3 4 6 2 2" xfId="23141" xr:uid="{1F2A715B-8264-432D-B5A1-C6008750031C}"/>
    <cellStyle name="Normal 2 2 3 4 6 2 2 2" xfId="48633" xr:uid="{2B5796B8-0D9E-4EEF-A4DF-6C011A8B0C80}"/>
    <cellStyle name="Normal 2 2 3 4 6 2 3" xfId="36042" xr:uid="{66DC9188-2FE3-479B-8B50-817F2DDA83FC}"/>
    <cellStyle name="Normal 2 2 3 4 6 3" xfId="16863" xr:uid="{9DD10913-79A9-4B3D-AAC7-FC53A50F4C34}"/>
    <cellStyle name="Normal 2 2 3 4 6 3 2" xfId="42355" xr:uid="{BE0C70CF-FF4C-44D2-8A6D-30C5F1E62BCB}"/>
    <cellStyle name="Normal 2 2 3 4 6 4" xfId="29764" xr:uid="{54AD86D3-560C-4B15-9490-5C34A3DA1E64}"/>
    <cellStyle name="Normal 2 2 3 4 7" xfId="7320" xr:uid="{B290B0DA-E100-45D5-8861-E6832920750C}"/>
    <cellStyle name="Normal 2 2 3 4 7 2" xfId="20002" xr:uid="{07259B51-2C3B-46F7-967E-D3A394D99276}"/>
    <cellStyle name="Normal 2 2 3 4 7 2 2" xfId="45494" xr:uid="{BE5D8382-8250-414C-8A67-35B818E35922}"/>
    <cellStyle name="Normal 2 2 3 4 7 3" xfId="32903" xr:uid="{949F6B2D-E3B7-4CD2-9467-6A0892261B44}"/>
    <cellStyle name="Normal 2 2 3 4 8" xfId="13724" xr:uid="{47012CF3-DCB1-40FF-89CD-3D15861BF8D5}"/>
    <cellStyle name="Normal 2 2 3 4 8 2" xfId="39216" xr:uid="{74F0204F-1F2A-41DD-BCA4-7DE8271DE2A3}"/>
    <cellStyle name="Normal 2 2 3 4 9" xfId="26625" xr:uid="{EE2E371E-9F3A-4CE0-B687-9E3AC1DC34F6}"/>
    <cellStyle name="Normal 2 2 3 5" xfId="752" xr:uid="{EDCE0A34-F266-4C51-9066-DFCEAF5C72F3}"/>
    <cellStyle name="Normal 2 2 3 5 2" xfId="2059" xr:uid="{2D110F07-E866-40BD-9C8C-AFF9B3782FAA}"/>
    <cellStyle name="Normal 2 2 3 5 2 2" xfId="5213" xr:uid="{5C05C989-74CD-4D27-8886-F37D068BF5B8}"/>
    <cellStyle name="Normal 2 2 3 5 2 2 2" xfId="11506" xr:uid="{B4EC131B-3748-47FB-92D3-662D318F50A2}"/>
    <cellStyle name="Normal 2 2 3 5 2 2 2 2" xfId="24188" xr:uid="{A723102A-9809-49AA-801D-36685B18704E}"/>
    <cellStyle name="Normal 2 2 3 5 2 2 2 2 2" xfId="49680" xr:uid="{C0C7FAA7-FD77-4EBA-BB9B-BD3831E51EDA}"/>
    <cellStyle name="Normal 2 2 3 5 2 2 2 3" xfId="37089" xr:uid="{085ED940-7E2C-4A09-BBD4-E4555AF80AC6}"/>
    <cellStyle name="Normal 2 2 3 5 2 2 3" xfId="17910" xr:uid="{736160E0-5E6B-438F-9F17-984E826E10E9}"/>
    <cellStyle name="Normal 2 2 3 5 2 2 3 2" xfId="43402" xr:uid="{5CCA48BF-740A-4A67-B7C5-E49C051CC2B1}"/>
    <cellStyle name="Normal 2 2 3 5 2 2 4" xfId="30811" xr:uid="{DFFCD3EF-3DF8-4950-AC66-4966B14E834B}"/>
    <cellStyle name="Normal 2 2 3 5 2 3" xfId="8367" xr:uid="{3842247A-5C05-4918-88A9-F18B923708DC}"/>
    <cellStyle name="Normal 2 2 3 5 2 3 2" xfId="21049" xr:uid="{34731FBB-BF32-49EA-A667-1981E9778664}"/>
    <cellStyle name="Normal 2 2 3 5 2 3 2 2" xfId="46541" xr:uid="{39E4ADDA-36BD-4D7E-A411-54C073D9DBA3}"/>
    <cellStyle name="Normal 2 2 3 5 2 3 3" xfId="33950" xr:uid="{3C2BE47D-258C-4F17-B5E1-AA5747837584}"/>
    <cellStyle name="Normal 2 2 3 5 2 4" xfId="14771" xr:uid="{76E667A1-9D81-40D8-ABC4-A5B1FBB905A2}"/>
    <cellStyle name="Normal 2 2 3 5 2 4 2" xfId="40263" xr:uid="{1ECC8A68-B155-4181-832E-6D9AD09A1D3B}"/>
    <cellStyle name="Normal 2 2 3 5 2 5" xfId="27672" xr:uid="{A22BED35-A262-46B4-A7EB-D22437C13E11}"/>
    <cellStyle name="Normal 2 2 3 5 3" xfId="3906" xr:uid="{B01E07CB-4F51-46E0-B3F4-7F2B21F75C7A}"/>
    <cellStyle name="Normal 2 2 3 5 3 2" xfId="10199" xr:uid="{C1422788-28D5-49A8-928C-375780121C7C}"/>
    <cellStyle name="Normal 2 2 3 5 3 2 2" xfId="22881" xr:uid="{0E59E1D0-077C-427B-BAE7-A417403FFC49}"/>
    <cellStyle name="Normal 2 2 3 5 3 2 2 2" xfId="48373" xr:uid="{75F387EB-761E-43FA-AB8A-2218F5BDFDF1}"/>
    <cellStyle name="Normal 2 2 3 5 3 2 3" xfId="35782" xr:uid="{5CE1B2E9-DDDE-43ED-B48F-DF77A56390E3}"/>
    <cellStyle name="Normal 2 2 3 5 3 3" xfId="16603" xr:uid="{A81975C0-FCA9-4A4A-AB34-D395A5A3D9CB}"/>
    <cellStyle name="Normal 2 2 3 5 3 3 2" xfId="42095" xr:uid="{D9C72F59-439E-4063-94C4-021639612F58}"/>
    <cellStyle name="Normal 2 2 3 5 3 4" xfId="29504" xr:uid="{667E1A32-E8E9-4DCF-A51A-385473A077AB}"/>
    <cellStyle name="Normal 2 2 3 5 4" xfId="7060" xr:uid="{5535BFD1-EC89-44E2-925F-1D5AC70FC796}"/>
    <cellStyle name="Normal 2 2 3 5 4 2" xfId="19742" xr:uid="{FA79D82B-FF1B-43B6-98FF-D0537A7C4706}"/>
    <cellStyle name="Normal 2 2 3 5 4 2 2" xfId="45234" xr:uid="{21E3076F-8C0C-4545-BC5D-C38244F4B229}"/>
    <cellStyle name="Normal 2 2 3 5 4 3" xfId="32643" xr:uid="{EBF0E4AC-D50A-45F3-9CC5-471AAC2B433C}"/>
    <cellStyle name="Normal 2 2 3 5 5" xfId="13464" xr:uid="{CB130EFA-52C4-4934-99C5-837C58678E4B}"/>
    <cellStyle name="Normal 2 2 3 5 5 2" xfId="38956" xr:uid="{ADA3360F-B41C-40CC-8BA6-C0AFC804FC4B}"/>
    <cellStyle name="Normal 2 2 3 5 6" xfId="26365" xr:uid="{A213DEF1-7903-469C-A304-0C06FADA6BD6}"/>
    <cellStyle name="Normal 2 2 3 6" xfId="1797" xr:uid="{F3713C45-47FD-4717-A6CF-4414634E7016}"/>
    <cellStyle name="Normal 2 2 3 6 2" xfId="4951" xr:uid="{BB320EDC-8CEF-4D79-BF43-0AA257E1791E}"/>
    <cellStyle name="Normal 2 2 3 6 2 2" xfId="11244" xr:uid="{2FF3EA4F-2E38-474F-BAB2-4E04F84245A6}"/>
    <cellStyle name="Normal 2 2 3 6 2 2 2" xfId="23926" xr:uid="{2720E424-AB15-4BF1-A6A5-2A673D0224B7}"/>
    <cellStyle name="Normal 2 2 3 6 2 2 2 2" xfId="49418" xr:uid="{7B58FEFB-634B-4A12-8DA7-88CE999CFAC9}"/>
    <cellStyle name="Normal 2 2 3 6 2 2 3" xfId="36827" xr:uid="{B079BE78-65C6-4EEE-AADC-1874EF515009}"/>
    <cellStyle name="Normal 2 2 3 6 2 3" xfId="17648" xr:uid="{27CD41E2-624B-4899-9643-88C10E82888E}"/>
    <cellStyle name="Normal 2 2 3 6 2 3 2" xfId="43140" xr:uid="{01FB4A0C-9560-4CF7-A95A-0D7221508001}"/>
    <cellStyle name="Normal 2 2 3 6 2 4" xfId="30549" xr:uid="{AE50B802-217D-460A-B0A0-DEBBB6F17896}"/>
    <cellStyle name="Normal 2 2 3 6 3" xfId="8105" xr:uid="{DC16419E-D567-4A5F-9BD6-CF0D02326295}"/>
    <cellStyle name="Normal 2 2 3 6 3 2" xfId="20787" xr:uid="{0C69AD25-BBD8-4517-A272-4081D3CCD8BC}"/>
    <cellStyle name="Normal 2 2 3 6 3 2 2" xfId="46279" xr:uid="{E1D11FC4-1E46-4B91-9021-54B2C427EF1F}"/>
    <cellStyle name="Normal 2 2 3 6 3 3" xfId="33688" xr:uid="{D27F7FE8-7818-48FA-818A-CD77D49DDB9F}"/>
    <cellStyle name="Normal 2 2 3 6 4" xfId="14509" xr:uid="{C24FDD22-2047-4DE7-837B-A89361D2F946}"/>
    <cellStyle name="Normal 2 2 3 6 4 2" xfId="40001" xr:uid="{313C45EF-D3D7-4998-A38D-845D6C716838}"/>
    <cellStyle name="Normal 2 2 3 6 5" xfId="27410" xr:uid="{3A2150AF-B490-401C-9655-6B8999A44F46}"/>
    <cellStyle name="Normal 2 2 3 7" xfId="1275" xr:uid="{D39E6B03-9EB3-4F6C-B7EC-8C45D8660F1C}"/>
    <cellStyle name="Normal 2 2 3 7 2" xfId="4429" xr:uid="{36D4CE23-669F-4F24-89F3-D26CCB90442F}"/>
    <cellStyle name="Normal 2 2 3 7 2 2" xfId="10722" xr:uid="{FC42FD9C-D849-4A4A-9C88-F9EFC66A1A54}"/>
    <cellStyle name="Normal 2 2 3 7 2 2 2" xfId="23404" xr:uid="{B0A13A5E-1407-4425-9EE4-366E6E939DDD}"/>
    <cellStyle name="Normal 2 2 3 7 2 2 2 2" xfId="48896" xr:uid="{FF10B6FD-C6A5-44AD-BA63-7BA171947336}"/>
    <cellStyle name="Normal 2 2 3 7 2 2 3" xfId="36305" xr:uid="{23AD6F65-A324-4C46-BC30-4D5A4008CB7D}"/>
    <cellStyle name="Normal 2 2 3 7 2 3" xfId="17126" xr:uid="{28C8A593-493E-4286-84DE-AAEB54F02D14}"/>
    <cellStyle name="Normal 2 2 3 7 2 3 2" xfId="42618" xr:uid="{CD51EB51-458E-4195-87BE-4107E12DE291}"/>
    <cellStyle name="Normal 2 2 3 7 2 4" xfId="30027" xr:uid="{6B53B50F-BB76-417F-A8AB-67094112FBE0}"/>
    <cellStyle name="Normal 2 2 3 7 3" xfId="7583" xr:uid="{6577D78B-450B-4A94-BBBF-3ADA4DD45F53}"/>
    <cellStyle name="Normal 2 2 3 7 3 2" xfId="20265" xr:uid="{48AB9ABD-F134-46B7-9250-4649C801BC06}"/>
    <cellStyle name="Normal 2 2 3 7 3 2 2" xfId="45757" xr:uid="{23BD1C20-6B3C-4207-9CD8-9CE8D1D35DEA}"/>
    <cellStyle name="Normal 2 2 3 7 3 3" xfId="33166" xr:uid="{BC353747-F5FA-4D64-ACE9-B472213D140E}"/>
    <cellStyle name="Normal 2 2 3 7 4" xfId="13987" xr:uid="{173897EC-7A46-47DE-8CE8-318818D0F45D}"/>
    <cellStyle name="Normal 2 2 3 7 4 2" xfId="39479" xr:uid="{83349319-88EC-4210-85AD-E04702C41496}"/>
    <cellStyle name="Normal 2 2 3 7 5" xfId="26888" xr:uid="{0C342965-42B1-4C37-8A70-B264C6C49E48}"/>
    <cellStyle name="Normal 2 2 3 8" xfId="2582" xr:uid="{A4CCF79A-0485-4D4B-B6AD-AAE291D0AB6C}"/>
    <cellStyle name="Normal 2 2 3 8 2" xfId="5736" xr:uid="{22E09D54-13AD-4C86-B5F5-EFE31EA26503}"/>
    <cellStyle name="Normal 2 2 3 8 2 2" xfId="12029" xr:uid="{7E0675DD-6048-49EE-96DA-0494A972F723}"/>
    <cellStyle name="Normal 2 2 3 8 2 2 2" xfId="24711" xr:uid="{E1B9D518-C992-4AC7-B925-F8692D85A043}"/>
    <cellStyle name="Normal 2 2 3 8 2 2 2 2" xfId="50203" xr:uid="{1BD86758-08C6-4245-836E-C26D23673363}"/>
    <cellStyle name="Normal 2 2 3 8 2 2 3" xfId="37612" xr:uid="{DA73F0F2-9FFD-491A-8B12-F4B1857D3CBC}"/>
    <cellStyle name="Normal 2 2 3 8 2 3" xfId="18433" xr:uid="{C4518B7F-9043-41B7-8390-68D9E8B2F042}"/>
    <cellStyle name="Normal 2 2 3 8 2 3 2" xfId="43925" xr:uid="{1BA86762-5293-4839-90C7-5662B8391502}"/>
    <cellStyle name="Normal 2 2 3 8 2 4" xfId="31334" xr:uid="{48C3C3B9-816B-49DD-8DF8-16186713AAA9}"/>
    <cellStyle name="Normal 2 2 3 8 3" xfId="8890" xr:uid="{AFFDD49E-29F6-4E8C-A87F-D0C2B002E759}"/>
    <cellStyle name="Normal 2 2 3 8 3 2" xfId="21572" xr:uid="{785724CA-7A80-4FF7-9714-E63596BAEBE8}"/>
    <cellStyle name="Normal 2 2 3 8 3 2 2" xfId="47064" xr:uid="{B09000CB-5F11-4B77-831E-D1F98409BEBF}"/>
    <cellStyle name="Normal 2 2 3 8 3 3" xfId="34473" xr:uid="{280EB5AE-24D9-44F7-B2DB-4DDA8E4E8192}"/>
    <cellStyle name="Normal 2 2 3 8 4" xfId="15294" xr:uid="{C92BEDB1-732A-4A85-99A5-BF1B8D02C869}"/>
    <cellStyle name="Normal 2 2 3 8 4 2" xfId="40786" xr:uid="{C8C727A3-4EC9-4200-BE4D-AD25CC44E077}"/>
    <cellStyle name="Normal 2 2 3 8 5" xfId="28195" xr:uid="{49ADE9E0-D0DE-409E-BFA9-D5645285D316}"/>
    <cellStyle name="Normal 2 2 3 9" xfId="3105" xr:uid="{37126B04-5268-4B34-960B-905E6793248A}"/>
    <cellStyle name="Normal 2 2 3 9 2" xfId="6259" xr:uid="{FFE415A4-2EB6-4F64-A9B9-AC1E710FE2D7}"/>
    <cellStyle name="Normal 2 2 3 9 2 2" xfId="12552" xr:uid="{7C55282A-D7A9-48DD-B545-AFEDF840648B}"/>
    <cellStyle name="Normal 2 2 3 9 2 2 2" xfId="25234" xr:uid="{2BB47AFA-9487-4837-BBF7-95CF4CF1DBD3}"/>
    <cellStyle name="Normal 2 2 3 9 2 2 2 2" xfId="50726" xr:uid="{6CA70CEB-FEA5-45B8-965B-A18948AAF415}"/>
    <cellStyle name="Normal 2 2 3 9 2 2 3" xfId="38135" xr:uid="{E523EF96-6123-4E45-BF87-634E8426D6B7}"/>
    <cellStyle name="Normal 2 2 3 9 2 3" xfId="18956" xr:uid="{F7D07431-4FCF-4FBE-832F-E7F5CFBE4374}"/>
    <cellStyle name="Normal 2 2 3 9 2 3 2" xfId="44448" xr:uid="{ADE46C57-5DD1-48F2-AB0B-D3BF0BD78323}"/>
    <cellStyle name="Normal 2 2 3 9 2 4" xfId="31857" xr:uid="{CF02A4D7-992B-4687-807B-474739A131C1}"/>
    <cellStyle name="Normal 2 2 3 9 3" xfId="9413" xr:uid="{E59FC5D0-9B79-4E35-9788-82718589FD37}"/>
    <cellStyle name="Normal 2 2 3 9 3 2" xfId="22095" xr:uid="{FDA5890E-0873-4A5A-A4EC-44367A03F472}"/>
    <cellStyle name="Normal 2 2 3 9 3 2 2" xfId="47587" xr:uid="{8740DCDF-36EB-4235-9162-CEBBE5686011}"/>
    <cellStyle name="Normal 2 2 3 9 3 3" xfId="34996" xr:uid="{0481AA0A-AEB6-4C6C-8693-A160C5B667EE}"/>
    <cellStyle name="Normal 2 2 3 9 4" xfId="15817" xr:uid="{53559F22-3DCA-4BEA-B08A-1D0A04E4E2FF}"/>
    <cellStyle name="Normal 2 2 3 9 4 2" xfId="41309" xr:uid="{CC328931-55D8-4637-A72E-F057931B826C}"/>
    <cellStyle name="Normal 2 2 3 9 5" xfId="28718" xr:uid="{D81B62CC-57AE-4D2C-A0F4-527489EE0073}"/>
    <cellStyle name="Normal 2 2 4" xfId="456" xr:uid="{0BB76B53-9BDE-4435-B5E0-62DB7D8FA862}"/>
    <cellStyle name="Normal 2 2 4 10" xfId="6779" xr:uid="{7843B8A6-EAFA-420C-AB27-80DD0CAE8A33}"/>
    <cellStyle name="Normal 2 2 4 10 2" xfId="19461" xr:uid="{1F32AA9A-6BD5-4BE8-BC2A-1511C64458F2}"/>
    <cellStyle name="Normal 2 2 4 10 2 2" xfId="44953" xr:uid="{AED58DDC-3D54-4F88-BF57-AFF9952795A5}"/>
    <cellStyle name="Normal 2 2 4 10 3" xfId="32362" xr:uid="{08C6072B-5DB3-4157-AF0B-0C86D1CF2863}"/>
    <cellStyle name="Normal 2 2 4 11" xfId="13183" xr:uid="{3E9EBC7C-F8AE-4212-988D-1BBD81996140}"/>
    <cellStyle name="Normal 2 2 4 11 2" xfId="38675" xr:uid="{0E59D908-B70E-410B-B5A9-C2361522CB23}"/>
    <cellStyle name="Normal 2 2 4 12" xfId="26084" xr:uid="{A5B3254D-A583-4E70-80DD-F5F91CFE6927}"/>
    <cellStyle name="Normal 2 2 4 2" xfId="615" xr:uid="{64CFB2D2-1EF0-4EA6-943E-23642B635445}"/>
    <cellStyle name="Normal 2 2 4 2 10" xfId="13342" xr:uid="{499A0EFE-EFA1-44A4-9887-B647C26ED0B5}"/>
    <cellStyle name="Normal 2 2 4 2 10 2" xfId="38834" xr:uid="{16F53CF5-DEF8-410F-A668-11BBC8E8C294}"/>
    <cellStyle name="Normal 2 2 4 2 11" xfId="26243" xr:uid="{4B260AC2-9FC8-44E3-B5D5-E639331BCB2F}"/>
    <cellStyle name="Normal 2 2 4 2 2" xfId="1152" xr:uid="{B4E64187-2427-475D-8BAB-B09BD8185AC9}"/>
    <cellStyle name="Normal 2 2 4 2 2 2" xfId="2459" xr:uid="{4ECF1DC7-1CA0-496C-B797-6B87FE8451DC}"/>
    <cellStyle name="Normal 2 2 4 2 2 2 2" xfId="5613" xr:uid="{2024C05C-C0ED-4597-8172-B14BBB6DEE82}"/>
    <cellStyle name="Normal 2 2 4 2 2 2 2 2" xfId="11906" xr:uid="{8D9D5090-CD0A-4405-A640-EB49CE59C7FB}"/>
    <cellStyle name="Normal 2 2 4 2 2 2 2 2 2" xfId="24588" xr:uid="{596B56F7-F85D-487E-A957-1A2D0F5D5F17}"/>
    <cellStyle name="Normal 2 2 4 2 2 2 2 2 2 2" xfId="50080" xr:uid="{B2EF90D1-BA5C-4298-B8D0-BA548F5BECB5}"/>
    <cellStyle name="Normal 2 2 4 2 2 2 2 2 3" xfId="37489" xr:uid="{3AEB7B95-E4AC-4B89-9ADD-4B00F8F3169E}"/>
    <cellStyle name="Normal 2 2 4 2 2 2 2 3" xfId="18310" xr:uid="{9C8D31F7-FEE4-48E0-B7A0-72217998928E}"/>
    <cellStyle name="Normal 2 2 4 2 2 2 2 3 2" xfId="43802" xr:uid="{71EC3E41-8B17-45A5-BC51-1B2043E9C2DE}"/>
    <cellStyle name="Normal 2 2 4 2 2 2 2 4" xfId="31211" xr:uid="{ACEFF74C-4184-4B24-9EB7-15BCCD467362}"/>
    <cellStyle name="Normal 2 2 4 2 2 2 3" xfId="8767" xr:uid="{4DDC8ADE-ECE1-45B0-A00C-2F2ABE7768C8}"/>
    <cellStyle name="Normal 2 2 4 2 2 2 3 2" xfId="21449" xr:uid="{D017D969-FA62-4AD8-B318-7CE4EC67D1BE}"/>
    <cellStyle name="Normal 2 2 4 2 2 2 3 2 2" xfId="46941" xr:uid="{D8BB2134-0CB8-4A5E-B502-06A02C92BD9B}"/>
    <cellStyle name="Normal 2 2 4 2 2 2 3 3" xfId="34350" xr:uid="{75C165FF-A6F4-4395-9FF7-719FC27E9A66}"/>
    <cellStyle name="Normal 2 2 4 2 2 2 4" xfId="15171" xr:uid="{56A7E385-32E9-4D45-AEDF-00B76F34A897}"/>
    <cellStyle name="Normal 2 2 4 2 2 2 4 2" xfId="40663" xr:uid="{0960C3DA-CA5F-4EF9-A94C-6657F5200A1B}"/>
    <cellStyle name="Normal 2 2 4 2 2 2 5" xfId="28072" xr:uid="{11E9ECCA-F1A6-4FC9-BDCE-4DE69CA9E7FD}"/>
    <cellStyle name="Normal 2 2 4 2 2 3" xfId="1676" xr:uid="{7548D7E7-A795-4219-98D3-ECA4DC9018D0}"/>
    <cellStyle name="Normal 2 2 4 2 2 3 2" xfId="4830" xr:uid="{D3BBA01A-2E58-46BD-8ABB-A768AFBBC8D6}"/>
    <cellStyle name="Normal 2 2 4 2 2 3 2 2" xfId="11123" xr:uid="{11133E23-CCCE-4A4D-B4CE-51618780CBC7}"/>
    <cellStyle name="Normal 2 2 4 2 2 3 2 2 2" xfId="23805" xr:uid="{858B307D-3032-4BAE-B9D4-D59EEEE87CDE}"/>
    <cellStyle name="Normal 2 2 4 2 2 3 2 2 2 2" xfId="49297" xr:uid="{E014B9E5-A9E3-4646-A35A-12BDFDC8E751}"/>
    <cellStyle name="Normal 2 2 4 2 2 3 2 2 3" xfId="36706" xr:uid="{C457B190-96E7-4A35-999F-EC7084C9E092}"/>
    <cellStyle name="Normal 2 2 4 2 2 3 2 3" xfId="17527" xr:uid="{0540B002-BD74-43E8-83FE-7E98F62403EB}"/>
    <cellStyle name="Normal 2 2 4 2 2 3 2 3 2" xfId="43019" xr:uid="{FB5443E3-5C9A-4002-8259-7916706B6CBB}"/>
    <cellStyle name="Normal 2 2 4 2 2 3 2 4" xfId="30428" xr:uid="{30B1F328-FCE0-4D62-91A3-5509E2C0BA24}"/>
    <cellStyle name="Normal 2 2 4 2 2 3 3" xfId="7984" xr:uid="{9DDEED28-3023-4D73-94AD-C1813F2289E7}"/>
    <cellStyle name="Normal 2 2 4 2 2 3 3 2" xfId="20666" xr:uid="{DB7BCF95-7427-41F2-B024-E0AA81C390C8}"/>
    <cellStyle name="Normal 2 2 4 2 2 3 3 2 2" xfId="46158" xr:uid="{DD37A136-CA62-4FBA-A9FC-B2C3F6D79E9B}"/>
    <cellStyle name="Normal 2 2 4 2 2 3 3 3" xfId="33567" xr:uid="{0B53726B-3130-4404-AE8D-BBFEF5E42EC6}"/>
    <cellStyle name="Normal 2 2 4 2 2 3 4" xfId="14388" xr:uid="{28EBA00A-D182-4843-9F1E-0830E0256402}"/>
    <cellStyle name="Normal 2 2 4 2 2 3 4 2" xfId="39880" xr:uid="{0D7F73F9-6066-456A-B162-58B57B05C924}"/>
    <cellStyle name="Normal 2 2 4 2 2 3 5" xfId="27289" xr:uid="{EBDFDCE2-8BB3-4762-80CD-70C2ECB706C9}"/>
    <cellStyle name="Normal 2 2 4 2 2 4" xfId="2983" xr:uid="{D2A0CCCD-FD50-4B7A-A12E-35267D8FC998}"/>
    <cellStyle name="Normal 2 2 4 2 2 4 2" xfId="6137" xr:uid="{43999B69-8EF8-4438-B4AD-AE2DB25F3008}"/>
    <cellStyle name="Normal 2 2 4 2 2 4 2 2" xfId="12430" xr:uid="{DFAD297E-0511-4423-9159-4A8B858D8513}"/>
    <cellStyle name="Normal 2 2 4 2 2 4 2 2 2" xfId="25112" xr:uid="{09005219-EC68-4D11-8BC9-E9195FEA2617}"/>
    <cellStyle name="Normal 2 2 4 2 2 4 2 2 2 2" xfId="50604" xr:uid="{66F28813-07B6-465B-8EB5-F7553AC5D665}"/>
    <cellStyle name="Normal 2 2 4 2 2 4 2 2 3" xfId="38013" xr:uid="{14180A3B-8AF1-4F7F-A12B-6C8F88807A27}"/>
    <cellStyle name="Normal 2 2 4 2 2 4 2 3" xfId="18834" xr:uid="{C53E70F7-D756-4E61-8A11-D71026915211}"/>
    <cellStyle name="Normal 2 2 4 2 2 4 2 3 2" xfId="44326" xr:uid="{FA965364-98A8-40C6-88F5-BDC066F9B3E9}"/>
    <cellStyle name="Normal 2 2 4 2 2 4 2 4" xfId="31735" xr:uid="{A113D6E8-57C5-4206-8D62-0AFFCA952EA8}"/>
    <cellStyle name="Normal 2 2 4 2 2 4 3" xfId="9291" xr:uid="{0A95E56A-804B-44FE-BD29-2C631EF89A71}"/>
    <cellStyle name="Normal 2 2 4 2 2 4 3 2" xfId="21973" xr:uid="{3BACDBF8-5213-4C26-9F38-5F22BAE9DC05}"/>
    <cellStyle name="Normal 2 2 4 2 2 4 3 2 2" xfId="47465" xr:uid="{C5EF9058-4163-4834-8F79-6D555F1B5A2B}"/>
    <cellStyle name="Normal 2 2 4 2 2 4 3 3" xfId="34874" xr:uid="{F5528A7D-C1B1-4C1C-8768-0F58A2928639}"/>
    <cellStyle name="Normal 2 2 4 2 2 4 4" xfId="15695" xr:uid="{F42C694D-1A9B-4C44-BCBD-04186CF4B7E8}"/>
    <cellStyle name="Normal 2 2 4 2 2 4 4 2" xfId="41187" xr:uid="{B411CF25-3F14-4183-A444-10A30F67D904}"/>
    <cellStyle name="Normal 2 2 4 2 2 4 5" xfId="28596" xr:uid="{5783A125-D9D9-4A16-B9BE-2DA683F9F279}"/>
    <cellStyle name="Normal 2 2 4 2 2 5" xfId="3506" xr:uid="{A92E8E7F-4F5F-410B-9452-EB1200D35A68}"/>
    <cellStyle name="Normal 2 2 4 2 2 5 2" xfId="6660" xr:uid="{D8DADCD1-D97C-4364-AB96-B9DE3B7904A7}"/>
    <cellStyle name="Normal 2 2 4 2 2 5 2 2" xfId="12953" xr:uid="{39AD56DB-2867-41C8-9B82-825CFF2C62A7}"/>
    <cellStyle name="Normal 2 2 4 2 2 5 2 2 2" xfId="25635" xr:uid="{4621F00C-D741-43C2-9FE6-73AE434CC7CB}"/>
    <cellStyle name="Normal 2 2 4 2 2 5 2 2 2 2" xfId="51127" xr:uid="{DF46B202-4490-4194-81BF-812614D61251}"/>
    <cellStyle name="Normal 2 2 4 2 2 5 2 2 3" xfId="38536" xr:uid="{67883A47-73FA-4257-950E-81D8159FDB81}"/>
    <cellStyle name="Normal 2 2 4 2 2 5 2 3" xfId="19357" xr:uid="{02AE80C2-464F-47A4-A1E9-B30588DB34D7}"/>
    <cellStyle name="Normal 2 2 4 2 2 5 2 3 2" xfId="44849" xr:uid="{D068F767-1C71-4FFF-800B-75BCD720E500}"/>
    <cellStyle name="Normal 2 2 4 2 2 5 2 4" xfId="32258" xr:uid="{586D1A28-72C6-40DE-BB3C-99FD851A1264}"/>
    <cellStyle name="Normal 2 2 4 2 2 5 3" xfId="9814" xr:uid="{FA6C5874-12AF-43D6-8113-D10293F1F990}"/>
    <cellStyle name="Normal 2 2 4 2 2 5 3 2" xfId="22496" xr:uid="{869F2282-246E-4CB2-B83A-9AC292A5202C}"/>
    <cellStyle name="Normal 2 2 4 2 2 5 3 2 2" xfId="47988" xr:uid="{97325DC6-69DC-4CBB-83BD-4ACEDDA25025}"/>
    <cellStyle name="Normal 2 2 4 2 2 5 3 3" xfId="35397" xr:uid="{A28DDC31-43C8-4EE4-A0BF-34E92B5B47A5}"/>
    <cellStyle name="Normal 2 2 4 2 2 5 4" xfId="16218" xr:uid="{1D0F97BB-6136-4C56-A867-136A63C5C16A}"/>
    <cellStyle name="Normal 2 2 4 2 2 5 4 2" xfId="41710" xr:uid="{A685E840-4A40-4D8F-B009-0270A04DA58E}"/>
    <cellStyle name="Normal 2 2 4 2 2 5 5" xfId="29119" xr:uid="{B56336A6-65BA-4AB6-A189-3BCE87F7B6BC}"/>
    <cellStyle name="Normal 2 2 4 2 2 6" xfId="4306" xr:uid="{36703E3C-416B-4E1B-A227-793C178B505D}"/>
    <cellStyle name="Normal 2 2 4 2 2 6 2" xfId="10599" xr:uid="{99DB00A0-F6F4-46CE-AB5F-8C105F8AFA07}"/>
    <cellStyle name="Normal 2 2 4 2 2 6 2 2" xfId="23281" xr:uid="{6A606454-39C2-4382-8162-13ABC77FCAA1}"/>
    <cellStyle name="Normal 2 2 4 2 2 6 2 2 2" xfId="48773" xr:uid="{E262B7DD-57B2-4C40-9CC6-7FFCCC35940D}"/>
    <cellStyle name="Normal 2 2 4 2 2 6 2 3" xfId="36182" xr:uid="{FA634AAA-09FB-4882-A322-F7C8127B12E5}"/>
    <cellStyle name="Normal 2 2 4 2 2 6 3" xfId="17003" xr:uid="{A1355135-AC85-48F9-AE54-FCE267D87F00}"/>
    <cellStyle name="Normal 2 2 4 2 2 6 3 2" xfId="42495" xr:uid="{7676597C-CED3-4E5E-8169-89EA04C372D5}"/>
    <cellStyle name="Normal 2 2 4 2 2 6 4" xfId="29904" xr:uid="{E17F2D7E-ACE2-42E3-BB5B-A242003C7178}"/>
    <cellStyle name="Normal 2 2 4 2 2 7" xfId="7460" xr:uid="{832233CA-C8DE-4A87-A423-3483066EB55F}"/>
    <cellStyle name="Normal 2 2 4 2 2 7 2" xfId="20142" xr:uid="{36B2FE0B-FBA6-4057-B940-FBC6A5208DEF}"/>
    <cellStyle name="Normal 2 2 4 2 2 7 2 2" xfId="45634" xr:uid="{02A02CCD-AC89-4E43-B91B-00CF1DE2FEE1}"/>
    <cellStyle name="Normal 2 2 4 2 2 7 3" xfId="33043" xr:uid="{6DCE600D-4A3A-4991-889A-BA10CA3DD0E3}"/>
    <cellStyle name="Normal 2 2 4 2 2 8" xfId="13864" xr:uid="{1411ACF9-CED5-409E-AD93-D5BEAB72C7E2}"/>
    <cellStyle name="Normal 2 2 4 2 2 8 2" xfId="39356" xr:uid="{FAEEB5E0-15DB-46C0-B92E-0101007347D0}"/>
    <cellStyle name="Normal 2 2 4 2 2 9" xfId="26765" xr:uid="{73D14181-DD2A-4042-BC83-326D190ADC57}"/>
    <cellStyle name="Normal 2 2 4 2 3" xfId="892" xr:uid="{E2F0B9EF-49B2-40E3-A8D7-990F7E134A87}"/>
    <cellStyle name="Normal 2 2 4 2 3 2" xfId="2199" xr:uid="{E062E381-C9DA-4E4D-88FF-99FBF7BB8C97}"/>
    <cellStyle name="Normal 2 2 4 2 3 2 2" xfId="5353" xr:uid="{C36E214B-D98E-4C52-BE2A-6C7F1C2E85E7}"/>
    <cellStyle name="Normal 2 2 4 2 3 2 2 2" xfId="11646" xr:uid="{9B2CB461-33EB-4E52-9C86-07D3D97E1FB0}"/>
    <cellStyle name="Normal 2 2 4 2 3 2 2 2 2" xfId="24328" xr:uid="{F1107549-F7B4-4197-A387-7312B5725F26}"/>
    <cellStyle name="Normal 2 2 4 2 3 2 2 2 2 2" xfId="49820" xr:uid="{C06240DD-F836-43C2-904D-42E591978C6B}"/>
    <cellStyle name="Normal 2 2 4 2 3 2 2 2 3" xfId="37229" xr:uid="{AE57779B-BAB3-4526-BF7C-EB45145EBA32}"/>
    <cellStyle name="Normal 2 2 4 2 3 2 2 3" xfId="18050" xr:uid="{A7EFDC7A-DAB1-4EE7-A8B8-A4B06873580C}"/>
    <cellStyle name="Normal 2 2 4 2 3 2 2 3 2" xfId="43542" xr:uid="{60702270-2118-4531-BCC7-171024B99B96}"/>
    <cellStyle name="Normal 2 2 4 2 3 2 2 4" xfId="30951" xr:uid="{8ECB07D9-B5D1-4A33-9794-286F4733961F}"/>
    <cellStyle name="Normal 2 2 4 2 3 2 3" xfId="8507" xr:uid="{EFE382B9-8BDE-42F1-999C-CC307AAC076A}"/>
    <cellStyle name="Normal 2 2 4 2 3 2 3 2" xfId="21189" xr:uid="{85B6BF8D-BB5F-41CE-A3B7-D787954D04D6}"/>
    <cellStyle name="Normal 2 2 4 2 3 2 3 2 2" xfId="46681" xr:uid="{C5FB4308-5BC5-4A2B-95FC-FB774B062F3A}"/>
    <cellStyle name="Normal 2 2 4 2 3 2 3 3" xfId="34090" xr:uid="{79066DA3-7E29-4729-B658-D257AADF9C86}"/>
    <cellStyle name="Normal 2 2 4 2 3 2 4" xfId="14911" xr:uid="{155B0F5B-2B67-4B51-BF93-EBB214C14F27}"/>
    <cellStyle name="Normal 2 2 4 2 3 2 4 2" xfId="40403" xr:uid="{1F1BF3FB-6F0B-41D1-9BD3-74CCF2FDFDFE}"/>
    <cellStyle name="Normal 2 2 4 2 3 2 5" xfId="27812" xr:uid="{08148AAB-DA27-4FAD-803A-B23D4979BD06}"/>
    <cellStyle name="Normal 2 2 4 2 3 3" xfId="4046" xr:uid="{B1E9C7C1-BAF8-4CF0-96C0-C6FA6E882E8E}"/>
    <cellStyle name="Normal 2 2 4 2 3 3 2" xfId="10339" xr:uid="{3F5EED3E-CCB7-4870-A9EE-EE1E7F6F7E03}"/>
    <cellStyle name="Normal 2 2 4 2 3 3 2 2" xfId="23021" xr:uid="{8DF9F671-6DD4-43D1-BC5C-D2D8286ECCC0}"/>
    <cellStyle name="Normal 2 2 4 2 3 3 2 2 2" xfId="48513" xr:uid="{3EB6F8FE-9A27-4C25-AE76-0B1036682A30}"/>
    <cellStyle name="Normal 2 2 4 2 3 3 2 3" xfId="35922" xr:uid="{AF30859A-6B4F-4117-877C-1CBBF938B820}"/>
    <cellStyle name="Normal 2 2 4 2 3 3 3" xfId="16743" xr:uid="{E3437411-5971-40F4-8389-B7C43732702D}"/>
    <cellStyle name="Normal 2 2 4 2 3 3 3 2" xfId="42235" xr:uid="{9F4F81E7-8C5F-4C78-B384-AEB68A1939AF}"/>
    <cellStyle name="Normal 2 2 4 2 3 3 4" xfId="29644" xr:uid="{2CE7E6DA-300D-4C7D-B3E0-485C6EEF5750}"/>
    <cellStyle name="Normal 2 2 4 2 3 4" xfId="7200" xr:uid="{1763F4D9-4160-4C46-AD7D-1555438C1983}"/>
    <cellStyle name="Normal 2 2 4 2 3 4 2" xfId="19882" xr:uid="{D6540F7E-23CF-4395-B216-BBF0F36E0EA0}"/>
    <cellStyle name="Normal 2 2 4 2 3 4 2 2" xfId="45374" xr:uid="{081FFD10-13B6-4090-9FA9-1F140308A36D}"/>
    <cellStyle name="Normal 2 2 4 2 3 4 3" xfId="32783" xr:uid="{DAD7C1CA-3D5F-477A-8388-99633928ED94}"/>
    <cellStyle name="Normal 2 2 4 2 3 5" xfId="13604" xr:uid="{6C9AD311-52B2-4A95-B325-7CD38528FB5B}"/>
    <cellStyle name="Normal 2 2 4 2 3 5 2" xfId="39096" xr:uid="{0ADC872A-F4A7-4E92-AD77-23DFEB590274}"/>
    <cellStyle name="Normal 2 2 4 2 3 6" xfId="26505" xr:uid="{46500CA3-9E01-4F41-BA6A-911C461C0046}"/>
    <cellStyle name="Normal 2 2 4 2 4" xfId="1937" xr:uid="{F8FBD479-6B22-40B6-9209-0DD21DD545DA}"/>
    <cellStyle name="Normal 2 2 4 2 4 2" xfId="5091" xr:uid="{9470D3FB-8B29-43ED-A328-997FD3F9DDCF}"/>
    <cellStyle name="Normal 2 2 4 2 4 2 2" xfId="11384" xr:uid="{5977A3B8-DA61-42B0-BF1E-2038F12E9501}"/>
    <cellStyle name="Normal 2 2 4 2 4 2 2 2" xfId="24066" xr:uid="{646DEAFB-6448-4E61-BEB3-BF3F8C42092E}"/>
    <cellStyle name="Normal 2 2 4 2 4 2 2 2 2" xfId="49558" xr:uid="{AB269781-5E6B-40FD-85F9-F8C76F488800}"/>
    <cellStyle name="Normal 2 2 4 2 4 2 2 3" xfId="36967" xr:uid="{C7D08A4C-918C-4789-AB17-DF9EC7828F34}"/>
    <cellStyle name="Normal 2 2 4 2 4 2 3" xfId="17788" xr:uid="{8EA88656-9148-4591-BF5A-7FF4CF36A562}"/>
    <cellStyle name="Normal 2 2 4 2 4 2 3 2" xfId="43280" xr:uid="{CFED4D82-60F6-442B-B3CB-C85E32B26E38}"/>
    <cellStyle name="Normal 2 2 4 2 4 2 4" xfId="30689" xr:uid="{71279B72-7B51-4C11-A831-DB3AF3DEFFA9}"/>
    <cellStyle name="Normal 2 2 4 2 4 3" xfId="8245" xr:uid="{49BC24C6-3C15-4E2A-9AE6-B831F7A5E072}"/>
    <cellStyle name="Normal 2 2 4 2 4 3 2" xfId="20927" xr:uid="{69AF00F1-D207-49CE-8FE4-CDDDC603DFF6}"/>
    <cellStyle name="Normal 2 2 4 2 4 3 2 2" xfId="46419" xr:uid="{EA5ACA22-79BE-4AD0-AA82-1DEF31F6711C}"/>
    <cellStyle name="Normal 2 2 4 2 4 3 3" xfId="33828" xr:uid="{6E9A2439-9E1C-4FD0-AC9E-45C9B49579C6}"/>
    <cellStyle name="Normal 2 2 4 2 4 4" xfId="14649" xr:uid="{D1C8EED3-2B5D-4720-8CAB-B9EDB42291ED}"/>
    <cellStyle name="Normal 2 2 4 2 4 4 2" xfId="40141" xr:uid="{E61D9F15-D59E-4798-9570-9C163009211B}"/>
    <cellStyle name="Normal 2 2 4 2 4 5" xfId="27550" xr:uid="{0007D0F6-1D34-4205-B163-814627927AAF}"/>
    <cellStyle name="Normal 2 2 4 2 5" xfId="1415" xr:uid="{47C5DC3A-7C99-4AE1-A4CF-964B2F088ECA}"/>
    <cellStyle name="Normal 2 2 4 2 5 2" xfId="4569" xr:uid="{5C0BD16C-3822-4595-9060-7F4378E97970}"/>
    <cellStyle name="Normal 2 2 4 2 5 2 2" xfId="10862" xr:uid="{C70D972C-DF96-4B5F-9DEF-8DB4F0F1139C}"/>
    <cellStyle name="Normal 2 2 4 2 5 2 2 2" xfId="23544" xr:uid="{DA8EDBAD-9CBE-4EC2-BBBA-E043D674580B}"/>
    <cellStyle name="Normal 2 2 4 2 5 2 2 2 2" xfId="49036" xr:uid="{671B3B6B-4577-495C-9BDC-862905D2DE2F}"/>
    <cellStyle name="Normal 2 2 4 2 5 2 2 3" xfId="36445" xr:uid="{5BF525F9-9D9E-49EA-99AE-195B6660B12B}"/>
    <cellStyle name="Normal 2 2 4 2 5 2 3" xfId="17266" xr:uid="{6CEB6FD2-CDAC-4B61-9A86-EFE57D1BF57C}"/>
    <cellStyle name="Normal 2 2 4 2 5 2 3 2" xfId="42758" xr:uid="{B874C681-656E-44FA-9F4D-93F82AB2962A}"/>
    <cellStyle name="Normal 2 2 4 2 5 2 4" xfId="30167" xr:uid="{68CF5DB4-5D21-470E-8F20-1872FBD52C34}"/>
    <cellStyle name="Normal 2 2 4 2 5 3" xfId="7723" xr:uid="{64004715-46BC-4DFA-888F-B8622875A4AE}"/>
    <cellStyle name="Normal 2 2 4 2 5 3 2" xfId="20405" xr:uid="{9F765127-0144-46D9-B2E6-45A0CCD0EF36}"/>
    <cellStyle name="Normal 2 2 4 2 5 3 2 2" xfId="45897" xr:uid="{7CDFB389-81BE-4518-8F99-08983D3729C9}"/>
    <cellStyle name="Normal 2 2 4 2 5 3 3" xfId="33306" xr:uid="{11A7BBFF-6671-4166-A51C-5A50EA819A16}"/>
    <cellStyle name="Normal 2 2 4 2 5 4" xfId="14127" xr:uid="{4B1DB209-6535-4819-9FE6-7C590777CD0F}"/>
    <cellStyle name="Normal 2 2 4 2 5 4 2" xfId="39619" xr:uid="{48F7BA0E-4B42-449C-B1F3-22AA42A736FC}"/>
    <cellStyle name="Normal 2 2 4 2 5 5" xfId="27028" xr:uid="{F7638DF5-1BF9-4A81-AB3E-1990211EE018}"/>
    <cellStyle name="Normal 2 2 4 2 6" xfId="2722" xr:uid="{499D6BE1-DFD7-4A2A-8205-663F881D6907}"/>
    <cellStyle name="Normal 2 2 4 2 6 2" xfId="5876" xr:uid="{5D8F1160-F690-4AF4-83F7-951F09DEF7C4}"/>
    <cellStyle name="Normal 2 2 4 2 6 2 2" xfId="12169" xr:uid="{A1CD28C3-1E28-42E6-9B13-7F257ECF1DDF}"/>
    <cellStyle name="Normal 2 2 4 2 6 2 2 2" xfId="24851" xr:uid="{E441D329-B30B-4470-9D5E-89DE7B17385C}"/>
    <cellStyle name="Normal 2 2 4 2 6 2 2 2 2" xfId="50343" xr:uid="{3ED8BF99-09BD-44D9-8002-EABD6F4C5CA0}"/>
    <cellStyle name="Normal 2 2 4 2 6 2 2 3" xfId="37752" xr:uid="{9912E59A-B510-42B2-917C-5A57C087C3A6}"/>
    <cellStyle name="Normal 2 2 4 2 6 2 3" xfId="18573" xr:uid="{24E5595F-8788-46CC-8AD0-5559249AF97C}"/>
    <cellStyle name="Normal 2 2 4 2 6 2 3 2" xfId="44065" xr:uid="{4ECF617A-77CF-4362-8AE4-CF9405B2C985}"/>
    <cellStyle name="Normal 2 2 4 2 6 2 4" xfId="31474" xr:uid="{67926A3D-F077-41B1-A3EC-14B4579BE955}"/>
    <cellStyle name="Normal 2 2 4 2 6 3" xfId="9030" xr:uid="{1AD9A9DC-51AC-47F8-8A6C-2FBFC63AFE75}"/>
    <cellStyle name="Normal 2 2 4 2 6 3 2" xfId="21712" xr:uid="{40B1DCB6-47F6-496F-815C-E8BBD46867B6}"/>
    <cellStyle name="Normal 2 2 4 2 6 3 2 2" xfId="47204" xr:uid="{30A342D2-87D9-4C10-A64B-B1B9FF5F582C}"/>
    <cellStyle name="Normal 2 2 4 2 6 3 3" xfId="34613" xr:uid="{A6D945B4-26E0-4DC2-991F-0C666B427A60}"/>
    <cellStyle name="Normal 2 2 4 2 6 4" xfId="15434" xr:uid="{5F008723-D7D3-44B4-B758-C8DB9716D2A0}"/>
    <cellStyle name="Normal 2 2 4 2 6 4 2" xfId="40926" xr:uid="{7AEF70FE-063F-4F86-8600-57F2390027B9}"/>
    <cellStyle name="Normal 2 2 4 2 6 5" xfId="28335" xr:uid="{73CF553C-13B6-4055-8D28-4AF3340C5045}"/>
    <cellStyle name="Normal 2 2 4 2 7" xfId="3245" xr:uid="{EF66DDEB-FEA4-4309-BD9F-654A42003E85}"/>
    <cellStyle name="Normal 2 2 4 2 7 2" xfId="6399" xr:uid="{815A8F82-946F-4A7F-94AA-05B8F98EA6CE}"/>
    <cellStyle name="Normal 2 2 4 2 7 2 2" xfId="12692" xr:uid="{C4CAD7E9-F736-4D20-8DAE-D3417640A088}"/>
    <cellStyle name="Normal 2 2 4 2 7 2 2 2" xfId="25374" xr:uid="{65EE2115-A07E-48FC-B759-63FFA0B429BB}"/>
    <cellStyle name="Normal 2 2 4 2 7 2 2 2 2" xfId="50866" xr:uid="{D43304A9-3168-4EB5-9FB3-2D0E70001972}"/>
    <cellStyle name="Normal 2 2 4 2 7 2 2 3" xfId="38275" xr:uid="{3A49E93E-DFAE-4D51-A186-6420C7B7C4D3}"/>
    <cellStyle name="Normal 2 2 4 2 7 2 3" xfId="19096" xr:uid="{2DCD7A38-0EA1-4D41-8EB0-EC050753A9B0}"/>
    <cellStyle name="Normal 2 2 4 2 7 2 3 2" xfId="44588" xr:uid="{15FC42A4-B61B-418D-BE1B-458320D00AA0}"/>
    <cellStyle name="Normal 2 2 4 2 7 2 4" xfId="31997" xr:uid="{9EE20263-21D1-4AC0-8459-DA0B8EDB579D}"/>
    <cellStyle name="Normal 2 2 4 2 7 3" xfId="9553" xr:uid="{063EDE01-9B45-47A2-9D80-FC3F30D3F121}"/>
    <cellStyle name="Normal 2 2 4 2 7 3 2" xfId="22235" xr:uid="{4D63959D-06C0-40EB-A519-FE088EC49318}"/>
    <cellStyle name="Normal 2 2 4 2 7 3 2 2" xfId="47727" xr:uid="{5978C651-89BA-41D7-8C72-6E84983A2A9A}"/>
    <cellStyle name="Normal 2 2 4 2 7 3 3" xfId="35136" xr:uid="{2317DECA-FFF4-414D-8D06-94D34E7E1631}"/>
    <cellStyle name="Normal 2 2 4 2 7 4" xfId="15957" xr:uid="{9EF6DE12-2F5E-42C0-8DF8-4E46534ACE4C}"/>
    <cellStyle name="Normal 2 2 4 2 7 4 2" xfId="41449" xr:uid="{FD5C414B-9920-4BA1-83EE-DFED46E510F5}"/>
    <cellStyle name="Normal 2 2 4 2 7 5" xfId="28858" xr:uid="{68A43B15-FF48-4571-9385-646B36237E2C}"/>
    <cellStyle name="Normal 2 2 4 2 8" xfId="3784" xr:uid="{69551ED2-9D6E-47E2-97E0-722978D21442}"/>
    <cellStyle name="Normal 2 2 4 2 8 2" xfId="10077" xr:uid="{FAAB95AA-8871-4A30-834C-AB4FE0218285}"/>
    <cellStyle name="Normal 2 2 4 2 8 2 2" xfId="22759" xr:uid="{A32C8135-BE8C-4CCC-A5D6-400A5F0A3CF7}"/>
    <cellStyle name="Normal 2 2 4 2 8 2 2 2" xfId="48251" xr:uid="{327ADFCE-8E6C-43A5-809E-562CE72851C3}"/>
    <cellStyle name="Normal 2 2 4 2 8 2 3" xfId="35660" xr:uid="{73D0AE00-F733-43A5-B5EB-5718FD9B5A57}"/>
    <cellStyle name="Normal 2 2 4 2 8 3" xfId="16481" xr:uid="{CE0E3A11-85AE-495C-A6DF-A51550E7C4FC}"/>
    <cellStyle name="Normal 2 2 4 2 8 3 2" xfId="41973" xr:uid="{A330E563-218F-4F5E-9368-5300B4B9067F}"/>
    <cellStyle name="Normal 2 2 4 2 8 4" xfId="29382" xr:uid="{6A71F8EA-6C1B-4E51-A462-07C212D1BCB0}"/>
    <cellStyle name="Normal 2 2 4 2 9" xfId="6938" xr:uid="{F7F1B257-0565-413C-A7D3-D3D448392242}"/>
    <cellStyle name="Normal 2 2 4 2 9 2" xfId="19620" xr:uid="{D3258841-9730-414C-94C5-596A02753E2B}"/>
    <cellStyle name="Normal 2 2 4 2 9 2 2" xfId="45112" xr:uid="{0C82717D-93DD-48BD-A17F-29E43B6BE814}"/>
    <cellStyle name="Normal 2 2 4 2 9 3" xfId="32521" xr:uid="{92B345BC-6469-4373-A2E8-91E4670DDE71}"/>
    <cellStyle name="Normal 2 2 4 3" xfId="993" xr:uid="{9B8CDF3D-E63E-4C19-89D0-AA484082BC53}"/>
    <cellStyle name="Normal 2 2 4 3 2" xfId="2300" xr:uid="{17DE224A-E932-45BA-9A1C-238E262BDBA9}"/>
    <cellStyle name="Normal 2 2 4 3 2 2" xfId="5454" xr:uid="{1005D508-7F7F-4265-9F0D-2B577E9D372E}"/>
    <cellStyle name="Normal 2 2 4 3 2 2 2" xfId="11747" xr:uid="{E568D2DB-0905-4BB4-9279-0999D2FCC027}"/>
    <cellStyle name="Normal 2 2 4 3 2 2 2 2" xfId="24429" xr:uid="{AB7BA933-FED6-422C-A5A6-BFC4D913D9CA}"/>
    <cellStyle name="Normal 2 2 4 3 2 2 2 2 2" xfId="49921" xr:uid="{9E7348EE-6DA5-444B-B198-8405C4D729A1}"/>
    <cellStyle name="Normal 2 2 4 3 2 2 2 3" xfId="37330" xr:uid="{338D7046-71D4-4F2A-8738-BCB1398536AB}"/>
    <cellStyle name="Normal 2 2 4 3 2 2 3" xfId="18151" xr:uid="{81586ECB-F274-434F-BD18-15AA453F0E71}"/>
    <cellStyle name="Normal 2 2 4 3 2 2 3 2" xfId="43643" xr:uid="{16FE0226-243B-41C7-8041-DF0800985DFE}"/>
    <cellStyle name="Normal 2 2 4 3 2 2 4" xfId="31052" xr:uid="{C5288D61-55B2-431C-835D-FB5FAB6FF549}"/>
    <cellStyle name="Normal 2 2 4 3 2 3" xfId="8608" xr:uid="{16C8DB0F-2240-4295-BD86-86A43374E168}"/>
    <cellStyle name="Normal 2 2 4 3 2 3 2" xfId="21290" xr:uid="{FA361904-71FB-4109-81DE-D5D011E0BAB8}"/>
    <cellStyle name="Normal 2 2 4 3 2 3 2 2" xfId="46782" xr:uid="{272FDB7F-D0BB-4DE3-B745-3432575F0D15}"/>
    <cellStyle name="Normal 2 2 4 3 2 3 3" xfId="34191" xr:uid="{B0AD702B-2CB3-46F4-A59E-F83B1FEFAC5D}"/>
    <cellStyle name="Normal 2 2 4 3 2 4" xfId="15012" xr:uid="{734F71B8-2053-4DBE-A2C7-44844400C54E}"/>
    <cellStyle name="Normal 2 2 4 3 2 4 2" xfId="40504" xr:uid="{82927217-B17E-4085-81CD-D5EC1707FD0D}"/>
    <cellStyle name="Normal 2 2 4 3 2 5" xfId="27913" xr:uid="{47AF1B07-9E31-4514-A972-434F6DEAA26C}"/>
    <cellStyle name="Normal 2 2 4 3 3" xfId="1517" xr:uid="{71049F3B-8D66-40E3-962C-2F7A2D67DD75}"/>
    <cellStyle name="Normal 2 2 4 3 3 2" xfId="4671" xr:uid="{DC4E638E-96F3-41FF-9B4D-6FACB8C67CC6}"/>
    <cellStyle name="Normal 2 2 4 3 3 2 2" xfId="10964" xr:uid="{E65AB6FD-A08F-4A3F-9BF6-260BEF06142E}"/>
    <cellStyle name="Normal 2 2 4 3 3 2 2 2" xfId="23646" xr:uid="{DA8662F8-2836-4303-AF24-E0B33F733CE9}"/>
    <cellStyle name="Normal 2 2 4 3 3 2 2 2 2" xfId="49138" xr:uid="{8579A0D2-B923-4CFB-ADB0-21085E055D51}"/>
    <cellStyle name="Normal 2 2 4 3 3 2 2 3" xfId="36547" xr:uid="{C34D82D1-2322-4A36-8A6F-CBDF0DA3D92A}"/>
    <cellStyle name="Normal 2 2 4 3 3 2 3" xfId="17368" xr:uid="{F680552B-A462-4B32-96A2-D42879311DA6}"/>
    <cellStyle name="Normal 2 2 4 3 3 2 3 2" xfId="42860" xr:uid="{4B15253A-BD0E-4A28-92AF-25A2F4E3BA90}"/>
    <cellStyle name="Normal 2 2 4 3 3 2 4" xfId="30269" xr:uid="{D46C0FF0-41BD-4133-89CB-33B7A2513668}"/>
    <cellStyle name="Normal 2 2 4 3 3 3" xfId="7825" xr:uid="{2BFA7D31-2A11-4F21-9B08-A28CABC440A7}"/>
    <cellStyle name="Normal 2 2 4 3 3 3 2" xfId="20507" xr:uid="{81B758F1-0FDD-4871-95E0-5F3780D8722D}"/>
    <cellStyle name="Normal 2 2 4 3 3 3 2 2" xfId="45999" xr:uid="{BC6EC456-5F54-43CE-B65A-C87417FA2FDF}"/>
    <cellStyle name="Normal 2 2 4 3 3 3 3" xfId="33408" xr:uid="{7B021381-E694-4866-9000-9C2A82DD2C2D}"/>
    <cellStyle name="Normal 2 2 4 3 3 4" xfId="14229" xr:uid="{3C15AC2A-2EAB-462D-9E86-B2CD0E0926BE}"/>
    <cellStyle name="Normal 2 2 4 3 3 4 2" xfId="39721" xr:uid="{1E571203-3E9A-4DD9-9118-AFEC191680D0}"/>
    <cellStyle name="Normal 2 2 4 3 3 5" xfId="27130" xr:uid="{635A748C-06AE-4D98-B269-174B4E5617F6}"/>
    <cellStyle name="Normal 2 2 4 3 4" xfId="2824" xr:uid="{94D83CC4-7FE0-485C-94E5-6B2AAB7D5A38}"/>
    <cellStyle name="Normal 2 2 4 3 4 2" xfId="5978" xr:uid="{4C19FB23-D0C8-427B-8BEE-1963383D36EF}"/>
    <cellStyle name="Normal 2 2 4 3 4 2 2" xfId="12271" xr:uid="{B8F671D3-183D-481E-B253-B9DF69235410}"/>
    <cellStyle name="Normal 2 2 4 3 4 2 2 2" xfId="24953" xr:uid="{149D6C61-DBCD-4530-A3B7-B0E37B33A6AD}"/>
    <cellStyle name="Normal 2 2 4 3 4 2 2 2 2" xfId="50445" xr:uid="{AFCB3360-099C-48D9-89A7-3A37D97FE50F}"/>
    <cellStyle name="Normal 2 2 4 3 4 2 2 3" xfId="37854" xr:uid="{DBCA48AD-B48A-4D5D-BC23-BBF15C26DB52}"/>
    <cellStyle name="Normal 2 2 4 3 4 2 3" xfId="18675" xr:uid="{4EC88B27-ABF2-4B39-861C-BDCAE2F82B21}"/>
    <cellStyle name="Normal 2 2 4 3 4 2 3 2" xfId="44167" xr:uid="{AE6D4B21-B46B-49D5-8823-C84914344086}"/>
    <cellStyle name="Normal 2 2 4 3 4 2 4" xfId="31576" xr:uid="{B9135072-FB65-44D3-A766-6EA6F256C600}"/>
    <cellStyle name="Normal 2 2 4 3 4 3" xfId="9132" xr:uid="{3DE8F10F-F3B9-48DB-BC52-6398A7E03954}"/>
    <cellStyle name="Normal 2 2 4 3 4 3 2" xfId="21814" xr:uid="{FDF3B445-86A0-4E95-90AA-8739DD1087CE}"/>
    <cellStyle name="Normal 2 2 4 3 4 3 2 2" xfId="47306" xr:uid="{6F9F308E-278F-44D1-A4F7-F0A0BB16EE90}"/>
    <cellStyle name="Normal 2 2 4 3 4 3 3" xfId="34715" xr:uid="{EAF42CD6-7E6E-4BED-80A5-D4450A9D4F0E}"/>
    <cellStyle name="Normal 2 2 4 3 4 4" xfId="15536" xr:uid="{06072FFA-CAB4-4249-B924-E024ED111ECA}"/>
    <cellStyle name="Normal 2 2 4 3 4 4 2" xfId="41028" xr:uid="{73DA4A77-67E8-49A8-AC8B-B30310A9EB5A}"/>
    <cellStyle name="Normal 2 2 4 3 4 5" xfId="28437" xr:uid="{88CD3BA3-ECB3-47C3-B14F-4A3C9936B49A}"/>
    <cellStyle name="Normal 2 2 4 3 5" xfId="3347" xr:uid="{8A3122F9-3126-4C2A-BC1A-4FA1C4D265C5}"/>
    <cellStyle name="Normal 2 2 4 3 5 2" xfId="6501" xr:uid="{80CD3F82-0F5E-42FC-A6F6-CDE1A80067E5}"/>
    <cellStyle name="Normal 2 2 4 3 5 2 2" xfId="12794" xr:uid="{2FE0F27A-2710-437C-A559-69BF52D23EDA}"/>
    <cellStyle name="Normal 2 2 4 3 5 2 2 2" xfId="25476" xr:uid="{6A3C5E33-BBDE-441B-AB72-B3020B385CB6}"/>
    <cellStyle name="Normal 2 2 4 3 5 2 2 2 2" xfId="50968" xr:uid="{3347A50F-A7E5-41D9-B810-73D6A4795189}"/>
    <cellStyle name="Normal 2 2 4 3 5 2 2 3" xfId="38377" xr:uid="{2F634564-3505-462D-A53D-C1E203801CD8}"/>
    <cellStyle name="Normal 2 2 4 3 5 2 3" xfId="19198" xr:uid="{853EAB8B-8521-4342-8595-30A4A1D0E1FE}"/>
    <cellStyle name="Normal 2 2 4 3 5 2 3 2" xfId="44690" xr:uid="{09EC2745-F826-4333-9045-A08ACB9BF125}"/>
    <cellStyle name="Normal 2 2 4 3 5 2 4" xfId="32099" xr:uid="{82A1572B-8DC9-4918-9D4D-72078DBE42F2}"/>
    <cellStyle name="Normal 2 2 4 3 5 3" xfId="9655" xr:uid="{8727D676-4ADA-4124-9577-5E9B0CA3C8FA}"/>
    <cellStyle name="Normal 2 2 4 3 5 3 2" xfId="22337" xr:uid="{C81B3ACE-785E-4494-BE75-9A72E9432372}"/>
    <cellStyle name="Normal 2 2 4 3 5 3 2 2" xfId="47829" xr:uid="{CE4A3831-F660-4AAF-BC76-A2378ED6AC29}"/>
    <cellStyle name="Normal 2 2 4 3 5 3 3" xfId="35238" xr:uid="{966C4B4A-DEC5-4956-8CB9-B9C0E2A0EEFC}"/>
    <cellStyle name="Normal 2 2 4 3 5 4" xfId="16059" xr:uid="{4B003852-19B8-4A8F-A418-671D6A7FF56C}"/>
    <cellStyle name="Normal 2 2 4 3 5 4 2" xfId="41551" xr:uid="{E811C150-510F-49BF-81A8-C97B8D3BE500}"/>
    <cellStyle name="Normal 2 2 4 3 5 5" xfId="28960" xr:uid="{C778F86D-C288-459F-B11E-AF88DD3F75A7}"/>
    <cellStyle name="Normal 2 2 4 3 6" xfId="4147" xr:uid="{E7113CB4-E01A-4B07-803A-230E6D490CA9}"/>
    <cellStyle name="Normal 2 2 4 3 6 2" xfId="10440" xr:uid="{173448B5-D2EA-43B6-88B9-6AF86B0E3214}"/>
    <cellStyle name="Normal 2 2 4 3 6 2 2" xfId="23122" xr:uid="{EB7DD98F-A042-47B5-A8DC-5DEB87B83EA1}"/>
    <cellStyle name="Normal 2 2 4 3 6 2 2 2" xfId="48614" xr:uid="{FC0454E9-582B-412C-840C-6D7119B77608}"/>
    <cellStyle name="Normal 2 2 4 3 6 2 3" xfId="36023" xr:uid="{A6FDF417-7FB7-4F30-83F6-A51ABDAAAE38}"/>
    <cellStyle name="Normal 2 2 4 3 6 3" xfId="16844" xr:uid="{2CD9AC24-5CFC-46DC-A3C1-4DD6DB73B1F5}"/>
    <cellStyle name="Normal 2 2 4 3 6 3 2" xfId="42336" xr:uid="{AFF77649-F87F-41AD-8CAF-FE879E171B38}"/>
    <cellStyle name="Normal 2 2 4 3 6 4" xfId="29745" xr:uid="{073F226F-9046-4515-97B3-F1245D2E3041}"/>
    <cellStyle name="Normal 2 2 4 3 7" xfId="7301" xr:uid="{57C49C93-6927-4770-AFC9-C14D3D342841}"/>
    <cellStyle name="Normal 2 2 4 3 7 2" xfId="19983" xr:uid="{8F6B7897-32E7-4960-A6F2-29F98EED709C}"/>
    <cellStyle name="Normal 2 2 4 3 7 2 2" xfId="45475" xr:uid="{B6FF56B9-1E24-4756-9931-32FFE5DD39B4}"/>
    <cellStyle name="Normal 2 2 4 3 7 3" xfId="32884" xr:uid="{36A150A2-4DA9-4E0A-BB48-BF77680EC5D8}"/>
    <cellStyle name="Normal 2 2 4 3 8" xfId="13705" xr:uid="{40D74B4B-6C93-48FE-A52F-544EE5FB6FF0}"/>
    <cellStyle name="Normal 2 2 4 3 8 2" xfId="39197" xr:uid="{82E3B90E-572A-4C75-85F8-EEB3107B51D6}"/>
    <cellStyle name="Normal 2 2 4 3 9" xfId="26606" xr:uid="{34E04FFD-C53A-45A9-85C0-A925F9F344AB}"/>
    <cellStyle name="Normal 2 2 4 4" xfId="733" xr:uid="{CDE806A6-1356-4A3E-AEE2-6DA92771D903}"/>
    <cellStyle name="Normal 2 2 4 4 2" xfId="2040" xr:uid="{902D3FDF-71FE-41C7-8FB5-6322B5292968}"/>
    <cellStyle name="Normal 2 2 4 4 2 2" xfId="5194" xr:uid="{A8CD0BCD-0579-4E3D-A43D-464AF0C82C11}"/>
    <cellStyle name="Normal 2 2 4 4 2 2 2" xfId="11487" xr:uid="{F49DC823-6FA5-4344-A105-872794AE9DFC}"/>
    <cellStyle name="Normal 2 2 4 4 2 2 2 2" xfId="24169" xr:uid="{261143A8-C90F-4821-B543-C64D121A62C4}"/>
    <cellStyle name="Normal 2 2 4 4 2 2 2 2 2" xfId="49661" xr:uid="{AB02D6D0-B096-41A8-89C5-744697C79AC7}"/>
    <cellStyle name="Normal 2 2 4 4 2 2 2 3" xfId="37070" xr:uid="{94E7423E-B181-47DC-B37C-5B70938D6512}"/>
    <cellStyle name="Normal 2 2 4 4 2 2 3" xfId="17891" xr:uid="{79C2EEE2-BF17-4D52-A9F2-81131EC74579}"/>
    <cellStyle name="Normal 2 2 4 4 2 2 3 2" xfId="43383" xr:uid="{957BBCB5-8674-4703-9CFB-65B4DB494651}"/>
    <cellStyle name="Normal 2 2 4 4 2 2 4" xfId="30792" xr:uid="{3F6B97A7-352C-4E25-A76F-C7C7E7A6A1C2}"/>
    <cellStyle name="Normal 2 2 4 4 2 3" xfId="8348" xr:uid="{30EECAEC-9180-42E4-867F-10A55568235C}"/>
    <cellStyle name="Normal 2 2 4 4 2 3 2" xfId="21030" xr:uid="{41D71F54-3868-415D-AD85-DF924F24EB06}"/>
    <cellStyle name="Normal 2 2 4 4 2 3 2 2" xfId="46522" xr:uid="{BC128652-9015-4B9D-9CB8-053906FD3A9C}"/>
    <cellStyle name="Normal 2 2 4 4 2 3 3" xfId="33931" xr:uid="{A3ED358F-6184-4119-8325-6808DD657DEB}"/>
    <cellStyle name="Normal 2 2 4 4 2 4" xfId="14752" xr:uid="{8382F174-1D32-4B57-A24D-942FCB1E7A1B}"/>
    <cellStyle name="Normal 2 2 4 4 2 4 2" xfId="40244" xr:uid="{A67E65EA-D405-4BB8-A2B2-EBBD8A595545}"/>
    <cellStyle name="Normal 2 2 4 4 2 5" xfId="27653" xr:uid="{A9AF8090-047B-45E7-A5F0-7B29221627EC}"/>
    <cellStyle name="Normal 2 2 4 4 3" xfId="3887" xr:uid="{CD3F3B81-10EC-4586-81EC-0B8916322356}"/>
    <cellStyle name="Normal 2 2 4 4 3 2" xfId="10180" xr:uid="{2DE9DA86-399A-465C-A8DD-7CF5959CE859}"/>
    <cellStyle name="Normal 2 2 4 4 3 2 2" xfId="22862" xr:uid="{6EE895AA-334F-494A-B33E-AA8B12740143}"/>
    <cellStyle name="Normal 2 2 4 4 3 2 2 2" xfId="48354" xr:uid="{531B443A-202E-410D-92D4-AEEC6850FB48}"/>
    <cellStyle name="Normal 2 2 4 4 3 2 3" xfId="35763" xr:uid="{519BC3AC-3CD4-4F38-A1A4-1279E1ABB057}"/>
    <cellStyle name="Normal 2 2 4 4 3 3" xfId="16584" xr:uid="{7144C7D1-574F-4586-A23E-EC9986B0AE63}"/>
    <cellStyle name="Normal 2 2 4 4 3 3 2" xfId="42076" xr:uid="{2E628796-ECCA-4287-BBC7-6B96EBF933B5}"/>
    <cellStyle name="Normal 2 2 4 4 3 4" xfId="29485" xr:uid="{0E9E45A0-68AF-4A3D-A2C7-4BF7958A21FE}"/>
    <cellStyle name="Normal 2 2 4 4 4" xfId="7041" xr:uid="{89CEF9A4-57FB-48EB-9AD1-73AFE323677B}"/>
    <cellStyle name="Normal 2 2 4 4 4 2" xfId="19723" xr:uid="{56CC5FE9-6144-447D-AEAA-2BA5D0520E89}"/>
    <cellStyle name="Normal 2 2 4 4 4 2 2" xfId="45215" xr:uid="{42BFA055-AB63-41BF-B7D2-DB5A2AA1D3B8}"/>
    <cellStyle name="Normal 2 2 4 4 4 3" xfId="32624" xr:uid="{47B3DA6A-B3FF-4A35-A2D5-5A0637C2C835}"/>
    <cellStyle name="Normal 2 2 4 4 5" xfId="13445" xr:uid="{5D67059D-6A52-4355-8F8A-325EC6D2435E}"/>
    <cellStyle name="Normal 2 2 4 4 5 2" xfId="38937" xr:uid="{020F01C9-6CEF-4F87-8E4D-BAB2251DAA59}"/>
    <cellStyle name="Normal 2 2 4 4 6" xfId="26346" xr:uid="{37B27CC8-14F9-4A77-8B35-4711956E1890}"/>
    <cellStyle name="Normal 2 2 4 5" xfId="1778" xr:uid="{C13AAEC8-27C0-48DE-BEC1-7D866EFE058A}"/>
    <cellStyle name="Normal 2 2 4 5 2" xfId="4932" xr:uid="{EDD3EBFD-FC76-4B43-9952-0844688B0872}"/>
    <cellStyle name="Normal 2 2 4 5 2 2" xfId="11225" xr:uid="{AFAFF254-93C5-4AB6-88AE-1066CBDF09C6}"/>
    <cellStyle name="Normal 2 2 4 5 2 2 2" xfId="23907" xr:uid="{DB905935-8097-4006-B152-7B68DD5D5C4B}"/>
    <cellStyle name="Normal 2 2 4 5 2 2 2 2" xfId="49399" xr:uid="{2725A651-5202-4CBB-BC53-B0D68EE841A4}"/>
    <cellStyle name="Normal 2 2 4 5 2 2 3" xfId="36808" xr:uid="{D08664F2-A11E-4F91-8024-801BCA20982F}"/>
    <cellStyle name="Normal 2 2 4 5 2 3" xfId="17629" xr:uid="{D4F27735-8BB4-434F-B597-EC7406FAFE3C}"/>
    <cellStyle name="Normal 2 2 4 5 2 3 2" xfId="43121" xr:uid="{BB6072FB-76DB-4FBF-BF47-C5196FFA3EA6}"/>
    <cellStyle name="Normal 2 2 4 5 2 4" xfId="30530" xr:uid="{E4CDDA12-201B-45EC-B74C-545267363838}"/>
    <cellStyle name="Normal 2 2 4 5 3" xfId="8086" xr:uid="{E032CBE7-062E-4B77-8F05-5FEA3CC1522D}"/>
    <cellStyle name="Normal 2 2 4 5 3 2" xfId="20768" xr:uid="{32BD4A8A-9321-4498-8D79-8146246BB296}"/>
    <cellStyle name="Normal 2 2 4 5 3 2 2" xfId="46260" xr:uid="{71BBC3A5-1E8A-4589-BCB1-754626EC483E}"/>
    <cellStyle name="Normal 2 2 4 5 3 3" xfId="33669" xr:uid="{7AFCAE39-BD32-4E6F-B15D-553A939339AB}"/>
    <cellStyle name="Normal 2 2 4 5 4" xfId="14490" xr:uid="{B0756A10-1EEE-4CB6-8E1F-85C5DE8E67D4}"/>
    <cellStyle name="Normal 2 2 4 5 4 2" xfId="39982" xr:uid="{03647B62-7051-44C4-BB28-E5AA693C9A2A}"/>
    <cellStyle name="Normal 2 2 4 5 5" xfId="27391" xr:uid="{CAEBBFC3-0253-46CA-AE01-28B985BF9347}"/>
    <cellStyle name="Normal 2 2 4 6" xfId="1256" xr:uid="{11FE5AA0-E96F-49DB-B0FF-21C359A0B285}"/>
    <cellStyle name="Normal 2 2 4 6 2" xfId="4410" xr:uid="{8F65AA66-1635-460D-A318-FB48538F2575}"/>
    <cellStyle name="Normal 2 2 4 6 2 2" xfId="10703" xr:uid="{E80E164A-1CA3-41C9-A2FD-805A37E89C05}"/>
    <cellStyle name="Normal 2 2 4 6 2 2 2" xfId="23385" xr:uid="{4FFCA1BD-A17C-4C91-BA13-98909848587A}"/>
    <cellStyle name="Normal 2 2 4 6 2 2 2 2" xfId="48877" xr:uid="{0581EFAB-6295-4A2D-8D6F-E54714963710}"/>
    <cellStyle name="Normal 2 2 4 6 2 2 3" xfId="36286" xr:uid="{0CFB7AA0-324A-4C55-9E76-93A9EA32F24F}"/>
    <cellStyle name="Normal 2 2 4 6 2 3" xfId="17107" xr:uid="{381408A2-4E8B-45F5-88C2-32AC6F45B8A9}"/>
    <cellStyle name="Normal 2 2 4 6 2 3 2" xfId="42599" xr:uid="{CCC62ECF-FE6B-499A-B760-0C4E698043F7}"/>
    <cellStyle name="Normal 2 2 4 6 2 4" xfId="30008" xr:uid="{FBA3C0FD-7520-405A-83BC-5F8B54A9CAAF}"/>
    <cellStyle name="Normal 2 2 4 6 3" xfId="7564" xr:uid="{77531F8B-3696-44E0-A689-05A180619C47}"/>
    <cellStyle name="Normal 2 2 4 6 3 2" xfId="20246" xr:uid="{44F0887D-41E7-4D58-8D0E-A7A03FBA6788}"/>
    <cellStyle name="Normal 2 2 4 6 3 2 2" xfId="45738" xr:uid="{40415AE6-B4C3-464D-900D-1EC9916E283F}"/>
    <cellStyle name="Normal 2 2 4 6 3 3" xfId="33147" xr:uid="{523900CD-B05D-4F84-9541-359E105A0870}"/>
    <cellStyle name="Normal 2 2 4 6 4" xfId="13968" xr:uid="{3F0CCFAC-9AD5-42AC-9B7F-E594C3C8DDDA}"/>
    <cellStyle name="Normal 2 2 4 6 4 2" xfId="39460" xr:uid="{C6A5E64D-FA6B-414F-8822-C012B0D58999}"/>
    <cellStyle name="Normal 2 2 4 6 5" xfId="26869" xr:uid="{901B8F17-A232-4D99-8C29-02ACB2AE5D45}"/>
    <cellStyle name="Normal 2 2 4 7" xfId="2563" xr:uid="{175A5D63-7B92-4D88-8E2E-B22085DB3529}"/>
    <cellStyle name="Normal 2 2 4 7 2" xfId="5717" xr:uid="{724ED995-8C78-4488-A0AF-12C1981C4CD5}"/>
    <cellStyle name="Normal 2 2 4 7 2 2" xfId="12010" xr:uid="{6998272D-6C67-43E9-AFA5-A5665C331EA8}"/>
    <cellStyle name="Normal 2 2 4 7 2 2 2" xfId="24692" xr:uid="{41F51E37-6FA7-47C6-9CD6-E28CF6423091}"/>
    <cellStyle name="Normal 2 2 4 7 2 2 2 2" xfId="50184" xr:uid="{275B5275-262C-47DF-9400-9857770A5CC8}"/>
    <cellStyle name="Normal 2 2 4 7 2 2 3" xfId="37593" xr:uid="{7A86924E-FB5F-437B-BF23-0BDE95929E5E}"/>
    <cellStyle name="Normal 2 2 4 7 2 3" xfId="18414" xr:uid="{E8A7C3F4-4B05-46B1-8796-6B98BE19091A}"/>
    <cellStyle name="Normal 2 2 4 7 2 3 2" xfId="43906" xr:uid="{F16BEB91-1642-4810-8AC0-62B1C2CC45F3}"/>
    <cellStyle name="Normal 2 2 4 7 2 4" xfId="31315" xr:uid="{B9C87BC5-DBE5-4181-927D-25C5763B0BBB}"/>
    <cellStyle name="Normal 2 2 4 7 3" xfId="8871" xr:uid="{BA5C8487-2D6A-4990-93A0-0CCE16CD0286}"/>
    <cellStyle name="Normal 2 2 4 7 3 2" xfId="21553" xr:uid="{6ACD12A1-A5A4-4CDE-B803-59EB43C89039}"/>
    <cellStyle name="Normal 2 2 4 7 3 2 2" xfId="47045" xr:uid="{917FF004-7929-4089-8125-8DFC23DE742B}"/>
    <cellStyle name="Normal 2 2 4 7 3 3" xfId="34454" xr:uid="{75FAD273-38E8-4751-9367-B6964F8E190F}"/>
    <cellStyle name="Normal 2 2 4 7 4" xfId="15275" xr:uid="{687F7C23-188C-4800-B427-217EBC2D01E3}"/>
    <cellStyle name="Normal 2 2 4 7 4 2" xfId="40767" xr:uid="{68FC07B2-10D5-45E5-AA7E-20FDE76CCBAE}"/>
    <cellStyle name="Normal 2 2 4 7 5" xfId="28176" xr:uid="{3102CEA3-168D-46BA-80ED-61B8485A33CD}"/>
    <cellStyle name="Normal 2 2 4 8" xfId="3086" xr:uid="{FAB0312D-7506-424C-B634-0934CA22F771}"/>
    <cellStyle name="Normal 2 2 4 8 2" xfId="6240" xr:uid="{28C7372B-125A-4E67-989A-0A954DD684DD}"/>
    <cellStyle name="Normal 2 2 4 8 2 2" xfId="12533" xr:uid="{D50FFAB2-2B6C-4763-A28F-EFD2A8ABC2B7}"/>
    <cellStyle name="Normal 2 2 4 8 2 2 2" xfId="25215" xr:uid="{002DD56E-83D6-462B-B244-7B6BF151FE14}"/>
    <cellStyle name="Normal 2 2 4 8 2 2 2 2" xfId="50707" xr:uid="{1E053F74-8209-4BDA-8E8A-04AC864E4771}"/>
    <cellStyle name="Normal 2 2 4 8 2 2 3" xfId="38116" xr:uid="{D4D574A8-B792-4251-8FDB-AF03C61352C8}"/>
    <cellStyle name="Normal 2 2 4 8 2 3" xfId="18937" xr:uid="{0E542297-4E5C-422D-97B6-E159DE7D7FC0}"/>
    <cellStyle name="Normal 2 2 4 8 2 3 2" xfId="44429" xr:uid="{754CC9CA-380D-4242-8D39-4215985A84F1}"/>
    <cellStyle name="Normal 2 2 4 8 2 4" xfId="31838" xr:uid="{1137D15F-4D93-4784-817B-38BB9FCBA1B6}"/>
    <cellStyle name="Normal 2 2 4 8 3" xfId="9394" xr:uid="{3F80B53F-9237-4F2D-8CDE-047812DFA8DC}"/>
    <cellStyle name="Normal 2 2 4 8 3 2" xfId="22076" xr:uid="{03A849B8-68EC-4C65-973F-36E322AD494C}"/>
    <cellStyle name="Normal 2 2 4 8 3 2 2" xfId="47568" xr:uid="{C54FE76F-4CB4-4AC9-8E90-40D9AA9A3F2E}"/>
    <cellStyle name="Normal 2 2 4 8 3 3" xfId="34977" xr:uid="{87B4FABB-1522-44D5-93BE-740A4B5B8162}"/>
    <cellStyle name="Normal 2 2 4 8 4" xfId="15798" xr:uid="{BCBC6388-78D9-4913-9A9F-9D26861D9FA2}"/>
    <cellStyle name="Normal 2 2 4 8 4 2" xfId="41290" xr:uid="{248156DE-960D-40FE-9963-513E56E2A18A}"/>
    <cellStyle name="Normal 2 2 4 8 5" xfId="28699" xr:uid="{AB62D6DF-78A5-4260-AA76-B4CEEDEB7CEE}"/>
    <cellStyle name="Normal 2 2 4 9" xfId="3625" xr:uid="{2226F243-9D81-4D63-8545-83130EFA6314}"/>
    <cellStyle name="Normal 2 2 4 9 2" xfId="9918" xr:uid="{4C63D9C0-D8A5-411F-A426-6B092149523D}"/>
    <cellStyle name="Normal 2 2 4 9 2 2" xfId="22600" xr:uid="{B410608E-71C6-401D-9DAA-740B2B0E4812}"/>
    <cellStyle name="Normal 2 2 4 9 2 2 2" xfId="48092" xr:uid="{C71D08F5-0153-4AE6-9FD6-9D0D6A4B6E74}"/>
    <cellStyle name="Normal 2 2 4 9 2 3" xfId="35501" xr:uid="{324B0B2D-97C5-498A-94D7-F7F9FC34BB9B}"/>
    <cellStyle name="Normal 2 2 4 9 3" xfId="16322" xr:uid="{E23DEC3D-0555-493C-923F-C16201C60F97}"/>
    <cellStyle name="Normal 2 2 4 9 3 2" xfId="41814" xr:uid="{F113D2E8-366D-4B4B-8E82-8D2897E7BA1B}"/>
    <cellStyle name="Normal 2 2 4 9 4" xfId="29223" xr:uid="{FBB035D3-C81E-44F4-90CD-02D0B0FC87C9}"/>
    <cellStyle name="Normal 2 2 5" xfId="573" xr:uid="{84A4DD77-B4BE-48DC-A508-2B887CD2D148}"/>
    <cellStyle name="Normal 2 2 5 10" xfId="13300" xr:uid="{8916015D-DBEF-4394-BE2E-6E57621BF862}"/>
    <cellStyle name="Normal 2 2 5 10 2" xfId="38792" xr:uid="{4BEA0172-C3FC-439B-9130-ED846389E854}"/>
    <cellStyle name="Normal 2 2 5 11" xfId="26201" xr:uid="{9F96DBFE-3977-4F95-B630-AD5857A09241}"/>
    <cellStyle name="Normal 2 2 5 2" xfId="1110" xr:uid="{B75A69AD-8B5E-4082-AA7B-3F4117EA09C3}"/>
    <cellStyle name="Normal 2 2 5 2 2" xfId="2417" xr:uid="{21C39FF2-4FF0-48F2-B37E-CAFB9E90B124}"/>
    <cellStyle name="Normal 2 2 5 2 2 2" xfId="5571" xr:uid="{4465AD09-BE46-47A9-A05D-D20278CA51F9}"/>
    <cellStyle name="Normal 2 2 5 2 2 2 2" xfId="11864" xr:uid="{748A6006-0304-427E-BDCF-B79CDC6E0CB3}"/>
    <cellStyle name="Normal 2 2 5 2 2 2 2 2" xfId="24546" xr:uid="{FD57B285-15DA-41BF-BE6B-5FF60383C206}"/>
    <cellStyle name="Normal 2 2 5 2 2 2 2 2 2" xfId="50038" xr:uid="{E30B216B-9B71-442A-95C4-5EB755826A98}"/>
    <cellStyle name="Normal 2 2 5 2 2 2 2 3" xfId="37447" xr:uid="{DAD52073-4F7C-49AD-9E16-70F2540AC444}"/>
    <cellStyle name="Normal 2 2 5 2 2 2 3" xfId="18268" xr:uid="{0F9B8906-7DF3-45A0-8E01-97867EC86437}"/>
    <cellStyle name="Normal 2 2 5 2 2 2 3 2" xfId="43760" xr:uid="{50C8ED89-B1E7-4A54-B456-9F6903479768}"/>
    <cellStyle name="Normal 2 2 5 2 2 2 4" xfId="31169" xr:uid="{D323A637-DD1F-4F8C-9066-D9B6EC2E9171}"/>
    <cellStyle name="Normal 2 2 5 2 2 3" xfId="8725" xr:uid="{7FCFF628-C62E-4E3A-B135-E7DA8BA723F2}"/>
    <cellStyle name="Normal 2 2 5 2 2 3 2" xfId="21407" xr:uid="{B8E0588D-42E5-4FE3-A122-501B8CB8897E}"/>
    <cellStyle name="Normal 2 2 5 2 2 3 2 2" xfId="46899" xr:uid="{173E13C7-0C5D-4711-8D77-A4BEAF51EFBC}"/>
    <cellStyle name="Normal 2 2 5 2 2 3 3" xfId="34308" xr:uid="{280358BC-911F-4097-A1C4-53CE0C4747C2}"/>
    <cellStyle name="Normal 2 2 5 2 2 4" xfId="15129" xr:uid="{C22A57AB-2DE2-4CA7-BEF7-6244CF14EA51}"/>
    <cellStyle name="Normal 2 2 5 2 2 4 2" xfId="40621" xr:uid="{E6983359-384E-4B96-9248-76A778E82462}"/>
    <cellStyle name="Normal 2 2 5 2 2 5" xfId="28030" xr:uid="{7DCA4EB4-98CF-44AE-A955-113ECA615D17}"/>
    <cellStyle name="Normal 2 2 5 2 3" xfId="1634" xr:uid="{69B0D9DF-6A47-42C2-A1A3-8456636F4DE0}"/>
    <cellStyle name="Normal 2 2 5 2 3 2" xfId="4788" xr:uid="{0721C1F4-8871-431B-BFD8-3EE471D1327B}"/>
    <cellStyle name="Normal 2 2 5 2 3 2 2" xfId="11081" xr:uid="{4CE24ABB-769A-4D20-867A-F32399E8F0AE}"/>
    <cellStyle name="Normal 2 2 5 2 3 2 2 2" xfId="23763" xr:uid="{75D6AE84-178E-49DC-89B5-726EAD04365A}"/>
    <cellStyle name="Normal 2 2 5 2 3 2 2 2 2" xfId="49255" xr:uid="{3B9948FB-C09C-4754-8146-A6ADBDD5B893}"/>
    <cellStyle name="Normal 2 2 5 2 3 2 2 3" xfId="36664" xr:uid="{C2CC7BAF-D1D7-4809-B303-E90297C14600}"/>
    <cellStyle name="Normal 2 2 5 2 3 2 3" xfId="17485" xr:uid="{92CA3CDC-DD30-4195-9514-32EAD65EE84D}"/>
    <cellStyle name="Normal 2 2 5 2 3 2 3 2" xfId="42977" xr:uid="{9064012A-D669-469A-8A21-B5208F2F6905}"/>
    <cellStyle name="Normal 2 2 5 2 3 2 4" xfId="30386" xr:uid="{11ADD28A-A7D5-4763-BA1C-4A319607C421}"/>
    <cellStyle name="Normal 2 2 5 2 3 3" xfId="7942" xr:uid="{29FDB436-C6F5-41C5-9586-121F2DFCEFFB}"/>
    <cellStyle name="Normal 2 2 5 2 3 3 2" xfId="20624" xr:uid="{EA625B74-00E8-48A9-A1E6-6FDB91001EA9}"/>
    <cellStyle name="Normal 2 2 5 2 3 3 2 2" xfId="46116" xr:uid="{2A92CE47-A432-467B-B200-63AC4EA41705}"/>
    <cellStyle name="Normal 2 2 5 2 3 3 3" xfId="33525" xr:uid="{5F8BA104-D9B8-4945-94E8-447C43F2B543}"/>
    <cellStyle name="Normal 2 2 5 2 3 4" xfId="14346" xr:uid="{3D1796F4-1C2B-4AEF-95D0-394A88752E7D}"/>
    <cellStyle name="Normal 2 2 5 2 3 4 2" xfId="39838" xr:uid="{C634371E-8885-4916-AF5D-F081DA9D49A3}"/>
    <cellStyle name="Normal 2 2 5 2 3 5" xfId="27247" xr:uid="{FEF183D3-7436-4C21-9EB0-EB0723A41446}"/>
    <cellStyle name="Normal 2 2 5 2 4" xfId="2941" xr:uid="{6DF7D0E1-2764-47A6-94F1-CB4ECAE6F541}"/>
    <cellStyle name="Normal 2 2 5 2 4 2" xfId="6095" xr:uid="{9C825ED7-BDDF-4633-9992-D07E9348CABC}"/>
    <cellStyle name="Normal 2 2 5 2 4 2 2" xfId="12388" xr:uid="{4914304C-461A-4968-8A8A-12B893BDBD97}"/>
    <cellStyle name="Normal 2 2 5 2 4 2 2 2" xfId="25070" xr:uid="{FAD80760-3D65-48FA-970C-9B52ACE622A3}"/>
    <cellStyle name="Normal 2 2 5 2 4 2 2 2 2" xfId="50562" xr:uid="{0C254852-5DAA-48C1-95F5-CE2B71E9B612}"/>
    <cellStyle name="Normal 2 2 5 2 4 2 2 3" xfId="37971" xr:uid="{EBEC122B-7B28-4EA2-BBA8-89D7B458D281}"/>
    <cellStyle name="Normal 2 2 5 2 4 2 3" xfId="18792" xr:uid="{0E363143-E1FE-4127-8101-3A2825D429AB}"/>
    <cellStyle name="Normal 2 2 5 2 4 2 3 2" xfId="44284" xr:uid="{9200501D-1650-4B64-B19D-5E13C951FFFE}"/>
    <cellStyle name="Normal 2 2 5 2 4 2 4" xfId="31693" xr:uid="{4F9448B4-0180-44DA-948E-4E907C3CB858}"/>
    <cellStyle name="Normal 2 2 5 2 4 3" xfId="9249" xr:uid="{D769E00F-2D6A-471D-8FD9-DE0F46E7D0A9}"/>
    <cellStyle name="Normal 2 2 5 2 4 3 2" xfId="21931" xr:uid="{024F9A57-5B55-4F37-A403-9582EDB475F5}"/>
    <cellStyle name="Normal 2 2 5 2 4 3 2 2" xfId="47423" xr:uid="{2C32F286-AAE2-4E0F-9581-1E6090A39F8B}"/>
    <cellStyle name="Normal 2 2 5 2 4 3 3" xfId="34832" xr:uid="{4FD6D9B7-EA7F-4B17-91C3-7718750F8E88}"/>
    <cellStyle name="Normal 2 2 5 2 4 4" xfId="15653" xr:uid="{901497D1-AEFF-4A64-86FC-FE7C0CEF5ED5}"/>
    <cellStyle name="Normal 2 2 5 2 4 4 2" xfId="41145" xr:uid="{335C433E-DF7B-4158-8C53-A8EC55977C12}"/>
    <cellStyle name="Normal 2 2 5 2 4 5" xfId="28554" xr:uid="{ED50477B-61B8-4B47-B94B-1E2D94B1F291}"/>
    <cellStyle name="Normal 2 2 5 2 5" xfId="3464" xr:uid="{D3E6128A-256C-4FAF-81DB-A161B326DAE5}"/>
    <cellStyle name="Normal 2 2 5 2 5 2" xfId="6618" xr:uid="{69521AD8-C364-4B57-878A-9FC6123C5366}"/>
    <cellStyle name="Normal 2 2 5 2 5 2 2" xfId="12911" xr:uid="{3053A0B3-DBE9-47DE-9BF2-8D2DF1EC943A}"/>
    <cellStyle name="Normal 2 2 5 2 5 2 2 2" xfId="25593" xr:uid="{A3DB1E5E-A205-48A0-B74D-1FEB59B4D191}"/>
    <cellStyle name="Normal 2 2 5 2 5 2 2 2 2" xfId="51085" xr:uid="{9F1355FB-60AE-4B5B-ACDD-902E4B05194A}"/>
    <cellStyle name="Normal 2 2 5 2 5 2 2 3" xfId="38494" xr:uid="{D9C459D0-AF2C-4223-8874-3FE703589BC6}"/>
    <cellStyle name="Normal 2 2 5 2 5 2 3" xfId="19315" xr:uid="{E6EDF365-FECA-45F0-B4A8-1FE84EED5435}"/>
    <cellStyle name="Normal 2 2 5 2 5 2 3 2" xfId="44807" xr:uid="{488CD89C-9FA2-4CAC-ADD5-D7BA775DB977}"/>
    <cellStyle name="Normal 2 2 5 2 5 2 4" xfId="32216" xr:uid="{02BB9185-2C77-45CD-BE5F-66A2CA85DF0B}"/>
    <cellStyle name="Normal 2 2 5 2 5 3" xfId="9772" xr:uid="{70FCE146-46F1-4D2D-AEB0-3BA2ACEEF4D1}"/>
    <cellStyle name="Normal 2 2 5 2 5 3 2" xfId="22454" xr:uid="{54BE5EF1-2DCB-4F61-96EB-FC302B153EDC}"/>
    <cellStyle name="Normal 2 2 5 2 5 3 2 2" xfId="47946" xr:uid="{15AA8268-B78E-40C8-A352-EA5C211FEC2B}"/>
    <cellStyle name="Normal 2 2 5 2 5 3 3" xfId="35355" xr:uid="{1AE39137-4016-4424-A84F-BA4C5751A52E}"/>
    <cellStyle name="Normal 2 2 5 2 5 4" xfId="16176" xr:uid="{2EC1BC9C-DA06-4DBA-AFCC-166D357CF3AB}"/>
    <cellStyle name="Normal 2 2 5 2 5 4 2" xfId="41668" xr:uid="{F20CD78E-3A18-4E6C-B6EE-86F492874252}"/>
    <cellStyle name="Normal 2 2 5 2 5 5" xfId="29077" xr:uid="{1B381689-F722-4034-87B1-7F1F98943200}"/>
    <cellStyle name="Normal 2 2 5 2 6" xfId="4264" xr:uid="{BAF92033-4CC1-41AC-81FD-1AF8FDB1EA7B}"/>
    <cellStyle name="Normal 2 2 5 2 6 2" xfId="10557" xr:uid="{C7792941-A659-4A83-B7D3-A14B6CA1DD0F}"/>
    <cellStyle name="Normal 2 2 5 2 6 2 2" xfId="23239" xr:uid="{B2A5E416-5E16-4450-85E3-1F0B5679B52A}"/>
    <cellStyle name="Normal 2 2 5 2 6 2 2 2" xfId="48731" xr:uid="{7F3C6B9C-E576-4559-8E35-011EF19C312B}"/>
    <cellStyle name="Normal 2 2 5 2 6 2 3" xfId="36140" xr:uid="{85F4EBC9-7A6B-4E1A-8789-3E08BE4CF987}"/>
    <cellStyle name="Normal 2 2 5 2 6 3" xfId="16961" xr:uid="{9B53A666-4298-4B45-9E9D-77C96DF039A8}"/>
    <cellStyle name="Normal 2 2 5 2 6 3 2" xfId="42453" xr:uid="{C0283A73-7A02-4429-AE5B-32B9C6591708}"/>
    <cellStyle name="Normal 2 2 5 2 6 4" xfId="29862" xr:uid="{CBF0C2BF-BC3E-4580-8A3E-301F9A442101}"/>
    <cellStyle name="Normal 2 2 5 2 7" xfId="7418" xr:uid="{3BBEC411-5738-41FC-9B37-8B9AA46D822C}"/>
    <cellStyle name="Normal 2 2 5 2 7 2" xfId="20100" xr:uid="{DAEE2D6B-1B4D-4DA9-B14F-E00D684482DC}"/>
    <cellStyle name="Normal 2 2 5 2 7 2 2" xfId="45592" xr:uid="{A0EB020B-C76D-49F3-87C6-EDB0D0C5686B}"/>
    <cellStyle name="Normal 2 2 5 2 7 3" xfId="33001" xr:uid="{8495D5F6-6601-4CEC-8D88-7C5601CFFC10}"/>
    <cellStyle name="Normal 2 2 5 2 8" xfId="13822" xr:uid="{B8B62A57-E737-4A8D-B183-CEFC34EA623D}"/>
    <cellStyle name="Normal 2 2 5 2 8 2" xfId="39314" xr:uid="{D1C4D6F0-8C7E-46E6-875D-E4704878FB90}"/>
    <cellStyle name="Normal 2 2 5 2 9" xfId="26723" xr:uid="{88CD9CA4-E2B4-448B-A073-9EA10B18B0DF}"/>
    <cellStyle name="Normal 2 2 5 3" xfId="850" xr:uid="{BDC07B1A-EE5D-4A56-A641-BAC93DE1A377}"/>
    <cellStyle name="Normal 2 2 5 3 2" xfId="2157" xr:uid="{062873C9-CE84-434A-8FF4-F08B136E60C2}"/>
    <cellStyle name="Normal 2 2 5 3 2 2" xfId="5311" xr:uid="{416D0907-0A8D-4BB2-888D-A06779DF6AAC}"/>
    <cellStyle name="Normal 2 2 5 3 2 2 2" xfId="11604" xr:uid="{9466E0A3-7918-41CF-992A-F3FBF7C747FF}"/>
    <cellStyle name="Normal 2 2 5 3 2 2 2 2" xfId="24286" xr:uid="{F2C8BFD2-AB98-4226-AAA5-E3C7962EDD3F}"/>
    <cellStyle name="Normal 2 2 5 3 2 2 2 2 2" xfId="49778" xr:uid="{FC8BE3A1-3D4E-4A8F-9217-23F635169055}"/>
    <cellStyle name="Normal 2 2 5 3 2 2 2 3" xfId="37187" xr:uid="{68F0B47E-DC4E-4529-91D0-498B70942CA1}"/>
    <cellStyle name="Normal 2 2 5 3 2 2 3" xfId="18008" xr:uid="{6D49823B-F501-4485-ABE7-215045584447}"/>
    <cellStyle name="Normal 2 2 5 3 2 2 3 2" xfId="43500" xr:uid="{1AA50F46-54E9-4427-B527-E09A816AEA5C}"/>
    <cellStyle name="Normal 2 2 5 3 2 2 4" xfId="30909" xr:uid="{A90FC316-A50E-4B77-ABCF-BAECA3E83C36}"/>
    <cellStyle name="Normal 2 2 5 3 2 3" xfId="8465" xr:uid="{DE048E07-FEC7-4A8A-B4E8-F7C5C287F933}"/>
    <cellStyle name="Normal 2 2 5 3 2 3 2" xfId="21147" xr:uid="{87BA6DF4-7B68-4C5B-B445-0FCDE48E39D5}"/>
    <cellStyle name="Normal 2 2 5 3 2 3 2 2" xfId="46639" xr:uid="{E0D47AEB-BFD7-4DFD-ABED-0CBC502F182F}"/>
    <cellStyle name="Normal 2 2 5 3 2 3 3" xfId="34048" xr:uid="{C4548A4C-10BB-4C89-A85E-671291F4BEED}"/>
    <cellStyle name="Normal 2 2 5 3 2 4" xfId="14869" xr:uid="{0F9B3D8F-5C52-486B-93D1-D110A2A779AF}"/>
    <cellStyle name="Normal 2 2 5 3 2 4 2" xfId="40361" xr:uid="{BD9B196A-B4B8-4538-8361-332DC86153CA}"/>
    <cellStyle name="Normal 2 2 5 3 2 5" xfId="27770" xr:uid="{A2621916-21F1-42DA-B758-4F0A6F278381}"/>
    <cellStyle name="Normal 2 2 5 3 3" xfId="4004" xr:uid="{916766A4-5FCF-46C2-A1C3-BF9A3FC87C44}"/>
    <cellStyle name="Normal 2 2 5 3 3 2" xfId="10297" xr:uid="{DB654874-E4AB-4C96-8EA9-E42D1B49FFFB}"/>
    <cellStyle name="Normal 2 2 5 3 3 2 2" xfId="22979" xr:uid="{5EBE11EE-786C-481B-9849-8A01A107E845}"/>
    <cellStyle name="Normal 2 2 5 3 3 2 2 2" xfId="48471" xr:uid="{8EB24757-D270-45BF-ABE7-E32948843AE5}"/>
    <cellStyle name="Normal 2 2 5 3 3 2 3" xfId="35880" xr:uid="{E75C2ADD-C76A-4CD7-BA10-912AFC82C5C3}"/>
    <cellStyle name="Normal 2 2 5 3 3 3" xfId="16701" xr:uid="{69F44F60-0223-4890-9A19-886BC30A3F6F}"/>
    <cellStyle name="Normal 2 2 5 3 3 3 2" xfId="42193" xr:uid="{E2F872AE-0512-421A-BEA3-79A40F6B28A8}"/>
    <cellStyle name="Normal 2 2 5 3 3 4" xfId="29602" xr:uid="{D27A3D1F-A2F4-4432-85A8-7968A5C85567}"/>
    <cellStyle name="Normal 2 2 5 3 4" xfId="7158" xr:uid="{95CDDACD-75B4-462B-A5D4-BDD370645011}"/>
    <cellStyle name="Normal 2 2 5 3 4 2" xfId="19840" xr:uid="{49988E34-8E3B-4B6C-981A-394B33F99CE4}"/>
    <cellStyle name="Normal 2 2 5 3 4 2 2" xfId="45332" xr:uid="{569E7975-E54F-4C71-AA47-C3231E241D2B}"/>
    <cellStyle name="Normal 2 2 5 3 4 3" xfId="32741" xr:uid="{8D77D9A4-4A90-436A-A818-E824E6ED7C7F}"/>
    <cellStyle name="Normal 2 2 5 3 5" xfId="13562" xr:uid="{1D3D6778-EA37-49C8-BEA2-05AC04E127EC}"/>
    <cellStyle name="Normal 2 2 5 3 5 2" xfId="39054" xr:uid="{E7ECB91E-D06C-4564-A9B8-9878F80A2B8C}"/>
    <cellStyle name="Normal 2 2 5 3 6" xfId="26463" xr:uid="{98E20423-AB7E-4C32-9411-5C99000DE8B0}"/>
    <cellStyle name="Normal 2 2 5 4" xfId="1895" xr:uid="{E7BDEB73-4255-4D81-A2C0-13FA510D33DC}"/>
    <cellStyle name="Normal 2 2 5 4 2" xfId="5049" xr:uid="{71786CE0-90C1-44DB-80A7-2C5BB358C2B3}"/>
    <cellStyle name="Normal 2 2 5 4 2 2" xfId="11342" xr:uid="{417491A9-AA12-4619-A5CB-BACDDB9783A2}"/>
    <cellStyle name="Normal 2 2 5 4 2 2 2" xfId="24024" xr:uid="{913B8770-EDEC-42A1-BFD4-9F24DC82760E}"/>
    <cellStyle name="Normal 2 2 5 4 2 2 2 2" xfId="49516" xr:uid="{ADAB96F6-E032-4B79-9DC8-B61CDC5EC316}"/>
    <cellStyle name="Normal 2 2 5 4 2 2 3" xfId="36925" xr:uid="{4BF73911-788E-400F-922C-EB933F16C0AF}"/>
    <cellStyle name="Normal 2 2 5 4 2 3" xfId="17746" xr:uid="{FA1F7BD5-5015-4B9B-88BD-60C6D32C173E}"/>
    <cellStyle name="Normal 2 2 5 4 2 3 2" xfId="43238" xr:uid="{C7EB2108-BEF6-4ECF-9BDB-11B9F2D8AD1F}"/>
    <cellStyle name="Normal 2 2 5 4 2 4" xfId="30647" xr:uid="{DC199DF1-A7BF-4F74-AE4A-E77F2C1568CC}"/>
    <cellStyle name="Normal 2 2 5 4 3" xfId="8203" xr:uid="{C7D7904E-1A18-459B-857C-01161477CD58}"/>
    <cellStyle name="Normal 2 2 5 4 3 2" xfId="20885" xr:uid="{977FAA91-C747-469D-925D-E49EA6EB82B2}"/>
    <cellStyle name="Normal 2 2 5 4 3 2 2" xfId="46377" xr:uid="{F74CA09B-7E2B-431C-940A-BDA7E038A385}"/>
    <cellStyle name="Normal 2 2 5 4 3 3" xfId="33786" xr:uid="{8EE71066-D304-460C-8FF6-59766C458341}"/>
    <cellStyle name="Normal 2 2 5 4 4" xfId="14607" xr:uid="{5EF4C0DD-48EA-410F-A96C-56975BE78011}"/>
    <cellStyle name="Normal 2 2 5 4 4 2" xfId="40099" xr:uid="{093134AA-5C50-40DD-80E5-A0CEEA8FA6CE}"/>
    <cellStyle name="Normal 2 2 5 4 5" xfId="27508" xr:uid="{A0FEF341-49C9-421C-B373-1DB5D7A27E31}"/>
    <cellStyle name="Normal 2 2 5 5" xfId="1373" xr:uid="{616BACFA-DB0C-4E1E-AD6A-EAEFEE7C82F0}"/>
    <cellStyle name="Normal 2 2 5 5 2" xfId="4527" xr:uid="{40DB9DC0-1D4E-4EAF-8169-2797E5B3A20C}"/>
    <cellStyle name="Normal 2 2 5 5 2 2" xfId="10820" xr:uid="{4ACD7D76-AFCD-4B10-9676-1E11ADAF4805}"/>
    <cellStyle name="Normal 2 2 5 5 2 2 2" xfId="23502" xr:uid="{30A3C17C-3865-415B-ACDE-B4713B898295}"/>
    <cellStyle name="Normal 2 2 5 5 2 2 2 2" xfId="48994" xr:uid="{26F86572-E6B0-445B-B9BD-CBD7935570E3}"/>
    <cellStyle name="Normal 2 2 5 5 2 2 3" xfId="36403" xr:uid="{EE9ECB52-103E-494C-8028-E529757650B9}"/>
    <cellStyle name="Normal 2 2 5 5 2 3" xfId="17224" xr:uid="{2240ADCC-8436-43BF-89AC-FF7929CF2B6F}"/>
    <cellStyle name="Normal 2 2 5 5 2 3 2" xfId="42716" xr:uid="{7C0A4500-9689-4772-8F16-2F0966A6A9F6}"/>
    <cellStyle name="Normal 2 2 5 5 2 4" xfId="30125" xr:uid="{69059807-2FDC-487D-A9CF-ABC87AE8380E}"/>
    <cellStyle name="Normal 2 2 5 5 3" xfId="7681" xr:uid="{51020878-4D8A-494C-BDCF-67A9F14DD541}"/>
    <cellStyle name="Normal 2 2 5 5 3 2" xfId="20363" xr:uid="{5A3BBAA4-CE23-48F0-9C66-F34509EBF9E1}"/>
    <cellStyle name="Normal 2 2 5 5 3 2 2" xfId="45855" xr:uid="{653BEC6D-16DB-4A66-BD1A-E2B589DC309E}"/>
    <cellStyle name="Normal 2 2 5 5 3 3" xfId="33264" xr:uid="{CCD5BF0C-81F9-4FA5-984C-62C52E2548B1}"/>
    <cellStyle name="Normal 2 2 5 5 4" xfId="14085" xr:uid="{5E9CB4CA-437A-40C0-BA23-CD23BFE91C0D}"/>
    <cellStyle name="Normal 2 2 5 5 4 2" xfId="39577" xr:uid="{E54FAC03-6283-4E47-BB89-47FCDAB81651}"/>
    <cellStyle name="Normal 2 2 5 5 5" xfId="26986" xr:uid="{4D6BB49A-E415-4321-B73B-BD71DE2AA3C6}"/>
    <cellStyle name="Normal 2 2 5 6" xfId="2680" xr:uid="{3606E23E-1621-4C21-B293-626555455C17}"/>
    <cellStyle name="Normal 2 2 5 6 2" xfId="5834" xr:uid="{9B4E4CDD-80E2-4596-98CE-06383ABD43CC}"/>
    <cellStyle name="Normal 2 2 5 6 2 2" xfId="12127" xr:uid="{1EE50439-A030-46F0-9CA9-C468F08B2055}"/>
    <cellStyle name="Normal 2 2 5 6 2 2 2" xfId="24809" xr:uid="{83F6A142-8848-4884-AA7E-AB02036765CE}"/>
    <cellStyle name="Normal 2 2 5 6 2 2 2 2" xfId="50301" xr:uid="{E13F0BF2-560B-46B0-9A80-AE37F5656AF7}"/>
    <cellStyle name="Normal 2 2 5 6 2 2 3" xfId="37710" xr:uid="{27F84331-D668-448C-A320-FF1270E5486A}"/>
    <cellStyle name="Normal 2 2 5 6 2 3" xfId="18531" xr:uid="{6C2A97CD-A1F5-4DFC-AC96-82E13ACB8000}"/>
    <cellStyle name="Normal 2 2 5 6 2 3 2" xfId="44023" xr:uid="{CB611D3A-33F0-4CDE-8A20-D1BC8AD48739}"/>
    <cellStyle name="Normal 2 2 5 6 2 4" xfId="31432" xr:uid="{79A056C7-FF62-46C2-81ED-5F0CDFF77FCD}"/>
    <cellStyle name="Normal 2 2 5 6 3" xfId="8988" xr:uid="{5C36AC60-F948-4043-8166-14A7333DAC11}"/>
    <cellStyle name="Normal 2 2 5 6 3 2" xfId="21670" xr:uid="{DFDD2C2D-5092-4508-B5B9-55DCB0C93834}"/>
    <cellStyle name="Normal 2 2 5 6 3 2 2" xfId="47162" xr:uid="{DEABAB02-C6C6-4F81-80F0-1F2DEC58C8F0}"/>
    <cellStyle name="Normal 2 2 5 6 3 3" xfId="34571" xr:uid="{1D652BD7-7F01-4BAA-8A62-69396FFB7D7B}"/>
    <cellStyle name="Normal 2 2 5 6 4" xfId="15392" xr:uid="{23C4FC99-A2F8-4622-9C38-0325A1364968}"/>
    <cellStyle name="Normal 2 2 5 6 4 2" xfId="40884" xr:uid="{50FD1DC3-3FD0-40D3-A14A-A1313F821608}"/>
    <cellStyle name="Normal 2 2 5 6 5" xfId="28293" xr:uid="{F792ABD9-DF87-467F-8835-75A0093E0BF3}"/>
    <cellStyle name="Normal 2 2 5 7" xfId="3203" xr:uid="{CFBDBCC5-9331-4F46-84E7-ACF412C02BAD}"/>
    <cellStyle name="Normal 2 2 5 7 2" xfId="6357" xr:uid="{F1DF28BF-4D0E-4837-A710-D7D55E23092A}"/>
    <cellStyle name="Normal 2 2 5 7 2 2" xfId="12650" xr:uid="{CAAEAA69-6DFE-4309-BA8B-D704548BD993}"/>
    <cellStyle name="Normal 2 2 5 7 2 2 2" xfId="25332" xr:uid="{865EA031-DE50-40B1-881C-B72AEC9FBCAA}"/>
    <cellStyle name="Normal 2 2 5 7 2 2 2 2" xfId="50824" xr:uid="{F36CD8AF-A8DE-4438-959A-5E3DE105D3F7}"/>
    <cellStyle name="Normal 2 2 5 7 2 2 3" xfId="38233" xr:uid="{CDCFEC17-586E-4F2B-BE9F-6AB929866F14}"/>
    <cellStyle name="Normal 2 2 5 7 2 3" xfId="19054" xr:uid="{9435E19C-7DAE-48AC-8414-923861F02A64}"/>
    <cellStyle name="Normal 2 2 5 7 2 3 2" xfId="44546" xr:uid="{0F5EF502-12D6-4CD2-8FB9-71BF95EBCCF8}"/>
    <cellStyle name="Normal 2 2 5 7 2 4" xfId="31955" xr:uid="{EA46F5BC-491A-4E76-9D7F-B7B51782E8EC}"/>
    <cellStyle name="Normal 2 2 5 7 3" xfId="9511" xr:uid="{3F2F83E1-11A3-48CE-BD1A-6E5AF9FFC075}"/>
    <cellStyle name="Normal 2 2 5 7 3 2" xfId="22193" xr:uid="{91E3E699-31D8-4C8A-91D6-709FB324B1E8}"/>
    <cellStyle name="Normal 2 2 5 7 3 2 2" xfId="47685" xr:uid="{080582EA-647B-4014-A597-168864045585}"/>
    <cellStyle name="Normal 2 2 5 7 3 3" xfId="35094" xr:uid="{A746CC1F-BC2D-4EB7-B97E-6F49DB265A09}"/>
    <cellStyle name="Normal 2 2 5 7 4" xfId="15915" xr:uid="{AAEE8802-C17C-4E21-BECF-A44AD963C0C3}"/>
    <cellStyle name="Normal 2 2 5 7 4 2" xfId="41407" xr:uid="{73A10188-595D-473B-9D5F-BABDA0023750}"/>
    <cellStyle name="Normal 2 2 5 7 5" xfId="28816" xr:uid="{25A69FD0-CB48-43BF-AB9E-9694DB372DEE}"/>
    <cellStyle name="Normal 2 2 5 8" xfId="3742" xr:uid="{249486BB-43E2-4BAC-9674-19E49641C138}"/>
    <cellStyle name="Normal 2 2 5 8 2" xfId="10035" xr:uid="{B908583F-AD15-4CC6-A300-A9276570E776}"/>
    <cellStyle name="Normal 2 2 5 8 2 2" xfId="22717" xr:uid="{61BF502C-958E-484C-A356-128E4358BE3D}"/>
    <cellStyle name="Normal 2 2 5 8 2 2 2" xfId="48209" xr:uid="{F8FD94AA-CF0A-45FB-9897-C1C22C62CE5C}"/>
    <cellStyle name="Normal 2 2 5 8 2 3" xfId="35618" xr:uid="{18DC7A4F-18CB-4737-9C06-7C07B2736A52}"/>
    <cellStyle name="Normal 2 2 5 8 3" xfId="16439" xr:uid="{B212EE63-4B26-4546-8677-64DA474DD55A}"/>
    <cellStyle name="Normal 2 2 5 8 3 2" xfId="41931" xr:uid="{4C8197D5-4609-4ACB-9DC6-C7443D66F25D}"/>
    <cellStyle name="Normal 2 2 5 8 4" xfId="29340" xr:uid="{03666CCC-91CE-4A98-B467-BCAB22C79787}"/>
    <cellStyle name="Normal 2 2 5 9" xfId="6896" xr:uid="{273F563E-99DC-4A75-9BA2-600BC6B1F0FE}"/>
    <cellStyle name="Normal 2 2 5 9 2" xfId="19578" xr:uid="{3D3EEE3B-0D65-498C-9640-E8C3F497FFCB}"/>
    <cellStyle name="Normal 2 2 5 9 2 2" xfId="45070" xr:uid="{8370E405-1EB4-407C-8EC4-888E212AE06A}"/>
    <cellStyle name="Normal 2 2 5 9 3" xfId="32479" xr:uid="{CC3EACE4-B802-40DE-A5F9-A2DE0DDCB884}"/>
    <cellStyle name="Normal 2 2 6" xfId="515" xr:uid="{31090A22-A51D-4810-99EC-AB48276AA618}"/>
    <cellStyle name="Normal 2 2 6 10" xfId="13242" xr:uid="{05D01922-8E8A-4641-BBA6-1A086E7BA83F}"/>
    <cellStyle name="Normal 2 2 6 10 2" xfId="38734" xr:uid="{7ECD379F-65C7-4E2B-BC02-CBC7F8482DFC}"/>
    <cellStyle name="Normal 2 2 6 11" xfId="26143" xr:uid="{9F461E4C-A78B-490D-B3A2-DEB06B9BE662}"/>
    <cellStyle name="Normal 2 2 6 2" xfId="1052" xr:uid="{9AE534B7-B115-46E9-BA0D-89D01B432CE8}"/>
    <cellStyle name="Normal 2 2 6 2 2" xfId="2359" xr:uid="{1A96D888-377D-4BA5-831F-522DBA5F3745}"/>
    <cellStyle name="Normal 2 2 6 2 2 2" xfId="5513" xr:uid="{C937520D-D1FD-4D3B-BF48-6D580BA977FA}"/>
    <cellStyle name="Normal 2 2 6 2 2 2 2" xfId="11806" xr:uid="{254B1DE8-7179-4777-9284-CCDDF53679E6}"/>
    <cellStyle name="Normal 2 2 6 2 2 2 2 2" xfId="24488" xr:uid="{BE34A146-23A5-4616-BAEC-F21A30F278CB}"/>
    <cellStyle name="Normal 2 2 6 2 2 2 2 2 2" xfId="49980" xr:uid="{54391940-59C3-4D68-98E0-15A7B9719C51}"/>
    <cellStyle name="Normal 2 2 6 2 2 2 2 3" xfId="37389" xr:uid="{79E61CA3-C3B1-455D-ADDA-C89526704482}"/>
    <cellStyle name="Normal 2 2 6 2 2 2 3" xfId="18210" xr:uid="{53F51FB7-5B44-43FA-834D-6F89A7B3594D}"/>
    <cellStyle name="Normal 2 2 6 2 2 2 3 2" xfId="43702" xr:uid="{F1332401-C038-407A-A851-BA6FD7304059}"/>
    <cellStyle name="Normal 2 2 6 2 2 2 4" xfId="31111" xr:uid="{D8A7B03F-3079-4398-863B-F97F7A5A83D4}"/>
    <cellStyle name="Normal 2 2 6 2 2 3" xfId="8667" xr:uid="{E54C0211-49D8-4F2E-AD4A-695DA4DB2069}"/>
    <cellStyle name="Normal 2 2 6 2 2 3 2" xfId="21349" xr:uid="{E5CA0B95-FA59-49C9-8D40-6FBABDE7480F}"/>
    <cellStyle name="Normal 2 2 6 2 2 3 2 2" xfId="46841" xr:uid="{4216A9DA-DA76-4C2E-AC82-06BA33211D50}"/>
    <cellStyle name="Normal 2 2 6 2 2 3 3" xfId="34250" xr:uid="{93B4B1BF-251B-4359-B51F-66E6850E0B27}"/>
    <cellStyle name="Normal 2 2 6 2 2 4" xfId="15071" xr:uid="{6F577A62-17A6-4EFD-9EEE-0BC4210EFB14}"/>
    <cellStyle name="Normal 2 2 6 2 2 4 2" xfId="40563" xr:uid="{B800499D-5859-4992-9584-86CF58D0BB8D}"/>
    <cellStyle name="Normal 2 2 6 2 2 5" xfId="27972" xr:uid="{EA5ED6EB-EA1F-4F5C-B758-2C87BD4501A3}"/>
    <cellStyle name="Normal 2 2 6 2 3" xfId="1576" xr:uid="{3F3EDF59-C208-411E-91E7-C83A75F7BACE}"/>
    <cellStyle name="Normal 2 2 6 2 3 2" xfId="4730" xr:uid="{8C789C17-D849-4EF8-B2A1-7694BC47733A}"/>
    <cellStyle name="Normal 2 2 6 2 3 2 2" xfId="11023" xr:uid="{F9F9B5E3-4241-4CBE-93F4-D5A8F04392A0}"/>
    <cellStyle name="Normal 2 2 6 2 3 2 2 2" xfId="23705" xr:uid="{33495C29-EC17-4CE6-8F31-FFEBA5A03C3D}"/>
    <cellStyle name="Normal 2 2 6 2 3 2 2 2 2" xfId="49197" xr:uid="{16DC9156-11C6-4349-B1BB-181A61329215}"/>
    <cellStyle name="Normal 2 2 6 2 3 2 2 3" xfId="36606" xr:uid="{0C368745-174E-4C6C-B5C9-137A73E9B1C2}"/>
    <cellStyle name="Normal 2 2 6 2 3 2 3" xfId="17427" xr:uid="{F777922F-FBB1-4D54-AA72-764D0DF65DB7}"/>
    <cellStyle name="Normal 2 2 6 2 3 2 3 2" xfId="42919" xr:uid="{F4C3C119-6EB3-410E-90F2-3698681D09D7}"/>
    <cellStyle name="Normal 2 2 6 2 3 2 4" xfId="30328" xr:uid="{5F40F47A-D61F-4DDA-AEF6-26F274E1807B}"/>
    <cellStyle name="Normal 2 2 6 2 3 3" xfId="7884" xr:uid="{83CC54F3-3727-41AF-933B-5C9382D2E9A6}"/>
    <cellStyle name="Normal 2 2 6 2 3 3 2" xfId="20566" xr:uid="{CC06DD90-70FC-475A-BC9C-F8040C478AAC}"/>
    <cellStyle name="Normal 2 2 6 2 3 3 2 2" xfId="46058" xr:uid="{A3DDB7AD-BBD8-4D18-8417-A61E4992A401}"/>
    <cellStyle name="Normal 2 2 6 2 3 3 3" xfId="33467" xr:uid="{811ADED4-CE98-4218-AAF1-808D5AD66783}"/>
    <cellStyle name="Normal 2 2 6 2 3 4" xfId="14288" xr:uid="{1CA8B1B6-094A-48DE-A8A9-B9DC3C96BA5D}"/>
    <cellStyle name="Normal 2 2 6 2 3 4 2" xfId="39780" xr:uid="{F3F4ACA6-EB6B-483E-805E-039870EF9831}"/>
    <cellStyle name="Normal 2 2 6 2 3 5" xfId="27189" xr:uid="{4F83D323-1676-462C-84EB-9A602D8106E9}"/>
    <cellStyle name="Normal 2 2 6 2 4" xfId="2883" xr:uid="{AEA04C77-5D12-4A1B-8AA8-020A15216D17}"/>
    <cellStyle name="Normal 2 2 6 2 4 2" xfId="6037" xr:uid="{E1CB5F99-00FE-4883-919E-83D3EC4E7ECB}"/>
    <cellStyle name="Normal 2 2 6 2 4 2 2" xfId="12330" xr:uid="{37E1729B-FF4E-41F5-AEB2-D2FE420A6C1D}"/>
    <cellStyle name="Normal 2 2 6 2 4 2 2 2" xfId="25012" xr:uid="{BF3F3D07-4C5E-4B09-8FF5-84B26AFFADFC}"/>
    <cellStyle name="Normal 2 2 6 2 4 2 2 2 2" xfId="50504" xr:uid="{F092FEC4-1EAB-4CBD-AE3E-B70282847100}"/>
    <cellStyle name="Normal 2 2 6 2 4 2 2 3" xfId="37913" xr:uid="{514CD5CC-53B1-48D2-935D-95E3583A2428}"/>
    <cellStyle name="Normal 2 2 6 2 4 2 3" xfId="18734" xr:uid="{9F92A134-85A3-44F4-BD61-5F5673FB90D4}"/>
    <cellStyle name="Normal 2 2 6 2 4 2 3 2" xfId="44226" xr:uid="{610801E3-C28A-44BC-83A0-610809FF2198}"/>
    <cellStyle name="Normal 2 2 6 2 4 2 4" xfId="31635" xr:uid="{2B7C269C-4FDC-4425-A950-0218C96FC069}"/>
    <cellStyle name="Normal 2 2 6 2 4 3" xfId="9191" xr:uid="{B915BD50-1068-40BE-A081-5CD8557D6D0A}"/>
    <cellStyle name="Normal 2 2 6 2 4 3 2" xfId="21873" xr:uid="{0F09C059-581D-4CD8-AAD5-5F60CEE9E9CD}"/>
    <cellStyle name="Normal 2 2 6 2 4 3 2 2" xfId="47365" xr:uid="{9AB6DEDF-155C-43D2-A44E-82CB304FA274}"/>
    <cellStyle name="Normal 2 2 6 2 4 3 3" xfId="34774" xr:uid="{E42D10BA-4661-4DCA-AC37-C5E9011B3FDE}"/>
    <cellStyle name="Normal 2 2 6 2 4 4" xfId="15595" xr:uid="{EBB5218E-F7BA-410E-A435-B6C74C4133B2}"/>
    <cellStyle name="Normal 2 2 6 2 4 4 2" xfId="41087" xr:uid="{37AD6FDC-8217-477B-9FA0-BE9B3098D7BD}"/>
    <cellStyle name="Normal 2 2 6 2 4 5" xfId="28496" xr:uid="{0B8BCCD3-FEFE-46B6-80C5-C37A28BCF23D}"/>
    <cellStyle name="Normal 2 2 6 2 5" xfId="3406" xr:uid="{4E20AE1F-ECC1-4782-82D3-5B8CEFAA5F97}"/>
    <cellStyle name="Normal 2 2 6 2 5 2" xfId="6560" xr:uid="{B66A7191-7423-45A1-A278-878AF6B52CD8}"/>
    <cellStyle name="Normal 2 2 6 2 5 2 2" xfId="12853" xr:uid="{EC4303C0-53FC-4ECC-BC12-D1AD4D25D44B}"/>
    <cellStyle name="Normal 2 2 6 2 5 2 2 2" xfId="25535" xr:uid="{DA2E263F-D65C-4989-833A-5B3B6688AE69}"/>
    <cellStyle name="Normal 2 2 6 2 5 2 2 2 2" xfId="51027" xr:uid="{9A328FD3-735B-487E-AB47-68C590400246}"/>
    <cellStyle name="Normal 2 2 6 2 5 2 2 3" xfId="38436" xr:uid="{74B3AED7-64D6-41A3-A580-68844A44978C}"/>
    <cellStyle name="Normal 2 2 6 2 5 2 3" xfId="19257" xr:uid="{6036B267-1E03-4C63-B854-E6160270C161}"/>
    <cellStyle name="Normal 2 2 6 2 5 2 3 2" xfId="44749" xr:uid="{B4069DAE-D2F4-4F88-A0A3-8A147ABE325C}"/>
    <cellStyle name="Normal 2 2 6 2 5 2 4" xfId="32158" xr:uid="{0D808E80-46C6-4809-86C8-1DFEA60EB9F7}"/>
    <cellStyle name="Normal 2 2 6 2 5 3" xfId="9714" xr:uid="{750F57CC-DF05-44C2-A4EB-1DF53DACF7C9}"/>
    <cellStyle name="Normal 2 2 6 2 5 3 2" xfId="22396" xr:uid="{6386B823-29F9-4F44-9AB9-2B30DD91CCEA}"/>
    <cellStyle name="Normal 2 2 6 2 5 3 2 2" xfId="47888" xr:uid="{9B93E1C6-5E99-4715-B111-7246F33758E0}"/>
    <cellStyle name="Normal 2 2 6 2 5 3 3" xfId="35297" xr:uid="{5754D8F8-4226-4371-93C9-D81BEC4C25DB}"/>
    <cellStyle name="Normal 2 2 6 2 5 4" xfId="16118" xr:uid="{BCF74B3A-B1CA-4EBF-9E5B-0AD950A24241}"/>
    <cellStyle name="Normal 2 2 6 2 5 4 2" xfId="41610" xr:uid="{C7C8803F-253D-464E-B336-ED6359F0AA96}"/>
    <cellStyle name="Normal 2 2 6 2 5 5" xfId="29019" xr:uid="{8F798A86-FD29-4156-8FD0-368A82C6167F}"/>
    <cellStyle name="Normal 2 2 6 2 6" xfId="4206" xr:uid="{B6C53491-B205-4891-B927-6E6617124EA2}"/>
    <cellStyle name="Normal 2 2 6 2 6 2" xfId="10499" xr:uid="{54789FF0-989F-433D-8177-96F973E6242D}"/>
    <cellStyle name="Normal 2 2 6 2 6 2 2" xfId="23181" xr:uid="{8E30398C-9328-4CA3-BF83-A3B6B13B3288}"/>
    <cellStyle name="Normal 2 2 6 2 6 2 2 2" xfId="48673" xr:uid="{131AEF55-46AF-48E6-9E91-666B5DFFED2D}"/>
    <cellStyle name="Normal 2 2 6 2 6 2 3" xfId="36082" xr:uid="{B703DC6A-7B28-40D1-8C46-77A1C8202B8F}"/>
    <cellStyle name="Normal 2 2 6 2 6 3" xfId="16903" xr:uid="{BBD79EC7-88D8-42D6-9ED1-8061C4063A23}"/>
    <cellStyle name="Normal 2 2 6 2 6 3 2" xfId="42395" xr:uid="{C82C65C3-A46C-480E-8B56-F7020CADE5BB}"/>
    <cellStyle name="Normal 2 2 6 2 6 4" xfId="29804" xr:uid="{D8F91583-32D5-4E68-B305-95636A719107}"/>
    <cellStyle name="Normal 2 2 6 2 7" xfId="7360" xr:uid="{526F6976-C029-4B54-B999-AFC080A11EC7}"/>
    <cellStyle name="Normal 2 2 6 2 7 2" xfId="20042" xr:uid="{100E9AAF-FB05-4E58-86A8-21BFE319CFA4}"/>
    <cellStyle name="Normal 2 2 6 2 7 2 2" xfId="45534" xr:uid="{E90625B1-9344-4F80-9899-166A6C266359}"/>
    <cellStyle name="Normal 2 2 6 2 7 3" xfId="32943" xr:uid="{51459BF0-FB89-45AF-9287-3EEFEFC9B947}"/>
    <cellStyle name="Normal 2 2 6 2 8" xfId="13764" xr:uid="{8592D717-C8FB-47FF-98FB-3F0F40519FC4}"/>
    <cellStyle name="Normal 2 2 6 2 8 2" xfId="39256" xr:uid="{4AF1D682-C5F9-4343-A4B2-A5764428B31F}"/>
    <cellStyle name="Normal 2 2 6 2 9" xfId="26665" xr:uid="{C0FA9F0E-9E0F-4112-8568-5982C532A58C}"/>
    <cellStyle name="Normal 2 2 6 3" xfId="792" xr:uid="{D97A6FEE-DC24-4F8F-9F0F-6286D0A95DA4}"/>
    <cellStyle name="Normal 2 2 6 3 2" xfId="2099" xr:uid="{DE5C4D6D-B8A2-4C49-81A5-3EDEDC7C058A}"/>
    <cellStyle name="Normal 2 2 6 3 2 2" xfId="5253" xr:uid="{8762C787-7DEB-4A73-B863-A3E4E3AA032D}"/>
    <cellStyle name="Normal 2 2 6 3 2 2 2" xfId="11546" xr:uid="{A84F53D0-D2D8-4937-A37F-3EE43055A18E}"/>
    <cellStyle name="Normal 2 2 6 3 2 2 2 2" xfId="24228" xr:uid="{E6558139-618D-4960-B2DF-8B4A62C401A9}"/>
    <cellStyle name="Normal 2 2 6 3 2 2 2 2 2" xfId="49720" xr:uid="{0AECDD1A-A75D-425B-8D7B-749E720A4ABC}"/>
    <cellStyle name="Normal 2 2 6 3 2 2 2 3" xfId="37129" xr:uid="{AC415702-C8D5-4A92-801D-B3337FC70271}"/>
    <cellStyle name="Normal 2 2 6 3 2 2 3" xfId="17950" xr:uid="{D076E9EA-59FC-419C-9928-7BC850EC29B7}"/>
    <cellStyle name="Normal 2 2 6 3 2 2 3 2" xfId="43442" xr:uid="{85CF0ED9-377E-40E4-958E-64A89B5581D6}"/>
    <cellStyle name="Normal 2 2 6 3 2 2 4" xfId="30851" xr:uid="{BA54EF21-1AF9-4463-BD87-DE8B0E558EC0}"/>
    <cellStyle name="Normal 2 2 6 3 2 3" xfId="8407" xr:uid="{8EF57EB7-644B-4FC3-BCE4-BDE167DDF63B}"/>
    <cellStyle name="Normal 2 2 6 3 2 3 2" xfId="21089" xr:uid="{855530AD-4C49-4618-9D91-977743780482}"/>
    <cellStyle name="Normal 2 2 6 3 2 3 2 2" xfId="46581" xr:uid="{2AB82BF2-0DDC-403B-8534-7376B9744D7E}"/>
    <cellStyle name="Normal 2 2 6 3 2 3 3" xfId="33990" xr:uid="{73186415-6F00-4918-96AD-C635D9665F41}"/>
    <cellStyle name="Normal 2 2 6 3 2 4" xfId="14811" xr:uid="{5693BA72-4CAC-40B1-A95A-6C818A63798C}"/>
    <cellStyle name="Normal 2 2 6 3 2 4 2" xfId="40303" xr:uid="{872B8BCD-8EC3-490D-BAFC-7172DC1B28DD}"/>
    <cellStyle name="Normal 2 2 6 3 2 5" xfId="27712" xr:uid="{0BD6328F-0F19-4531-9327-0859E79616B5}"/>
    <cellStyle name="Normal 2 2 6 3 3" xfId="3946" xr:uid="{032D7453-E340-4CBC-A423-BBC4E9C605EF}"/>
    <cellStyle name="Normal 2 2 6 3 3 2" xfId="10239" xr:uid="{1FBAC270-BCD4-4868-BD61-D5049C8B9EF3}"/>
    <cellStyle name="Normal 2 2 6 3 3 2 2" xfId="22921" xr:uid="{B0A5C5CF-C0B0-478E-A1BA-D7CE8A90C289}"/>
    <cellStyle name="Normal 2 2 6 3 3 2 2 2" xfId="48413" xr:uid="{F3056F75-123E-420D-BE94-8477125D71EB}"/>
    <cellStyle name="Normal 2 2 6 3 3 2 3" xfId="35822" xr:uid="{E438DD72-B75F-4529-8919-465FEF97164A}"/>
    <cellStyle name="Normal 2 2 6 3 3 3" xfId="16643" xr:uid="{5D5AFCC6-2B98-4ECD-BE6B-038DA8A9D030}"/>
    <cellStyle name="Normal 2 2 6 3 3 3 2" xfId="42135" xr:uid="{DED11D3E-65BF-46E1-9481-CB8AFB65E0BB}"/>
    <cellStyle name="Normal 2 2 6 3 3 4" xfId="29544" xr:uid="{FA7F433D-43B0-4E7D-88D5-86D1828EE357}"/>
    <cellStyle name="Normal 2 2 6 3 4" xfId="7100" xr:uid="{A4A7BBBE-FBB2-44FC-9D9F-F64230C0FFF2}"/>
    <cellStyle name="Normal 2 2 6 3 4 2" xfId="19782" xr:uid="{95623B28-B472-43F3-9111-BFE10C16608F}"/>
    <cellStyle name="Normal 2 2 6 3 4 2 2" xfId="45274" xr:uid="{D9785B54-5873-40A4-A262-5A3DE6474FFC}"/>
    <cellStyle name="Normal 2 2 6 3 4 3" xfId="32683" xr:uid="{848C69F5-8909-45BC-8F62-E06092E99859}"/>
    <cellStyle name="Normal 2 2 6 3 5" xfId="13504" xr:uid="{0B271BE0-1494-4D28-85CA-61FB622F857C}"/>
    <cellStyle name="Normal 2 2 6 3 5 2" xfId="38996" xr:uid="{F92B8E2D-4680-43A1-B298-780BB46681D5}"/>
    <cellStyle name="Normal 2 2 6 3 6" xfId="26405" xr:uid="{7040F6F7-EDD3-4B74-B779-D2B6EE9AA569}"/>
    <cellStyle name="Normal 2 2 6 4" xfId="1837" xr:uid="{BC4979C6-6125-47F0-989A-4ADF881CADB0}"/>
    <cellStyle name="Normal 2 2 6 4 2" xfId="4991" xr:uid="{682112DC-57BB-498D-B35C-CF3D2614EBD1}"/>
    <cellStyle name="Normal 2 2 6 4 2 2" xfId="11284" xr:uid="{A275C122-851F-4C21-9BEA-BDBE7DCB2F11}"/>
    <cellStyle name="Normal 2 2 6 4 2 2 2" xfId="23966" xr:uid="{42F1120C-7376-41EE-8D5A-7970363662F6}"/>
    <cellStyle name="Normal 2 2 6 4 2 2 2 2" xfId="49458" xr:uid="{F342E87E-656F-47AB-9C5A-DC0F10D76F0D}"/>
    <cellStyle name="Normal 2 2 6 4 2 2 3" xfId="36867" xr:uid="{1DC736B8-5254-4B78-9AF6-98117B93446A}"/>
    <cellStyle name="Normal 2 2 6 4 2 3" xfId="17688" xr:uid="{0DC09BBB-7D89-43AB-8EB3-0AEF883703A1}"/>
    <cellStyle name="Normal 2 2 6 4 2 3 2" xfId="43180" xr:uid="{DB8D7996-2701-4BE0-8947-84673515DDED}"/>
    <cellStyle name="Normal 2 2 6 4 2 4" xfId="30589" xr:uid="{05486A4E-0064-4E26-8C9F-DB4153A409B3}"/>
    <cellStyle name="Normal 2 2 6 4 3" xfId="8145" xr:uid="{8587476B-3CDB-4FE3-AD1F-DB405F45AFC4}"/>
    <cellStyle name="Normal 2 2 6 4 3 2" xfId="20827" xr:uid="{805D3B6B-F658-4A64-A3B1-9626D4E36EFA}"/>
    <cellStyle name="Normal 2 2 6 4 3 2 2" xfId="46319" xr:uid="{EEFC5A21-87E1-441F-AFD1-E17C528D7B8B}"/>
    <cellStyle name="Normal 2 2 6 4 3 3" xfId="33728" xr:uid="{424EFA15-062D-401F-93CC-A68080B82019}"/>
    <cellStyle name="Normal 2 2 6 4 4" xfId="14549" xr:uid="{089D49AD-AC4C-499C-BE82-4D8D85D16A3D}"/>
    <cellStyle name="Normal 2 2 6 4 4 2" xfId="40041" xr:uid="{6ECBEA7E-3803-4B1C-B090-4ECD4CC8E458}"/>
    <cellStyle name="Normal 2 2 6 4 5" xfId="27450" xr:uid="{B1032C66-FE8F-405F-B8A3-71B055A7637E}"/>
    <cellStyle name="Normal 2 2 6 5" xfId="1315" xr:uid="{6BCFB9E3-8B17-4408-AF48-68631E902B74}"/>
    <cellStyle name="Normal 2 2 6 5 2" xfId="4469" xr:uid="{2047B6F9-3BE8-4ED1-9D1D-451B8D542EE2}"/>
    <cellStyle name="Normal 2 2 6 5 2 2" xfId="10762" xr:uid="{E1C87243-EB37-4054-90B1-1D4CB821DD2F}"/>
    <cellStyle name="Normal 2 2 6 5 2 2 2" xfId="23444" xr:uid="{B764901E-7892-49E8-A67B-B661F037D2DE}"/>
    <cellStyle name="Normal 2 2 6 5 2 2 2 2" xfId="48936" xr:uid="{9663BD0B-BFB3-4018-BA64-FD9E5265EC80}"/>
    <cellStyle name="Normal 2 2 6 5 2 2 3" xfId="36345" xr:uid="{CB445589-D35E-4814-80DA-ADCAE7389F49}"/>
    <cellStyle name="Normal 2 2 6 5 2 3" xfId="17166" xr:uid="{EF2D5887-2226-4BB9-A1DF-105EDA7B30FB}"/>
    <cellStyle name="Normal 2 2 6 5 2 3 2" xfId="42658" xr:uid="{7BB96FB3-A756-400A-A21C-65264E6D279F}"/>
    <cellStyle name="Normal 2 2 6 5 2 4" xfId="30067" xr:uid="{5D341A67-9B7E-4F8E-9BA3-6EC3F2729C74}"/>
    <cellStyle name="Normal 2 2 6 5 3" xfId="7623" xr:uid="{324C6154-EC35-46D6-8B10-6713DD1B3DC9}"/>
    <cellStyle name="Normal 2 2 6 5 3 2" xfId="20305" xr:uid="{7080802E-BA63-4B52-BC30-19FAAE5219CB}"/>
    <cellStyle name="Normal 2 2 6 5 3 2 2" xfId="45797" xr:uid="{9D10E60B-0384-47E0-8406-A8AF6D68625D}"/>
    <cellStyle name="Normal 2 2 6 5 3 3" xfId="33206" xr:uid="{F73E2CC4-DCC9-428C-80E5-ECEF2755BADE}"/>
    <cellStyle name="Normal 2 2 6 5 4" xfId="14027" xr:uid="{DC8C50FA-86B8-46A9-92DC-3A458CD908F1}"/>
    <cellStyle name="Normal 2 2 6 5 4 2" xfId="39519" xr:uid="{52B6A2F2-B27C-40EE-BDCE-DFE71DCD4CEB}"/>
    <cellStyle name="Normal 2 2 6 5 5" xfId="26928" xr:uid="{2A639BF5-E352-4D50-9200-92D8ACE19781}"/>
    <cellStyle name="Normal 2 2 6 6" xfId="2622" xr:uid="{640EBCB8-08B8-4370-A53D-D217BD4E9684}"/>
    <cellStyle name="Normal 2 2 6 6 2" xfId="5776" xr:uid="{315FEB03-4F7C-4B3E-A8C3-BFE1C3B070BD}"/>
    <cellStyle name="Normal 2 2 6 6 2 2" xfId="12069" xr:uid="{08625B90-82E5-4AF4-8B93-FD4E10BFC0EF}"/>
    <cellStyle name="Normal 2 2 6 6 2 2 2" xfId="24751" xr:uid="{16B831D9-F76A-4C44-AF5B-FB5E9259833E}"/>
    <cellStyle name="Normal 2 2 6 6 2 2 2 2" xfId="50243" xr:uid="{591BE93C-70E2-4B85-B2FE-7FE1201A5BD4}"/>
    <cellStyle name="Normal 2 2 6 6 2 2 3" xfId="37652" xr:uid="{E3D15A70-7D24-4B9E-A032-2A65BE0E41B3}"/>
    <cellStyle name="Normal 2 2 6 6 2 3" xfId="18473" xr:uid="{1495254C-9E33-47D7-B308-99C2BE712DE9}"/>
    <cellStyle name="Normal 2 2 6 6 2 3 2" xfId="43965" xr:uid="{5D510C6B-04AC-4ADB-813D-C331ABF58960}"/>
    <cellStyle name="Normal 2 2 6 6 2 4" xfId="31374" xr:uid="{8AE4B7E5-8267-4CC8-B034-41D1FE33B73B}"/>
    <cellStyle name="Normal 2 2 6 6 3" xfId="8930" xr:uid="{4FC4D7BD-D29B-461A-ADBB-2B325C737FBF}"/>
    <cellStyle name="Normal 2 2 6 6 3 2" xfId="21612" xr:uid="{349B1B42-AC29-48F2-9E4B-7243EC52136A}"/>
    <cellStyle name="Normal 2 2 6 6 3 2 2" xfId="47104" xr:uid="{EBE666FE-EC9B-45C7-82E3-796998BB2BFC}"/>
    <cellStyle name="Normal 2 2 6 6 3 3" xfId="34513" xr:uid="{732EF937-9816-4940-AD1A-6124706A88FC}"/>
    <cellStyle name="Normal 2 2 6 6 4" xfId="15334" xr:uid="{405B1445-FF0B-488C-88F1-000EE3238532}"/>
    <cellStyle name="Normal 2 2 6 6 4 2" xfId="40826" xr:uid="{A3F83D57-85FF-49AB-8D7B-7377CEE7073D}"/>
    <cellStyle name="Normal 2 2 6 6 5" xfId="28235" xr:uid="{C7120C9A-9275-4CCB-B7CC-30E22BFF8BA0}"/>
    <cellStyle name="Normal 2 2 6 7" xfId="3145" xr:uid="{1308E7BB-89E2-4DDC-897E-8B4D52DA991D}"/>
    <cellStyle name="Normal 2 2 6 7 2" xfId="6299" xr:uid="{C2AA7209-8E36-40E7-88E1-D39B54C38425}"/>
    <cellStyle name="Normal 2 2 6 7 2 2" xfId="12592" xr:uid="{5C920110-1116-40EF-A3DB-2A685E93DC8E}"/>
    <cellStyle name="Normal 2 2 6 7 2 2 2" xfId="25274" xr:uid="{6A94CBCC-452C-4B31-9EEC-E954D97F37F3}"/>
    <cellStyle name="Normal 2 2 6 7 2 2 2 2" xfId="50766" xr:uid="{C5B81502-9515-42D2-A47B-C60B6E0AC835}"/>
    <cellStyle name="Normal 2 2 6 7 2 2 3" xfId="38175" xr:uid="{3A077F88-F2F2-4750-8A55-1B8031188B67}"/>
    <cellStyle name="Normal 2 2 6 7 2 3" xfId="18996" xr:uid="{EB2E8D56-4D15-4D94-8859-4E5EC8FDA42C}"/>
    <cellStyle name="Normal 2 2 6 7 2 3 2" xfId="44488" xr:uid="{FDE5FD3E-1885-481F-9ED2-F701E7F6E267}"/>
    <cellStyle name="Normal 2 2 6 7 2 4" xfId="31897" xr:uid="{C19DA3E4-2226-466D-B262-BEF0689F4FE7}"/>
    <cellStyle name="Normal 2 2 6 7 3" xfId="9453" xr:uid="{D424522F-F860-438C-9550-49790BAB7C25}"/>
    <cellStyle name="Normal 2 2 6 7 3 2" xfId="22135" xr:uid="{884823B2-91A4-4E59-BFFF-605610EC2240}"/>
    <cellStyle name="Normal 2 2 6 7 3 2 2" xfId="47627" xr:uid="{CCDE4BCA-E1E6-45F0-AB98-74C8AE622117}"/>
    <cellStyle name="Normal 2 2 6 7 3 3" xfId="35036" xr:uid="{D5A31DEA-1094-4FF4-8CA1-5BDFB14CBBC5}"/>
    <cellStyle name="Normal 2 2 6 7 4" xfId="15857" xr:uid="{4CDB8689-8708-4F07-B96B-D9693C214A87}"/>
    <cellStyle name="Normal 2 2 6 7 4 2" xfId="41349" xr:uid="{144AF2E4-45CB-4F89-B8D7-6C8F26F813CA}"/>
    <cellStyle name="Normal 2 2 6 7 5" xfId="28758" xr:uid="{18EB5A11-29EC-4C91-86B3-A8896752A083}"/>
    <cellStyle name="Normal 2 2 6 8" xfId="3684" xr:uid="{06AF475C-3D95-4B96-96D9-76CEDDB33CD7}"/>
    <cellStyle name="Normal 2 2 6 8 2" xfId="9977" xr:uid="{3D2E8B44-0B20-4D6F-96FB-BCB69443F4D4}"/>
    <cellStyle name="Normal 2 2 6 8 2 2" xfId="22659" xr:uid="{9DE43D71-8AAD-4964-8D45-EB52ADACD91A}"/>
    <cellStyle name="Normal 2 2 6 8 2 2 2" xfId="48151" xr:uid="{FDB9E17F-EF6E-4617-A64C-B50C26C72425}"/>
    <cellStyle name="Normal 2 2 6 8 2 3" xfId="35560" xr:uid="{4BBBC95C-9C33-40CC-84AA-38EBD527A816}"/>
    <cellStyle name="Normal 2 2 6 8 3" xfId="16381" xr:uid="{9A0AAB7C-A60E-499E-BC38-7878C7BB1965}"/>
    <cellStyle name="Normal 2 2 6 8 3 2" xfId="41873" xr:uid="{227E1AD2-4D55-4E2E-AABC-D41FEA2CE1A8}"/>
    <cellStyle name="Normal 2 2 6 8 4" xfId="29282" xr:uid="{BDDF0C7D-0924-4796-8E60-999DE65FDDA7}"/>
    <cellStyle name="Normal 2 2 6 9" xfId="6838" xr:uid="{B2F829BF-F843-4A57-B9FA-7EEDE26D7BF3}"/>
    <cellStyle name="Normal 2 2 6 9 2" xfId="19520" xr:uid="{EA3955D0-2F8E-4BFE-A3BF-2C6E3EA57A93}"/>
    <cellStyle name="Normal 2 2 6 9 2 2" xfId="45012" xr:uid="{4D0F8C88-F89E-4AAF-8096-0F6590E9D753}"/>
    <cellStyle name="Normal 2 2 6 9 3" xfId="32421" xr:uid="{79807611-280B-4FE8-9F28-EB8FEDE44BBB}"/>
    <cellStyle name="Normal 2 2 7" xfId="951" xr:uid="{375B553A-88D4-4F41-A4CA-1B7DF8812D01}"/>
    <cellStyle name="Normal 2 2 7 2" xfId="2258" xr:uid="{72DB2517-E1F1-403C-9251-FC72326D9F5B}"/>
    <cellStyle name="Normal 2 2 7 2 2" xfId="5412" xr:uid="{71BB0E0F-B851-4F2D-AFEC-F8B961557877}"/>
    <cellStyle name="Normal 2 2 7 2 2 2" xfId="11705" xr:uid="{75407DD3-CA46-43CF-8DAE-C20AC8428888}"/>
    <cellStyle name="Normal 2 2 7 2 2 2 2" xfId="24387" xr:uid="{363F12B4-CD87-4349-BDF9-15E691370ED1}"/>
    <cellStyle name="Normal 2 2 7 2 2 2 2 2" xfId="49879" xr:uid="{88036B22-C075-447D-A358-ADC119097F2F}"/>
    <cellStyle name="Normal 2 2 7 2 2 2 3" xfId="37288" xr:uid="{AE786268-8C5E-4C8F-9B37-9F23EA985526}"/>
    <cellStyle name="Normal 2 2 7 2 2 3" xfId="18109" xr:uid="{BE7A0695-AC64-4411-AEF9-4FD92707937A}"/>
    <cellStyle name="Normal 2 2 7 2 2 3 2" xfId="43601" xr:uid="{8182A290-17E6-4693-A0C0-8752CDC5AC28}"/>
    <cellStyle name="Normal 2 2 7 2 2 4" xfId="31010" xr:uid="{323FD052-6C1C-48BD-A564-D65FA27A7165}"/>
    <cellStyle name="Normal 2 2 7 2 3" xfId="8566" xr:uid="{C8965CA3-DA00-4B14-B72E-F29985146FE6}"/>
    <cellStyle name="Normal 2 2 7 2 3 2" xfId="21248" xr:uid="{B91B0D66-C3C5-497D-A638-864FF83D65DF}"/>
    <cellStyle name="Normal 2 2 7 2 3 2 2" xfId="46740" xr:uid="{E6EAF3CE-7D45-4BB2-8C2C-77D29AFA0467}"/>
    <cellStyle name="Normal 2 2 7 2 3 3" xfId="34149" xr:uid="{96A058BB-4367-4A1C-96D5-003120A33DDA}"/>
    <cellStyle name="Normal 2 2 7 2 4" xfId="14970" xr:uid="{2F3BA939-8BCA-4F5E-905A-09F9FF60D06B}"/>
    <cellStyle name="Normal 2 2 7 2 4 2" xfId="40462" xr:uid="{4215205A-557D-4052-8DCF-D68A71244302}"/>
    <cellStyle name="Normal 2 2 7 2 5" xfId="27871" xr:uid="{8F02267C-4E57-41F4-859D-0201CD9C527B}"/>
    <cellStyle name="Normal 2 2 7 3" xfId="1475" xr:uid="{6FFF22AC-4307-48A4-A98F-588CA35953E6}"/>
    <cellStyle name="Normal 2 2 7 3 2" xfId="4629" xr:uid="{96D8251D-222D-439B-B34D-24D781013A80}"/>
    <cellStyle name="Normal 2 2 7 3 2 2" xfId="10922" xr:uid="{FF93838C-1F2A-4267-BBE7-BF88A95673F2}"/>
    <cellStyle name="Normal 2 2 7 3 2 2 2" xfId="23604" xr:uid="{5B112A8D-6AFA-4B34-B23F-04C7D13C27A5}"/>
    <cellStyle name="Normal 2 2 7 3 2 2 2 2" xfId="49096" xr:uid="{9722B228-EC91-4375-B31F-31CDAF8D5CA7}"/>
    <cellStyle name="Normal 2 2 7 3 2 2 3" xfId="36505" xr:uid="{C9B6632A-A7A8-4F87-BC35-4C860AF03E75}"/>
    <cellStyle name="Normal 2 2 7 3 2 3" xfId="17326" xr:uid="{DBE14FDE-41C9-45F6-8A2D-3B00E04AE313}"/>
    <cellStyle name="Normal 2 2 7 3 2 3 2" xfId="42818" xr:uid="{D14FF542-C925-4EB6-B707-50E201198783}"/>
    <cellStyle name="Normal 2 2 7 3 2 4" xfId="30227" xr:uid="{D452DD4B-8A93-43F5-9CBA-39A05916B5C0}"/>
    <cellStyle name="Normal 2 2 7 3 3" xfId="7783" xr:uid="{EF7AEB68-EF35-48B6-B974-A16CC1B4856D}"/>
    <cellStyle name="Normal 2 2 7 3 3 2" xfId="20465" xr:uid="{E0CB0896-5EC3-4F75-8EF7-043CABB3665B}"/>
    <cellStyle name="Normal 2 2 7 3 3 2 2" xfId="45957" xr:uid="{572781C6-4CB3-4C70-AADF-9E2E614A8460}"/>
    <cellStyle name="Normal 2 2 7 3 3 3" xfId="33366" xr:uid="{039D1C1F-DD27-4863-A144-E3753C587563}"/>
    <cellStyle name="Normal 2 2 7 3 4" xfId="14187" xr:uid="{C80B3D28-4E34-4088-B866-AAC9984EC626}"/>
    <cellStyle name="Normal 2 2 7 3 4 2" xfId="39679" xr:uid="{E89921CA-13AB-4ACD-8386-0F22B822EFEF}"/>
    <cellStyle name="Normal 2 2 7 3 5" xfId="27088" xr:uid="{F4E31C03-688D-4A75-9DB2-A5D2874D431C}"/>
    <cellStyle name="Normal 2 2 7 4" xfId="2782" xr:uid="{A16EC8EB-8C5C-4D50-BD71-B64969110ADF}"/>
    <cellStyle name="Normal 2 2 7 4 2" xfId="5936" xr:uid="{FE7879F0-C8F0-49DE-AE1E-ADEE24D96AE8}"/>
    <cellStyle name="Normal 2 2 7 4 2 2" xfId="12229" xr:uid="{A0556806-3510-46F5-ADEE-E51CE65498A4}"/>
    <cellStyle name="Normal 2 2 7 4 2 2 2" xfId="24911" xr:uid="{137CF1AC-14ED-46C1-9CA6-D3792F59E91C}"/>
    <cellStyle name="Normal 2 2 7 4 2 2 2 2" xfId="50403" xr:uid="{D81C91B7-5D22-4FC5-B03F-CD214024FB29}"/>
    <cellStyle name="Normal 2 2 7 4 2 2 3" xfId="37812" xr:uid="{FA5B93E4-A374-49B8-A5AF-777C2D469E56}"/>
    <cellStyle name="Normal 2 2 7 4 2 3" xfId="18633" xr:uid="{9F85833D-AE38-4FA9-8CB9-5DCC5C8E2CE1}"/>
    <cellStyle name="Normal 2 2 7 4 2 3 2" xfId="44125" xr:uid="{87F8C2CA-7DE3-41BA-A8FC-654A328A48FA}"/>
    <cellStyle name="Normal 2 2 7 4 2 4" xfId="31534" xr:uid="{047D83BD-0A78-4139-989C-239A639CD594}"/>
    <cellStyle name="Normal 2 2 7 4 3" xfId="9090" xr:uid="{F5E78C50-382B-4DB2-A834-E728E771772B}"/>
    <cellStyle name="Normal 2 2 7 4 3 2" xfId="21772" xr:uid="{FFB71459-9E5E-41F7-8C54-83C5C06F5D5D}"/>
    <cellStyle name="Normal 2 2 7 4 3 2 2" xfId="47264" xr:uid="{E048FC73-24C1-446A-8D97-BD4103DF8D30}"/>
    <cellStyle name="Normal 2 2 7 4 3 3" xfId="34673" xr:uid="{2FF6718F-D820-4E09-9B62-758460BCB454}"/>
    <cellStyle name="Normal 2 2 7 4 4" xfId="15494" xr:uid="{A0F28509-134E-418E-9C1F-402EDE66296F}"/>
    <cellStyle name="Normal 2 2 7 4 4 2" xfId="40986" xr:uid="{50C5A295-43DF-419C-A8BA-CC533108F3CA}"/>
    <cellStyle name="Normal 2 2 7 4 5" xfId="28395" xr:uid="{C0C79364-D1C0-4E9E-AA7E-ABA1A3D9B83E}"/>
    <cellStyle name="Normal 2 2 7 5" xfId="3305" xr:uid="{7A5D810F-7FE6-4B9A-8CE5-2B9F967FD5AF}"/>
    <cellStyle name="Normal 2 2 7 5 2" xfId="6459" xr:uid="{F0E02760-C34E-4456-B9EE-F5075D59DEBA}"/>
    <cellStyle name="Normal 2 2 7 5 2 2" xfId="12752" xr:uid="{B7BD7AA7-9093-48EF-BDF4-CCB5B74CE316}"/>
    <cellStyle name="Normal 2 2 7 5 2 2 2" xfId="25434" xr:uid="{A20EC4F5-7C7B-487F-A345-FBA3870E2923}"/>
    <cellStyle name="Normal 2 2 7 5 2 2 2 2" xfId="50926" xr:uid="{60408001-4D17-4427-B65D-8974D3406A96}"/>
    <cellStyle name="Normal 2 2 7 5 2 2 3" xfId="38335" xr:uid="{9AB39BE2-125D-4979-8DD9-6F28BB593CF1}"/>
    <cellStyle name="Normal 2 2 7 5 2 3" xfId="19156" xr:uid="{F3EB55A5-87A8-4F36-AC25-2BAB11FCDAC0}"/>
    <cellStyle name="Normal 2 2 7 5 2 3 2" xfId="44648" xr:uid="{FB9366BC-594D-4C39-8EDE-18F20FFB15D2}"/>
    <cellStyle name="Normal 2 2 7 5 2 4" xfId="32057" xr:uid="{B97F9C42-DA81-4275-BA36-3BA22642EE14}"/>
    <cellStyle name="Normal 2 2 7 5 3" xfId="9613" xr:uid="{E0B1712D-225D-4C1A-A33B-4F14FDC8D071}"/>
    <cellStyle name="Normal 2 2 7 5 3 2" xfId="22295" xr:uid="{657D1435-07E6-4B53-83BA-DC5FB6689312}"/>
    <cellStyle name="Normal 2 2 7 5 3 2 2" xfId="47787" xr:uid="{65829B58-C0AE-4217-97C0-055CB637A730}"/>
    <cellStyle name="Normal 2 2 7 5 3 3" xfId="35196" xr:uid="{AC661B2F-4A2E-4558-A38C-9C6272BE84B6}"/>
    <cellStyle name="Normal 2 2 7 5 4" xfId="16017" xr:uid="{76F7634F-5FC0-4361-8DE4-894C0E30EE09}"/>
    <cellStyle name="Normal 2 2 7 5 4 2" xfId="41509" xr:uid="{8E64731B-78BA-44D0-8840-E813DDF28270}"/>
    <cellStyle name="Normal 2 2 7 5 5" xfId="28918" xr:uid="{1FA1A56F-C09C-40E3-ABBA-F8DFD3F02330}"/>
    <cellStyle name="Normal 2 2 7 6" xfId="4105" xr:uid="{AF7813BD-27A3-483A-9796-3F88638696BA}"/>
    <cellStyle name="Normal 2 2 7 6 2" xfId="10398" xr:uid="{F2D18937-CCC8-4870-80E5-14BBEE4F67A2}"/>
    <cellStyle name="Normal 2 2 7 6 2 2" xfId="23080" xr:uid="{C9CBB8F5-C576-4136-8B89-3CE68FC9E4B5}"/>
    <cellStyle name="Normal 2 2 7 6 2 2 2" xfId="48572" xr:uid="{CCF4C5A7-44A1-4440-9EF2-7212AF482807}"/>
    <cellStyle name="Normal 2 2 7 6 2 3" xfId="35981" xr:uid="{EC68BED6-8F61-46B1-96DC-42C6F11402BE}"/>
    <cellStyle name="Normal 2 2 7 6 3" xfId="16802" xr:uid="{0E521B5D-D8D2-4DC9-8A06-24C38DE4070F}"/>
    <cellStyle name="Normal 2 2 7 6 3 2" xfId="42294" xr:uid="{1136A813-0048-4F1B-A0CB-BBEBAD072009}"/>
    <cellStyle name="Normal 2 2 7 6 4" xfId="29703" xr:uid="{48F9644B-8E6F-4286-856E-D693ECC7BD2D}"/>
    <cellStyle name="Normal 2 2 7 7" xfId="7259" xr:uid="{A1ED39DE-D99B-48A0-94B6-62F57F222298}"/>
    <cellStyle name="Normal 2 2 7 7 2" xfId="19941" xr:uid="{B9EBF23F-4B0A-459A-B351-D739FA7FE6C8}"/>
    <cellStyle name="Normal 2 2 7 7 2 2" xfId="45433" xr:uid="{8E7BC77E-D8A6-4A4A-A52F-5FFF95A1AB6B}"/>
    <cellStyle name="Normal 2 2 7 7 3" xfId="32842" xr:uid="{3E70DB35-0789-4344-A1E4-FC70BD90395C}"/>
    <cellStyle name="Normal 2 2 7 8" xfId="13663" xr:uid="{2F6388AB-265C-4863-B1E3-8D12D1445B02}"/>
    <cellStyle name="Normal 2 2 7 8 2" xfId="39155" xr:uid="{5128616E-BECB-4D83-9737-919071E9A035}"/>
    <cellStyle name="Normal 2 2 7 9" xfId="26564" xr:uid="{2E834796-A319-4478-B73E-F24672BFF09B}"/>
    <cellStyle name="Normal 2 2 8" xfId="691" xr:uid="{95E872A7-66AD-48E6-8866-20D1DC4FAECE}"/>
    <cellStyle name="Normal 2 2 8 2" xfId="1998" xr:uid="{7C02B20B-2475-4D30-B389-90ADBBD94469}"/>
    <cellStyle name="Normal 2 2 8 2 2" xfId="5152" xr:uid="{B6684861-818E-4B4C-A3A8-46434B86A89B}"/>
    <cellStyle name="Normal 2 2 8 2 2 2" xfId="11445" xr:uid="{E46461E7-2785-4AF6-9A8C-B6B8B2BAE112}"/>
    <cellStyle name="Normal 2 2 8 2 2 2 2" xfId="24127" xr:uid="{341A5B15-5EFA-49C3-9109-1077EC1DA273}"/>
    <cellStyle name="Normal 2 2 8 2 2 2 2 2" xfId="49619" xr:uid="{D42EA6C6-D06B-41C8-964B-3B51CE525A3C}"/>
    <cellStyle name="Normal 2 2 8 2 2 2 3" xfId="37028" xr:uid="{94CF8BF7-E813-4D4D-B5C8-97E73080CADE}"/>
    <cellStyle name="Normal 2 2 8 2 2 3" xfId="17849" xr:uid="{94128FB6-55ED-4063-8947-B170D58EA7F5}"/>
    <cellStyle name="Normal 2 2 8 2 2 3 2" xfId="43341" xr:uid="{4480793E-F421-4957-9E9F-7CDD8CA950C8}"/>
    <cellStyle name="Normal 2 2 8 2 2 4" xfId="30750" xr:uid="{B4DD2144-F7BE-4B3E-8FCF-C67CAF966FE4}"/>
    <cellStyle name="Normal 2 2 8 2 3" xfId="8306" xr:uid="{12871729-4744-4DA9-9706-3B82A1D5D5B4}"/>
    <cellStyle name="Normal 2 2 8 2 3 2" xfId="20988" xr:uid="{98AC2C86-E2F7-4899-B154-E86A3BF58DFF}"/>
    <cellStyle name="Normal 2 2 8 2 3 2 2" xfId="46480" xr:uid="{F7B12776-14C3-4AEA-9334-784B0903514F}"/>
    <cellStyle name="Normal 2 2 8 2 3 3" xfId="33889" xr:uid="{1EC9EABD-8CAD-4015-BDEA-CA7713FA67FF}"/>
    <cellStyle name="Normal 2 2 8 2 4" xfId="14710" xr:uid="{3CC5CE0E-11A4-48FC-85C2-34E1A4134A23}"/>
    <cellStyle name="Normal 2 2 8 2 4 2" xfId="40202" xr:uid="{3446BD22-67CC-4283-9A8F-5854595E5D8F}"/>
    <cellStyle name="Normal 2 2 8 2 5" xfId="27611" xr:uid="{534EBBFE-CFAC-4578-AA9B-E122910192E8}"/>
    <cellStyle name="Normal 2 2 8 3" xfId="3845" xr:uid="{8EE627E5-B245-4C0A-A423-A63B613180E2}"/>
    <cellStyle name="Normal 2 2 8 3 2" xfId="10138" xr:uid="{E01516EF-23C6-4565-B187-9658C2365229}"/>
    <cellStyle name="Normal 2 2 8 3 2 2" xfId="22820" xr:uid="{3DEA3F71-2454-465D-9442-26BC7AA129A1}"/>
    <cellStyle name="Normal 2 2 8 3 2 2 2" xfId="48312" xr:uid="{12AEB6EB-8B9C-4A96-9D9A-1C7E57F6C678}"/>
    <cellStyle name="Normal 2 2 8 3 2 3" xfId="35721" xr:uid="{D9E96CD8-BFE7-4C30-8BF3-CA295ADCE7B0}"/>
    <cellStyle name="Normal 2 2 8 3 3" xfId="16542" xr:uid="{5656B940-3E1D-4168-A600-290A35E99BA0}"/>
    <cellStyle name="Normal 2 2 8 3 3 2" xfId="42034" xr:uid="{838F31AA-9034-4CD0-890B-1A48A4076E1D}"/>
    <cellStyle name="Normal 2 2 8 3 4" xfId="29443" xr:uid="{55179FCD-22E2-46CD-910C-B9811D861800}"/>
    <cellStyle name="Normal 2 2 8 4" xfId="6999" xr:uid="{4C9C9728-557B-4FB6-BF26-28ADEA5E9CFA}"/>
    <cellStyle name="Normal 2 2 8 4 2" xfId="19681" xr:uid="{71C984EA-35A0-4730-B1D4-FD94E5B26232}"/>
    <cellStyle name="Normal 2 2 8 4 2 2" xfId="45173" xr:uid="{C7244532-08A7-400A-A424-4D73A7F973E6}"/>
    <cellStyle name="Normal 2 2 8 4 3" xfId="32582" xr:uid="{677BEA7F-4CC3-48CB-9D30-D26A05F7F804}"/>
    <cellStyle name="Normal 2 2 8 5" xfId="13403" xr:uid="{8F03346D-952C-4F97-BCEC-4BB8E360C545}"/>
    <cellStyle name="Normal 2 2 8 5 2" xfId="38895" xr:uid="{623CE9C8-CA0E-47D3-BEEA-120D210F8433}"/>
    <cellStyle name="Normal 2 2 8 6" xfId="26304" xr:uid="{6290A7B8-FCF2-4CCD-9503-7E1309DF1000}"/>
    <cellStyle name="Normal 2 2 9" xfId="1736" xr:uid="{9E5001C2-7F3D-456F-BEAA-2D6648731B93}"/>
    <cellStyle name="Normal 2 2 9 2" xfId="4890" xr:uid="{5322081B-0812-41EB-AC58-0066DD34FD49}"/>
    <cellStyle name="Normal 2 2 9 2 2" xfId="11183" xr:uid="{6C006FDE-8130-4601-9808-FD36B1731D33}"/>
    <cellStyle name="Normal 2 2 9 2 2 2" xfId="23865" xr:uid="{00263E7F-403D-4DF5-A351-2132D1DFA893}"/>
    <cellStyle name="Normal 2 2 9 2 2 2 2" xfId="49357" xr:uid="{E1EC1305-5BC5-4CB6-9C10-53045F9A6DAD}"/>
    <cellStyle name="Normal 2 2 9 2 2 3" xfId="36766" xr:uid="{BDE92A0B-8178-449A-A7F8-42B3F8855FEF}"/>
    <cellStyle name="Normal 2 2 9 2 3" xfId="17587" xr:uid="{9FBBD13E-226D-486A-A4AF-D0019887F5A0}"/>
    <cellStyle name="Normal 2 2 9 2 3 2" xfId="43079" xr:uid="{037F1BBC-BD71-4E6B-98D6-E70D0F6DA7D3}"/>
    <cellStyle name="Normal 2 2 9 2 4" xfId="30488" xr:uid="{D52B6411-F6C6-4905-BFBA-09D23D949011}"/>
    <cellStyle name="Normal 2 2 9 3" xfId="8044" xr:uid="{5009EF0A-C349-44B6-8E1C-9A05B7BCC1FA}"/>
    <cellStyle name="Normal 2 2 9 3 2" xfId="20726" xr:uid="{05925312-E8FD-45DE-A0D7-1DD022F6C8BF}"/>
    <cellStyle name="Normal 2 2 9 3 2 2" xfId="46218" xr:uid="{D2B749DB-5E90-4151-84E3-23DCBA5D9CE5}"/>
    <cellStyle name="Normal 2 2 9 3 3" xfId="33627" xr:uid="{8552399D-09E1-4688-ABD1-65C40BAC03B5}"/>
    <cellStyle name="Normal 2 2 9 4" xfId="14448" xr:uid="{4EB1B3E7-E6FE-4B04-B285-0B8700D24E2B}"/>
    <cellStyle name="Normal 2 2 9 4 2" xfId="39940" xr:uid="{162C0F25-5C75-4A0C-B1D4-3F62563B41EA}"/>
    <cellStyle name="Normal 2 2 9 5" xfId="27349" xr:uid="{2B24AF64-0107-4021-AC43-54323AC36A59}"/>
    <cellStyle name="Normal 2 20" xfId="3558" xr:uid="{66A904E9-7743-40FB-9ED5-456FFC2F6D1D}"/>
    <cellStyle name="Normal 2 20 2" xfId="9866" xr:uid="{B3789561-E01B-49B8-BB28-49240D13285B}"/>
    <cellStyle name="Normal 2 20 2 2" xfId="22548" xr:uid="{19BFE95A-69BC-455C-B5CF-5ED8A3D05FB5}"/>
    <cellStyle name="Normal 2 20 2 2 2" xfId="48040" xr:uid="{F91B346A-F432-4F5A-A9F2-22EA178194FC}"/>
    <cellStyle name="Normal 2 20 2 3" xfId="35449" xr:uid="{4C185633-02C1-4C91-8AC4-33B903C3490A}"/>
    <cellStyle name="Normal 2 20 3" xfId="16270" xr:uid="{601EB929-37C0-446B-B329-28225BEF456E}"/>
    <cellStyle name="Normal 2 20 3 2" xfId="41762" xr:uid="{99BBE3CF-9485-4FFF-B1E9-E85FC74EED48}"/>
    <cellStyle name="Normal 2 20 4" xfId="29171" xr:uid="{0AF780C5-D1EF-4F69-BC52-1752AFE5D0FC}"/>
    <cellStyle name="Normal 2 21" xfId="3572" xr:uid="{4468BA16-A2DD-4973-B972-9F78C992CFAC}"/>
    <cellStyle name="Normal 2 21 2" xfId="9867" xr:uid="{A0DF29CC-971C-4D4B-8ECE-CBF715399A68}"/>
    <cellStyle name="Normal 2 21 2 2" xfId="22549" xr:uid="{981FABF6-ABB5-4802-B352-97F71CDBD0D0}"/>
    <cellStyle name="Normal 2 21 2 2 2" xfId="48041" xr:uid="{FBD4485D-7126-48E2-AB0A-861B032B4DBA}"/>
    <cellStyle name="Normal 2 21 2 3" xfId="35450" xr:uid="{2BE9CB03-75FE-4BE7-9E6F-AF0A2B217537}"/>
    <cellStyle name="Normal 2 21 3" xfId="16271" xr:uid="{625D792F-BB70-4057-9C19-7B290EE518C8}"/>
    <cellStyle name="Normal 2 21 3 2" xfId="41763" xr:uid="{08C509A3-3A10-4006-9D0C-C9ACC5FE18C2}"/>
    <cellStyle name="Normal 2 21 4" xfId="29172" xr:uid="{85049016-787E-44BB-A36C-0AE8529A5B68}"/>
    <cellStyle name="Normal 2 22" xfId="6712" xr:uid="{C3B169BD-2FAA-4DBD-A73D-ED075D1192B1}"/>
    <cellStyle name="Normal 2 22 2" xfId="19409" xr:uid="{21106D1F-272F-42FD-93DF-26100E25F13E}"/>
    <cellStyle name="Normal 2 22 2 2" xfId="44901" xr:uid="{4A1E4152-E825-4332-BE15-A4B550B77220}"/>
    <cellStyle name="Normal 2 22 3" xfId="32310" xr:uid="{4F1287CF-0881-45BC-8189-BB50C6FACDA8}"/>
    <cellStyle name="Normal 2 23" xfId="6726" xr:uid="{F8611F32-061C-4705-9EA2-F68431E716DE}"/>
    <cellStyle name="Normal 2 23 2" xfId="19410" xr:uid="{0FBCD012-5ED7-4148-86CA-B36862958DCC}"/>
    <cellStyle name="Normal 2 23 2 2" xfId="44902" xr:uid="{4F97B2A9-7ACF-420D-8A77-69E80B0373E1}"/>
    <cellStyle name="Normal 2 23 3" xfId="32311" xr:uid="{CDBFE2E3-1314-468D-83F2-A5DAAF17C65F}"/>
    <cellStyle name="Normal 2 24" xfId="13112" xr:uid="{0FEA8CD1-B26C-4465-ADAD-206C6A3B7A20}"/>
    <cellStyle name="Normal 2 24 2" xfId="38622" xr:uid="{835C7332-229D-4A1D-88FB-05CCAA933B22}"/>
    <cellStyle name="Normal 2 25" xfId="13050" xr:uid="{C1A39442-5E5F-454D-B064-33D683B09663}"/>
    <cellStyle name="Normal 2 25 2" xfId="38593" xr:uid="{A95E4923-23C3-4E8F-BEB8-27D0EB927692}"/>
    <cellStyle name="Normal 2 26" xfId="25976" xr:uid="{58311C0B-F5FB-4A21-8A87-CC24265C3C88}"/>
    <cellStyle name="Normal 2 27" xfId="26015" xr:uid="{E57AC291-7DF0-4BCF-A9C6-0CF9FAFABE09}"/>
    <cellStyle name="Normal 2 28" xfId="360" xr:uid="{92FC352B-2249-49BA-A5CF-1F8AA3C80FBA}"/>
    <cellStyle name="Normal 2 29" xfId="196" xr:uid="{5F98D850-40AF-4E54-B826-E490C717F5A3}"/>
    <cellStyle name="Normal 2 3" xfId="216" xr:uid="{E77DDFE2-19C5-4832-8075-739BE56CA44D}"/>
    <cellStyle name="Normal 2 3 10" xfId="1213" xr:uid="{6009A244-2B10-42FC-9459-1A914CB6C611}"/>
    <cellStyle name="Normal 2 3 10 2" xfId="4367" xr:uid="{28F9A31C-8E86-422F-B82C-22A83CA2BD89}"/>
    <cellStyle name="Normal 2 3 10 2 2" xfId="10660" xr:uid="{0F66BFE5-5007-42E7-A58D-D3CF323AB890}"/>
    <cellStyle name="Normal 2 3 10 2 2 2" xfId="23342" xr:uid="{D0C120C9-9DAE-4A70-8175-52A570AA9F8E}"/>
    <cellStyle name="Normal 2 3 10 2 2 2 2" xfId="48834" xr:uid="{E0143DB0-33E6-4EEE-9759-1A575E1692AE}"/>
    <cellStyle name="Normal 2 3 10 2 2 3" xfId="36243" xr:uid="{FC519EAE-158F-49EC-AB7E-07E60579ECD6}"/>
    <cellStyle name="Normal 2 3 10 2 3" xfId="17064" xr:uid="{D487CBF8-F538-4638-BFD6-11872F6A2962}"/>
    <cellStyle name="Normal 2 3 10 2 3 2" xfId="42556" xr:uid="{12EE534F-918B-450B-BA68-9B03BFF78BA3}"/>
    <cellStyle name="Normal 2 3 10 2 4" xfId="29965" xr:uid="{A30B8E2D-C3E2-42B6-AF8D-CDCF67B4BF17}"/>
    <cellStyle name="Normal 2 3 10 3" xfId="7521" xr:uid="{27B4EC41-6F8E-4AEC-8C1C-C3DF317E2C3E}"/>
    <cellStyle name="Normal 2 3 10 3 2" xfId="20203" xr:uid="{9AC3EFB2-9FE0-4C8A-817B-3B69F8E869F1}"/>
    <cellStyle name="Normal 2 3 10 3 2 2" xfId="45695" xr:uid="{608FF842-4F0A-46C7-8AE9-C9721985A4C4}"/>
    <cellStyle name="Normal 2 3 10 3 3" xfId="33104" xr:uid="{F3F0110B-A8FD-425A-8B27-D203BFE00D76}"/>
    <cellStyle name="Normal 2 3 10 4" xfId="13925" xr:uid="{23958E78-82AE-499C-96D6-E0EC5BB8BC70}"/>
    <cellStyle name="Normal 2 3 10 4 2" xfId="39417" xr:uid="{FB9CC60F-B140-485A-B24E-B5F02535C988}"/>
    <cellStyle name="Normal 2 3 10 5" xfId="26826" xr:uid="{6F96D1C2-0FB7-42CD-8758-64A22D4CDB99}"/>
    <cellStyle name="Normal 2 3 11" xfId="2520" xr:uid="{4DD0F6AF-27E1-4F9E-9F43-8E6FF137BB9F}"/>
    <cellStyle name="Normal 2 3 11 2" xfId="5674" xr:uid="{A1EBE842-3549-4C7E-BBC0-B05A8C547615}"/>
    <cellStyle name="Normal 2 3 11 2 2" xfId="11967" xr:uid="{7FC2A60F-96F5-44ED-B77D-DD8463E64C51}"/>
    <cellStyle name="Normal 2 3 11 2 2 2" xfId="24649" xr:uid="{2153C7BA-D30B-4C48-AC93-7764C85C47B2}"/>
    <cellStyle name="Normal 2 3 11 2 2 2 2" xfId="50141" xr:uid="{11DB7845-92C2-4BAA-8CE6-52A7B487C39E}"/>
    <cellStyle name="Normal 2 3 11 2 2 3" xfId="37550" xr:uid="{A4DC1C70-5E6A-410C-A00E-34B2205D051F}"/>
    <cellStyle name="Normal 2 3 11 2 3" xfId="18371" xr:uid="{E0318C9C-1062-403B-94A1-0A6075B89772}"/>
    <cellStyle name="Normal 2 3 11 2 3 2" xfId="43863" xr:uid="{0B446E6C-F70C-453B-9486-EF892A9D9584}"/>
    <cellStyle name="Normal 2 3 11 2 4" xfId="31272" xr:uid="{632A850A-5A75-4769-8CC9-4805EF90B3F7}"/>
    <cellStyle name="Normal 2 3 11 3" xfId="8828" xr:uid="{36C0FC7D-3E17-4ECC-B195-21519A2DD9B9}"/>
    <cellStyle name="Normal 2 3 11 3 2" xfId="21510" xr:uid="{A9D56B19-489A-4102-93C4-E58035634DDE}"/>
    <cellStyle name="Normal 2 3 11 3 2 2" xfId="47002" xr:uid="{D3119EB6-C261-4ABA-B342-81EA89B8CEA7}"/>
    <cellStyle name="Normal 2 3 11 3 3" xfId="34411" xr:uid="{CCA67536-5855-4B20-AD7A-DCF56039D13D}"/>
    <cellStyle name="Normal 2 3 11 4" xfId="15232" xr:uid="{35AF960D-7871-4595-BBE9-718DF1BCDC3A}"/>
    <cellStyle name="Normal 2 3 11 4 2" xfId="40724" xr:uid="{420700B9-E9B2-40FC-99F7-5142B6970857}"/>
    <cellStyle name="Normal 2 3 11 5" xfId="28133" xr:uid="{5DC02DD8-DF4B-4B9D-B3EA-73334B02E3A6}"/>
    <cellStyle name="Normal 2 3 12" xfId="3043" xr:uid="{51E3A32E-D733-4ADA-834E-3545410EF9F0}"/>
    <cellStyle name="Normal 2 3 12 2" xfId="6197" xr:uid="{EBAC0B14-4750-41A7-8C58-D069185DE0BB}"/>
    <cellStyle name="Normal 2 3 12 2 2" xfId="12490" xr:uid="{CD5AC0C7-AE37-4075-81DC-065735B51535}"/>
    <cellStyle name="Normal 2 3 12 2 2 2" xfId="25172" xr:uid="{345145FA-CE32-426E-AEF3-CE800463D214}"/>
    <cellStyle name="Normal 2 3 12 2 2 2 2" xfId="50664" xr:uid="{15C013A7-FF8F-4769-A17C-181D863E0E7B}"/>
    <cellStyle name="Normal 2 3 12 2 2 3" xfId="38073" xr:uid="{DD89C1E8-FE0B-4DC6-867A-76B344D8DC98}"/>
    <cellStyle name="Normal 2 3 12 2 3" xfId="18894" xr:uid="{A7FD6673-B2F2-4BBC-AF97-401558F864D3}"/>
    <cellStyle name="Normal 2 3 12 2 3 2" xfId="44386" xr:uid="{EC03EBDE-E745-4AF8-B079-8636167E9906}"/>
    <cellStyle name="Normal 2 3 12 2 4" xfId="31795" xr:uid="{A9F5F8D9-F87E-4BE4-8BC1-7F77D9F7E560}"/>
    <cellStyle name="Normal 2 3 12 3" xfId="9351" xr:uid="{C2DF7FA6-90A2-45C5-8AB3-F382CA5ECA06}"/>
    <cellStyle name="Normal 2 3 12 3 2" xfId="22033" xr:uid="{BACE5FE8-C3A8-47C2-BA6A-796198B18227}"/>
    <cellStyle name="Normal 2 3 12 3 2 2" xfId="47525" xr:uid="{485FB38E-EC6D-4FD3-B90F-A8DC2C2FF793}"/>
    <cellStyle name="Normal 2 3 12 3 3" xfId="34934" xr:uid="{420FCDF5-9F5F-4B29-A85A-7C7D51852A18}"/>
    <cellStyle name="Normal 2 3 12 4" xfId="15755" xr:uid="{98C00AFC-B339-4DDA-8093-3BBB446F449A}"/>
    <cellStyle name="Normal 2 3 12 4 2" xfId="41247" xr:uid="{711EE500-5011-4E01-9DAB-911C359B1EEA}"/>
    <cellStyle name="Normal 2 3 12 5" xfId="28656" xr:uid="{DECD20E7-F765-482A-864A-9426696C5449}"/>
    <cellStyle name="Normal 2 3 13" xfId="3582" xr:uid="{C46DA2EA-2AB5-457F-84DA-175FD7F44087}"/>
    <cellStyle name="Normal 2 3 13 2" xfId="9875" xr:uid="{C2108E7B-55EA-4DF7-A288-6B36CB14DD97}"/>
    <cellStyle name="Normal 2 3 13 2 2" xfId="22557" xr:uid="{1355D0F2-4996-480D-A613-9B5B65818A23}"/>
    <cellStyle name="Normal 2 3 13 2 2 2" xfId="48049" xr:uid="{1EAA4A55-56EF-4CE8-AC12-1297AADA7242}"/>
    <cellStyle name="Normal 2 3 13 2 3" xfId="35458" xr:uid="{2758B541-87CF-4B57-85A8-03E78CC24302}"/>
    <cellStyle name="Normal 2 3 13 3" xfId="16279" xr:uid="{A2457EC9-3631-4D15-8B85-40C5328FD74D}"/>
    <cellStyle name="Normal 2 3 13 3 2" xfId="41771" xr:uid="{E98FB93C-AC1D-43FA-A7D9-C56562988A3D}"/>
    <cellStyle name="Normal 2 3 13 4" xfId="29180" xr:uid="{06D5F0AA-6077-44E0-8D1E-276AB5CBC482}"/>
    <cellStyle name="Normal 2 3 14" xfId="6736" xr:uid="{5AE38479-EB80-4C70-933E-5DD241B81209}"/>
    <cellStyle name="Normal 2 3 14 2" xfId="19418" xr:uid="{1C77586D-1921-47F4-9618-1C5660C92FDA}"/>
    <cellStyle name="Normal 2 3 14 2 2" xfId="44910" xr:uid="{483C53F9-439A-47F6-9B60-64257E3FF444}"/>
    <cellStyle name="Normal 2 3 14 3" xfId="32319" xr:uid="{0C614E1F-F980-47F1-A07F-4F9919FDFE00}"/>
    <cellStyle name="Normal 2 3 15" xfId="13124" xr:uid="{D563FD96-4703-4D60-8E1C-2B77D6E33E1B}"/>
    <cellStyle name="Normal 2 3 15 2" xfId="38631" xr:uid="{22124F91-5889-4F16-B7D4-8BFF4A7F31B3}"/>
    <cellStyle name="Normal 2 3 16" xfId="13055" xr:uid="{6715B6AF-9873-494E-850D-B5D41371A6E7}"/>
    <cellStyle name="Normal 2 3 17" xfId="26026" xr:uid="{25B5AED7-C34A-406E-A37E-EE49A5A1AE89}"/>
    <cellStyle name="Normal 2 3 18" xfId="383" xr:uid="{783FD1CE-B62A-437C-9A0D-EA4538624F57}"/>
    <cellStyle name="Normal 2 3 2" xfId="251" xr:uid="{F967BADA-7C32-439A-BBD4-F24EEE16C1CC}"/>
    <cellStyle name="Normal 2 3 2 10" xfId="3063" xr:uid="{38D23C67-6C97-4EBB-BA08-9F304208BE91}"/>
    <cellStyle name="Normal 2 3 2 10 2" xfId="6217" xr:uid="{EF3259A8-C213-4A12-8E7A-D8D7108DC50A}"/>
    <cellStyle name="Normal 2 3 2 10 2 2" xfId="12510" xr:uid="{E08B5FF7-2869-4E77-9EA5-157EEBEDF403}"/>
    <cellStyle name="Normal 2 3 2 10 2 2 2" xfId="25192" xr:uid="{6C1517C0-9FF1-4701-9AF8-8C0A53996FA8}"/>
    <cellStyle name="Normal 2 3 2 10 2 2 2 2" xfId="50684" xr:uid="{4403B8B6-002D-430F-9552-0D531A0319D5}"/>
    <cellStyle name="Normal 2 3 2 10 2 2 3" xfId="38093" xr:uid="{326B7EE0-6902-477B-8DDA-9842C5DBEE69}"/>
    <cellStyle name="Normal 2 3 2 10 2 3" xfId="18914" xr:uid="{252C0345-F31F-40FB-B01E-4579D989DCA5}"/>
    <cellStyle name="Normal 2 3 2 10 2 3 2" xfId="44406" xr:uid="{B5D13544-FEE2-4ED6-AA47-5CE9C1609A8B}"/>
    <cellStyle name="Normal 2 3 2 10 2 4" xfId="31815" xr:uid="{C873E11E-6611-45C5-8E79-1137E9EF16D3}"/>
    <cellStyle name="Normal 2 3 2 10 3" xfId="9371" xr:uid="{B8478049-AE8B-438C-9D8E-FDCAC805599E}"/>
    <cellStyle name="Normal 2 3 2 10 3 2" xfId="22053" xr:uid="{EE4F61D3-F63D-47D1-80DA-A8F8D3129962}"/>
    <cellStyle name="Normal 2 3 2 10 3 2 2" xfId="47545" xr:uid="{D6D2B166-4E48-4D64-BC9D-F013A7FE30E0}"/>
    <cellStyle name="Normal 2 3 2 10 3 3" xfId="34954" xr:uid="{6FEE36E3-4BFB-4488-9F90-246A8C6BD39A}"/>
    <cellStyle name="Normal 2 3 2 10 4" xfId="15775" xr:uid="{DA2A612A-197F-4CB9-84CF-DE8473AFFCD5}"/>
    <cellStyle name="Normal 2 3 2 10 4 2" xfId="41267" xr:uid="{F7D7A85B-1EC9-4088-A6B3-FBD01AB0E536}"/>
    <cellStyle name="Normal 2 3 2 10 5" xfId="28676" xr:uid="{D9F51BF8-BBF1-44EA-BB9C-EEA1D9D2CA37}"/>
    <cellStyle name="Normal 2 3 2 11" xfId="3602" xr:uid="{B8399E91-C7B9-45AC-B5CE-57E21121E2E1}"/>
    <cellStyle name="Normal 2 3 2 11 2" xfId="9895" xr:uid="{3BD7F664-9050-47F7-8809-E3E92938F2EB}"/>
    <cellStyle name="Normal 2 3 2 11 2 2" xfId="22577" xr:uid="{ABB711F4-6DEF-4224-91A8-31514395E4D2}"/>
    <cellStyle name="Normal 2 3 2 11 2 2 2" xfId="48069" xr:uid="{7A115D4F-5806-4BA4-96A7-E418F43D00A3}"/>
    <cellStyle name="Normal 2 3 2 11 2 3" xfId="35478" xr:uid="{4CDF98A0-89D2-46DF-9B3B-0BB6BBB00053}"/>
    <cellStyle name="Normal 2 3 2 11 3" xfId="16299" xr:uid="{66FA7D59-81EA-45C9-97C2-F7D61E3A7F51}"/>
    <cellStyle name="Normal 2 3 2 11 3 2" xfId="41791" xr:uid="{52C013DB-73A1-42B5-AC94-831A016E3875}"/>
    <cellStyle name="Normal 2 3 2 11 4" xfId="29200" xr:uid="{2D6535BB-0279-470C-AEE3-E5ABD0E5C9F5}"/>
    <cellStyle name="Normal 2 3 2 12" xfId="6756" xr:uid="{2D738DD7-A8D2-4441-8A1C-4672D28F24FB}"/>
    <cellStyle name="Normal 2 3 2 12 2" xfId="19438" xr:uid="{7EB88DEE-DF61-4366-8A21-142847B5E5F4}"/>
    <cellStyle name="Normal 2 3 2 12 2 2" xfId="44930" xr:uid="{F702D97E-0407-4440-A6EA-F4F37FFD39D2}"/>
    <cellStyle name="Normal 2 3 2 12 3" xfId="32339" xr:uid="{C7059B18-EF70-47C9-954D-9EABFB4DECBC}"/>
    <cellStyle name="Normal 2 3 2 13" xfId="13160" xr:uid="{31BC4C75-C046-479B-B2C8-1DAD2F54891D}"/>
    <cellStyle name="Normal 2 3 2 13 2" xfId="38652" xr:uid="{B62FAC14-6C84-45DF-9CE9-CA4827219048}"/>
    <cellStyle name="Normal 2 3 2 14" xfId="13064" xr:uid="{A9CE95C9-C11C-4F77-8702-50334D30114B}"/>
    <cellStyle name="Normal 2 3 2 15" xfId="26061" xr:uid="{FDF4C2AF-D4D9-46D3-800E-001B19EC8110}"/>
    <cellStyle name="Normal 2 3 2 16" xfId="433" xr:uid="{806A6C90-8993-4857-B5A7-BB8FE5344E6C}"/>
    <cellStyle name="Normal 2 3 2 2" xfId="494" xr:uid="{27DA4AF8-6249-4420-B3D3-A477278F3437}"/>
    <cellStyle name="Normal 2 3 2 2 10" xfId="6817" xr:uid="{E61B9222-D23B-48F3-8C04-5C60D8E00CBA}"/>
    <cellStyle name="Normal 2 3 2 2 10 2" xfId="19499" xr:uid="{00377CAF-ED3E-43CB-8027-BC1D97DBC392}"/>
    <cellStyle name="Normal 2 3 2 2 10 2 2" xfId="44991" xr:uid="{49FA6D5A-3763-4201-BBB7-2ADD7EAC5E1A}"/>
    <cellStyle name="Normal 2 3 2 2 10 3" xfId="32400" xr:uid="{A8AB40F7-5575-4D4B-A23A-13BF660CB460}"/>
    <cellStyle name="Normal 2 3 2 2 11" xfId="13221" xr:uid="{C4FB0D27-BC58-4E8C-9BA3-1D3790CBE725}"/>
    <cellStyle name="Normal 2 3 2 2 11 2" xfId="38713" xr:uid="{C8AB6DE9-8160-4495-960B-F09C9F2C69FC}"/>
    <cellStyle name="Normal 2 3 2 2 12" xfId="26122" xr:uid="{2DC934FB-24BD-43B4-BEEF-BA437217CB8B}"/>
    <cellStyle name="Normal 2 3 2 2 2" xfId="653" xr:uid="{6C85F662-AE4F-4C04-B14C-F72A84ABE5A6}"/>
    <cellStyle name="Normal 2 3 2 2 2 10" xfId="13380" xr:uid="{0D9C4860-56D4-4606-B115-9DFE0088F915}"/>
    <cellStyle name="Normal 2 3 2 2 2 10 2" xfId="38872" xr:uid="{3DFD728D-5996-409C-91C8-2CB284DE01E4}"/>
    <cellStyle name="Normal 2 3 2 2 2 11" xfId="26281" xr:uid="{3B0D4173-2D76-4ACB-87BF-525BC25F7B45}"/>
    <cellStyle name="Normal 2 3 2 2 2 2" xfId="1190" xr:uid="{60BA1D7D-5647-4AA8-A099-919331AA46ED}"/>
    <cellStyle name="Normal 2 3 2 2 2 2 2" xfId="2497" xr:uid="{8EDAD16D-AF9B-4C69-8130-D4A9211BD349}"/>
    <cellStyle name="Normal 2 3 2 2 2 2 2 2" xfId="5651" xr:uid="{0DF27438-1407-4CE3-BC23-27655052A5B2}"/>
    <cellStyle name="Normal 2 3 2 2 2 2 2 2 2" xfId="11944" xr:uid="{E8707E4F-13AF-47F9-8531-A5DB40E52AEF}"/>
    <cellStyle name="Normal 2 3 2 2 2 2 2 2 2 2" xfId="24626" xr:uid="{457E175F-571F-4D2C-A30F-A20C3750C312}"/>
    <cellStyle name="Normal 2 3 2 2 2 2 2 2 2 2 2" xfId="50118" xr:uid="{D7568FC1-9466-4EBC-A211-0F0229F086BB}"/>
    <cellStyle name="Normal 2 3 2 2 2 2 2 2 2 3" xfId="37527" xr:uid="{8E083E56-865A-4568-BCFB-A3DB3E193131}"/>
    <cellStyle name="Normal 2 3 2 2 2 2 2 2 3" xfId="18348" xr:uid="{7020CF39-260D-457A-B7B2-B513EF35FBBC}"/>
    <cellStyle name="Normal 2 3 2 2 2 2 2 2 3 2" xfId="43840" xr:uid="{CBDE7B76-FADA-42F2-AD6A-7EF4EFB1260F}"/>
    <cellStyle name="Normal 2 3 2 2 2 2 2 2 4" xfId="31249" xr:uid="{9A64C399-59AF-4867-B41C-D11CCD7B8AC6}"/>
    <cellStyle name="Normal 2 3 2 2 2 2 2 3" xfId="8805" xr:uid="{9BDFD33A-CE78-4D20-8679-DB80031C06CC}"/>
    <cellStyle name="Normal 2 3 2 2 2 2 2 3 2" xfId="21487" xr:uid="{053DC9EC-A020-46B6-BFC4-C0D7075600F7}"/>
    <cellStyle name="Normal 2 3 2 2 2 2 2 3 2 2" xfId="46979" xr:uid="{73B615A2-4ECB-4F0F-A42B-1B016888BE71}"/>
    <cellStyle name="Normal 2 3 2 2 2 2 2 3 3" xfId="34388" xr:uid="{D6EFC96A-BE68-4C95-B161-A4D85D80BBB7}"/>
    <cellStyle name="Normal 2 3 2 2 2 2 2 4" xfId="15209" xr:uid="{BA486ADC-2E3A-4DE2-A85C-AD7D30DA3985}"/>
    <cellStyle name="Normal 2 3 2 2 2 2 2 4 2" xfId="40701" xr:uid="{20954427-6665-469F-8928-6261A1BFC268}"/>
    <cellStyle name="Normal 2 3 2 2 2 2 2 5" xfId="28110" xr:uid="{E6B5D678-198B-4CE8-8D4B-6087EAB2CB5A}"/>
    <cellStyle name="Normal 2 3 2 2 2 2 3" xfId="1714" xr:uid="{81995A3F-637B-4756-BD79-F7D9518FFC1D}"/>
    <cellStyle name="Normal 2 3 2 2 2 2 3 2" xfId="4868" xr:uid="{734A107C-0DBD-4440-B7DE-43F1D07A9B19}"/>
    <cellStyle name="Normal 2 3 2 2 2 2 3 2 2" xfId="11161" xr:uid="{ED8C5224-2FA2-4ACA-AF14-89DB827352E1}"/>
    <cellStyle name="Normal 2 3 2 2 2 2 3 2 2 2" xfId="23843" xr:uid="{41252BDF-4E69-4A2E-9229-812E035F1292}"/>
    <cellStyle name="Normal 2 3 2 2 2 2 3 2 2 2 2" xfId="49335" xr:uid="{77A3C35B-4F3C-4EC0-849D-1F0D6691334C}"/>
    <cellStyle name="Normal 2 3 2 2 2 2 3 2 2 3" xfId="36744" xr:uid="{9B29C749-5AFA-45DF-85EE-E2CB94432EA6}"/>
    <cellStyle name="Normal 2 3 2 2 2 2 3 2 3" xfId="17565" xr:uid="{3ACA4860-D059-4F2F-A4E8-F2CA13499000}"/>
    <cellStyle name="Normal 2 3 2 2 2 2 3 2 3 2" xfId="43057" xr:uid="{9F715421-E4C0-4706-9F15-99D8FAB234D0}"/>
    <cellStyle name="Normal 2 3 2 2 2 2 3 2 4" xfId="30466" xr:uid="{432E442E-0A88-4DF6-839F-709E56A15C82}"/>
    <cellStyle name="Normal 2 3 2 2 2 2 3 3" xfId="8022" xr:uid="{9C39D809-33D2-4989-ADE8-4EB7C15C64A7}"/>
    <cellStyle name="Normal 2 3 2 2 2 2 3 3 2" xfId="20704" xr:uid="{64EC9433-9F7A-4B1A-B6F0-816CED536B7D}"/>
    <cellStyle name="Normal 2 3 2 2 2 2 3 3 2 2" xfId="46196" xr:uid="{1231D4D4-FEA4-4342-A1F5-3A3F8D13CD3A}"/>
    <cellStyle name="Normal 2 3 2 2 2 2 3 3 3" xfId="33605" xr:uid="{0180240C-AD16-4404-9F5B-A1E8182ADD5C}"/>
    <cellStyle name="Normal 2 3 2 2 2 2 3 4" xfId="14426" xr:uid="{CE61E81C-950A-4C9B-BFAA-E0E7CF1995D7}"/>
    <cellStyle name="Normal 2 3 2 2 2 2 3 4 2" xfId="39918" xr:uid="{A0FED451-A7F7-4D6B-AA6D-B1420A8366D9}"/>
    <cellStyle name="Normal 2 3 2 2 2 2 3 5" xfId="27327" xr:uid="{E7A56F7E-F974-48FF-9F5A-7DDD11E8B4E9}"/>
    <cellStyle name="Normal 2 3 2 2 2 2 4" xfId="3021" xr:uid="{2448B93B-53AB-4E93-A633-A55519BAD0EA}"/>
    <cellStyle name="Normal 2 3 2 2 2 2 4 2" xfId="6175" xr:uid="{3C7F466D-52F5-441A-8F35-69DC9FFB93F9}"/>
    <cellStyle name="Normal 2 3 2 2 2 2 4 2 2" xfId="12468" xr:uid="{B89ECB8F-1FBD-432E-9D7F-9B4847D09D36}"/>
    <cellStyle name="Normal 2 3 2 2 2 2 4 2 2 2" xfId="25150" xr:uid="{85BA40EB-4B2E-441F-8DCC-6DF9DF84E7D2}"/>
    <cellStyle name="Normal 2 3 2 2 2 2 4 2 2 2 2" xfId="50642" xr:uid="{A3EFD5D6-0DD6-49CF-81FF-F5C16DF5506C}"/>
    <cellStyle name="Normal 2 3 2 2 2 2 4 2 2 3" xfId="38051" xr:uid="{42D12687-9BAD-49EA-BFCF-E0DC20FE5E09}"/>
    <cellStyle name="Normal 2 3 2 2 2 2 4 2 3" xfId="18872" xr:uid="{0D4F6DBB-1B54-4117-90E1-0489C88CFC35}"/>
    <cellStyle name="Normal 2 3 2 2 2 2 4 2 3 2" xfId="44364" xr:uid="{1BF385FF-DAE1-4376-B00D-4BD0621FE80B}"/>
    <cellStyle name="Normal 2 3 2 2 2 2 4 2 4" xfId="31773" xr:uid="{A7D6E6FC-5BFB-4C28-BE99-12B5F1D9D7DF}"/>
    <cellStyle name="Normal 2 3 2 2 2 2 4 3" xfId="9329" xr:uid="{780D9266-643B-42AA-BD1D-994D19A2CA15}"/>
    <cellStyle name="Normal 2 3 2 2 2 2 4 3 2" xfId="22011" xr:uid="{BB00E556-DBB0-4B0F-BB21-6EA150BB0FA0}"/>
    <cellStyle name="Normal 2 3 2 2 2 2 4 3 2 2" xfId="47503" xr:uid="{FEB5F44F-E81B-4921-B4B2-B8081FE875DA}"/>
    <cellStyle name="Normal 2 3 2 2 2 2 4 3 3" xfId="34912" xr:uid="{891C5E72-F574-4D69-B702-C583909DD3C0}"/>
    <cellStyle name="Normal 2 3 2 2 2 2 4 4" xfId="15733" xr:uid="{99B7FA40-E258-43D3-8366-B400D0AE437E}"/>
    <cellStyle name="Normal 2 3 2 2 2 2 4 4 2" xfId="41225" xr:uid="{FA6C348E-721B-4A7A-B973-0502182CDF80}"/>
    <cellStyle name="Normal 2 3 2 2 2 2 4 5" xfId="28634" xr:uid="{100E5366-28C8-4866-BC88-D57BE3132A75}"/>
    <cellStyle name="Normal 2 3 2 2 2 2 5" xfId="3544" xr:uid="{2E70DB95-9B61-438D-8CEF-1483EEE08292}"/>
    <cellStyle name="Normal 2 3 2 2 2 2 5 2" xfId="6698" xr:uid="{48B858FA-C2FD-4A14-A572-09011B6F7499}"/>
    <cellStyle name="Normal 2 3 2 2 2 2 5 2 2" xfId="12991" xr:uid="{E8A6F047-D844-4137-A0AB-61CAB1ADD852}"/>
    <cellStyle name="Normal 2 3 2 2 2 2 5 2 2 2" xfId="25673" xr:uid="{3829B390-0CD1-45C5-A9C8-17CF9EFC3E01}"/>
    <cellStyle name="Normal 2 3 2 2 2 2 5 2 2 2 2" xfId="51165" xr:uid="{05F4E121-5E7E-46E7-8799-C958EDCDFF0E}"/>
    <cellStyle name="Normal 2 3 2 2 2 2 5 2 2 3" xfId="38574" xr:uid="{93B1047A-DAD8-425B-AD7E-EDFD44F9D3BA}"/>
    <cellStyle name="Normal 2 3 2 2 2 2 5 2 3" xfId="19395" xr:uid="{4B92A8BE-3C6C-42D5-9C81-BCBA9F5712ED}"/>
    <cellStyle name="Normal 2 3 2 2 2 2 5 2 3 2" xfId="44887" xr:uid="{659E1281-F8FA-4063-948D-A986F7D04F56}"/>
    <cellStyle name="Normal 2 3 2 2 2 2 5 2 4" xfId="32296" xr:uid="{BC99D116-52DE-4946-93AD-010BC10634C2}"/>
    <cellStyle name="Normal 2 3 2 2 2 2 5 3" xfId="9852" xr:uid="{C2A85F19-0810-4374-A3B1-85E1D5DDADF7}"/>
    <cellStyle name="Normal 2 3 2 2 2 2 5 3 2" xfId="22534" xr:uid="{39C65AEF-96C2-4111-8ECA-483E4DB16234}"/>
    <cellStyle name="Normal 2 3 2 2 2 2 5 3 2 2" xfId="48026" xr:uid="{997A814C-A99B-4667-B146-6F61FFCEBE6F}"/>
    <cellStyle name="Normal 2 3 2 2 2 2 5 3 3" xfId="35435" xr:uid="{0B563170-C85E-4B9F-86F2-0ABA6CF59597}"/>
    <cellStyle name="Normal 2 3 2 2 2 2 5 4" xfId="16256" xr:uid="{95652048-D3BB-4B1E-9BC3-09A3B94FC5FD}"/>
    <cellStyle name="Normal 2 3 2 2 2 2 5 4 2" xfId="41748" xr:uid="{8BBAE092-28F6-4AB9-9632-8F7D649A7590}"/>
    <cellStyle name="Normal 2 3 2 2 2 2 5 5" xfId="29157" xr:uid="{5DDB884A-2663-44A5-AD16-7F5EEB5A5E3A}"/>
    <cellStyle name="Normal 2 3 2 2 2 2 6" xfId="4344" xr:uid="{36D4EFB9-23BB-4CDB-88A9-6455422D82D5}"/>
    <cellStyle name="Normal 2 3 2 2 2 2 6 2" xfId="10637" xr:uid="{AD9C404B-88C4-464E-86FE-2C2937CD1DAD}"/>
    <cellStyle name="Normal 2 3 2 2 2 2 6 2 2" xfId="23319" xr:uid="{DEC0A8A1-E757-4B6D-B086-56B14EC35218}"/>
    <cellStyle name="Normal 2 3 2 2 2 2 6 2 2 2" xfId="48811" xr:uid="{A465A568-9A51-457F-A4FF-524FBD23C96A}"/>
    <cellStyle name="Normal 2 3 2 2 2 2 6 2 3" xfId="36220" xr:uid="{67C2BA1C-6E15-490F-A7E8-DB7FBFBECF04}"/>
    <cellStyle name="Normal 2 3 2 2 2 2 6 3" xfId="17041" xr:uid="{7CAA288A-C312-42DB-AD4E-7431180B1B11}"/>
    <cellStyle name="Normal 2 3 2 2 2 2 6 3 2" xfId="42533" xr:uid="{5E48E29D-F0C6-4F9C-A98E-48DD6E3D94C7}"/>
    <cellStyle name="Normal 2 3 2 2 2 2 6 4" xfId="29942" xr:uid="{8A09F64E-1ACD-405E-9B79-428815A5828C}"/>
    <cellStyle name="Normal 2 3 2 2 2 2 7" xfId="7498" xr:uid="{B85D3693-CCCE-4FE9-B27E-58142EFDBEEC}"/>
    <cellStyle name="Normal 2 3 2 2 2 2 7 2" xfId="20180" xr:uid="{E4579A51-22D8-4271-94A1-BB3397CF63B1}"/>
    <cellStyle name="Normal 2 3 2 2 2 2 7 2 2" xfId="45672" xr:uid="{FA933426-DCD6-4AE9-91F7-035E259FABC2}"/>
    <cellStyle name="Normal 2 3 2 2 2 2 7 3" xfId="33081" xr:uid="{3FFDEEC2-C4F2-4119-84AC-B84B62653FF6}"/>
    <cellStyle name="Normal 2 3 2 2 2 2 8" xfId="13902" xr:uid="{9C24E49B-B080-4A04-8BB1-0E5CD05F2193}"/>
    <cellStyle name="Normal 2 3 2 2 2 2 8 2" xfId="39394" xr:uid="{921DC7CE-6802-40AA-BDF0-FBE3FDD22357}"/>
    <cellStyle name="Normal 2 3 2 2 2 2 9" xfId="26803" xr:uid="{BC4FB0F4-6FBA-48A0-BBC3-6D51184B0E6A}"/>
    <cellStyle name="Normal 2 3 2 2 2 3" xfId="930" xr:uid="{B9BDAF24-DA51-4807-A273-DE7032F2FA2A}"/>
    <cellStyle name="Normal 2 3 2 2 2 3 2" xfId="2237" xr:uid="{DCA6CAA6-7A3D-4206-96EE-8056E26FB8C8}"/>
    <cellStyle name="Normal 2 3 2 2 2 3 2 2" xfId="5391" xr:uid="{0DDC181B-734C-4313-AE31-6DBF82974351}"/>
    <cellStyle name="Normal 2 3 2 2 2 3 2 2 2" xfId="11684" xr:uid="{6CEC68C9-572E-4F60-BEDB-995A620356A1}"/>
    <cellStyle name="Normal 2 3 2 2 2 3 2 2 2 2" xfId="24366" xr:uid="{3448FF3C-11EF-47FF-A8B6-4E3BDDA7676B}"/>
    <cellStyle name="Normal 2 3 2 2 2 3 2 2 2 2 2" xfId="49858" xr:uid="{0B6310B5-A185-40BA-B545-8574FA420499}"/>
    <cellStyle name="Normal 2 3 2 2 2 3 2 2 2 3" xfId="37267" xr:uid="{01271E8F-8E0A-4135-BD3E-6AB430879ACE}"/>
    <cellStyle name="Normal 2 3 2 2 2 3 2 2 3" xfId="18088" xr:uid="{7DFB5BBD-A19B-4090-97F9-9D15CCCDFB7B}"/>
    <cellStyle name="Normal 2 3 2 2 2 3 2 2 3 2" xfId="43580" xr:uid="{A26EEE70-5029-4553-A7D7-739447EA06A2}"/>
    <cellStyle name="Normal 2 3 2 2 2 3 2 2 4" xfId="30989" xr:uid="{908629AE-B99E-402D-930A-04D6E77ED4C2}"/>
    <cellStyle name="Normal 2 3 2 2 2 3 2 3" xfId="8545" xr:uid="{02616C88-9FB7-45E3-83D5-B141BCCF6B91}"/>
    <cellStyle name="Normal 2 3 2 2 2 3 2 3 2" xfId="21227" xr:uid="{D9125D13-0B40-467B-B45D-8AAFD068EB19}"/>
    <cellStyle name="Normal 2 3 2 2 2 3 2 3 2 2" xfId="46719" xr:uid="{543A386D-313B-40B4-A506-98A18A5A6DF7}"/>
    <cellStyle name="Normal 2 3 2 2 2 3 2 3 3" xfId="34128" xr:uid="{1ABC6528-CA6E-449D-9FC6-A950FD1DFA99}"/>
    <cellStyle name="Normal 2 3 2 2 2 3 2 4" xfId="14949" xr:uid="{61CE9E49-57C9-4525-908D-9C76D37CAF50}"/>
    <cellStyle name="Normal 2 3 2 2 2 3 2 4 2" xfId="40441" xr:uid="{0498BAEA-BFA7-4CDD-9404-FF32DA167664}"/>
    <cellStyle name="Normal 2 3 2 2 2 3 2 5" xfId="27850" xr:uid="{61334018-086D-4540-A6DE-615D79432A70}"/>
    <cellStyle name="Normal 2 3 2 2 2 3 3" xfId="4084" xr:uid="{2F7B3F40-77B6-4CBC-970E-07D0BE03D7DA}"/>
    <cellStyle name="Normal 2 3 2 2 2 3 3 2" xfId="10377" xr:uid="{2FF7793E-1305-4216-A145-148E33BAA6AC}"/>
    <cellStyle name="Normal 2 3 2 2 2 3 3 2 2" xfId="23059" xr:uid="{C1F0F643-BFD4-46BF-BB4B-CAE80CD644C4}"/>
    <cellStyle name="Normal 2 3 2 2 2 3 3 2 2 2" xfId="48551" xr:uid="{16EF45AD-79DA-4C54-A2E4-F3C0DA8826D9}"/>
    <cellStyle name="Normal 2 3 2 2 2 3 3 2 3" xfId="35960" xr:uid="{EC4609D1-07BE-4680-B295-FE1CD1605B8B}"/>
    <cellStyle name="Normal 2 3 2 2 2 3 3 3" xfId="16781" xr:uid="{C1EEAAFD-81DF-41D4-BF00-D3FC17351119}"/>
    <cellStyle name="Normal 2 3 2 2 2 3 3 3 2" xfId="42273" xr:uid="{B1A7BA9A-C9DA-4692-B6EB-A9B05AD75849}"/>
    <cellStyle name="Normal 2 3 2 2 2 3 3 4" xfId="29682" xr:uid="{0DCA5388-045A-4CFB-B69F-E0077EF12D48}"/>
    <cellStyle name="Normal 2 3 2 2 2 3 4" xfId="7238" xr:uid="{362BF9AF-01C2-40A6-AF3D-789D21134E47}"/>
    <cellStyle name="Normal 2 3 2 2 2 3 4 2" xfId="19920" xr:uid="{98B6473F-EFCD-44AD-9DF1-A851070AB46B}"/>
    <cellStyle name="Normal 2 3 2 2 2 3 4 2 2" xfId="45412" xr:uid="{22AE88B6-D7EF-44DC-A056-E416F1697D73}"/>
    <cellStyle name="Normal 2 3 2 2 2 3 4 3" xfId="32821" xr:uid="{5EB8652D-6191-4507-83EB-B7100416D681}"/>
    <cellStyle name="Normal 2 3 2 2 2 3 5" xfId="13642" xr:uid="{A32D0BDC-15DC-484A-B86B-C2F7B6A10A2F}"/>
    <cellStyle name="Normal 2 3 2 2 2 3 5 2" xfId="39134" xr:uid="{A8285344-686C-44C8-B7FB-A91D5D7E4704}"/>
    <cellStyle name="Normal 2 3 2 2 2 3 6" xfId="26543" xr:uid="{9D4CB397-EF81-4C67-A768-8272AA9AA312}"/>
    <cellStyle name="Normal 2 3 2 2 2 4" xfId="1975" xr:uid="{177FD010-0834-4FE4-A68B-82CDF17CDCC6}"/>
    <cellStyle name="Normal 2 3 2 2 2 4 2" xfId="5129" xr:uid="{844D538C-5C5B-41B7-8CB8-99251B6BF502}"/>
    <cellStyle name="Normal 2 3 2 2 2 4 2 2" xfId="11422" xr:uid="{E40ECA42-C4C0-4977-9529-973A591736E2}"/>
    <cellStyle name="Normal 2 3 2 2 2 4 2 2 2" xfId="24104" xr:uid="{D7B3DFEC-E027-4CF6-A19B-F9693D7B9339}"/>
    <cellStyle name="Normal 2 3 2 2 2 4 2 2 2 2" xfId="49596" xr:uid="{46577FCF-D412-44BF-842A-5C9A9A42EDCD}"/>
    <cellStyle name="Normal 2 3 2 2 2 4 2 2 3" xfId="37005" xr:uid="{E076E7E3-9AB5-4D81-AB17-A0B68EE2CEEC}"/>
    <cellStyle name="Normal 2 3 2 2 2 4 2 3" xfId="17826" xr:uid="{AC2406CC-864D-4A40-AD34-121B9EBEC7C2}"/>
    <cellStyle name="Normal 2 3 2 2 2 4 2 3 2" xfId="43318" xr:uid="{10FBEEBD-64CF-468C-956C-A431C5AA3372}"/>
    <cellStyle name="Normal 2 3 2 2 2 4 2 4" xfId="30727" xr:uid="{199C50A6-C4FD-414D-8FFB-CCDAD2156B6B}"/>
    <cellStyle name="Normal 2 3 2 2 2 4 3" xfId="8283" xr:uid="{1B907DFF-3AF9-44B9-A346-88B411BD563B}"/>
    <cellStyle name="Normal 2 3 2 2 2 4 3 2" xfId="20965" xr:uid="{9D3BEE96-4CE0-494F-AE16-66BC711EB1CE}"/>
    <cellStyle name="Normal 2 3 2 2 2 4 3 2 2" xfId="46457" xr:uid="{E6914E4C-7AA5-4D15-847C-9D66FDB88692}"/>
    <cellStyle name="Normal 2 3 2 2 2 4 3 3" xfId="33866" xr:uid="{11468DE1-8FF7-4958-96BB-5813D702B9DF}"/>
    <cellStyle name="Normal 2 3 2 2 2 4 4" xfId="14687" xr:uid="{2A56A564-6D49-488F-B976-75057747639A}"/>
    <cellStyle name="Normal 2 3 2 2 2 4 4 2" xfId="40179" xr:uid="{F7832AA6-960E-4E06-9AED-4AFAE013010B}"/>
    <cellStyle name="Normal 2 3 2 2 2 4 5" xfId="27588" xr:uid="{F3968733-9664-4152-BFD1-2B73014E0ABE}"/>
    <cellStyle name="Normal 2 3 2 2 2 5" xfId="1453" xr:uid="{0CEA097D-E6E7-451D-AD71-77A81B3322CC}"/>
    <cellStyle name="Normal 2 3 2 2 2 5 2" xfId="4607" xr:uid="{89A1283C-143E-48E6-A577-FBF013886D9E}"/>
    <cellStyle name="Normal 2 3 2 2 2 5 2 2" xfId="10900" xr:uid="{7B89A251-202E-4F1C-9A99-FCF7E8FFA025}"/>
    <cellStyle name="Normal 2 3 2 2 2 5 2 2 2" xfId="23582" xr:uid="{58045439-FE97-4A59-B4ED-A868E70138F2}"/>
    <cellStyle name="Normal 2 3 2 2 2 5 2 2 2 2" xfId="49074" xr:uid="{A4D176CC-74FA-4457-91B0-88FF253CBF4E}"/>
    <cellStyle name="Normal 2 3 2 2 2 5 2 2 3" xfId="36483" xr:uid="{1553FD66-F3DA-46F4-B1D7-FDE2B026A904}"/>
    <cellStyle name="Normal 2 3 2 2 2 5 2 3" xfId="17304" xr:uid="{A425EA34-D08B-4345-80D1-422AE07C607D}"/>
    <cellStyle name="Normal 2 3 2 2 2 5 2 3 2" xfId="42796" xr:uid="{9C3F638F-2167-45B8-BA28-7C4EC70455D8}"/>
    <cellStyle name="Normal 2 3 2 2 2 5 2 4" xfId="30205" xr:uid="{B998DA61-8A9C-438E-ADE9-601CF7BBC88C}"/>
    <cellStyle name="Normal 2 3 2 2 2 5 3" xfId="7761" xr:uid="{FE64A310-5C39-4DC4-A834-93471E7BAB71}"/>
    <cellStyle name="Normal 2 3 2 2 2 5 3 2" xfId="20443" xr:uid="{C7FC5F7C-48E6-4916-AE12-3345ED300D2E}"/>
    <cellStyle name="Normal 2 3 2 2 2 5 3 2 2" xfId="45935" xr:uid="{513EB834-F05F-42D0-9934-8AE5C728AE82}"/>
    <cellStyle name="Normal 2 3 2 2 2 5 3 3" xfId="33344" xr:uid="{FB23E72A-495D-4F8A-8403-E0D387DE9BEE}"/>
    <cellStyle name="Normal 2 3 2 2 2 5 4" xfId="14165" xr:uid="{3EB235F0-3003-46F8-BB34-1ED64703E588}"/>
    <cellStyle name="Normal 2 3 2 2 2 5 4 2" xfId="39657" xr:uid="{615FE199-224D-463D-A82C-77E1445A4495}"/>
    <cellStyle name="Normal 2 3 2 2 2 5 5" xfId="27066" xr:uid="{1AEC72A0-E954-4665-ACFD-C2591A3B98DE}"/>
    <cellStyle name="Normal 2 3 2 2 2 6" xfId="2760" xr:uid="{6F602E6E-3445-4142-A0DF-80D6613B9DC7}"/>
    <cellStyle name="Normal 2 3 2 2 2 6 2" xfId="5914" xr:uid="{24C7F27E-3B11-404D-A585-13AACFC6A5FE}"/>
    <cellStyle name="Normal 2 3 2 2 2 6 2 2" xfId="12207" xr:uid="{58CB64E5-D142-436B-8D07-0F9D88122B4B}"/>
    <cellStyle name="Normal 2 3 2 2 2 6 2 2 2" xfId="24889" xr:uid="{864364C1-13E8-499A-8A64-6137089823CD}"/>
    <cellStyle name="Normal 2 3 2 2 2 6 2 2 2 2" xfId="50381" xr:uid="{B956628B-F953-439A-861F-85279F7D7FBD}"/>
    <cellStyle name="Normal 2 3 2 2 2 6 2 2 3" xfId="37790" xr:uid="{23794402-C453-42E8-88CE-15BF60679D13}"/>
    <cellStyle name="Normal 2 3 2 2 2 6 2 3" xfId="18611" xr:uid="{C9D54DA9-73EC-471A-8746-0FAF5CDDC592}"/>
    <cellStyle name="Normal 2 3 2 2 2 6 2 3 2" xfId="44103" xr:uid="{F7F7BB75-204A-4E6D-BFF1-4D28E16408BE}"/>
    <cellStyle name="Normal 2 3 2 2 2 6 2 4" xfId="31512" xr:uid="{20824B7D-5B18-48F1-A57D-F9598422905D}"/>
    <cellStyle name="Normal 2 3 2 2 2 6 3" xfId="9068" xr:uid="{44C14204-E674-47F6-AD1C-C60C6CC17406}"/>
    <cellStyle name="Normal 2 3 2 2 2 6 3 2" xfId="21750" xr:uid="{C7B65FFE-90E5-4DAD-9E71-984FC80B430A}"/>
    <cellStyle name="Normal 2 3 2 2 2 6 3 2 2" xfId="47242" xr:uid="{4F2F1007-B358-41AE-9635-8383FB1927FB}"/>
    <cellStyle name="Normal 2 3 2 2 2 6 3 3" xfId="34651" xr:uid="{2136C277-B1FE-4F91-A6BA-039E9524F012}"/>
    <cellStyle name="Normal 2 3 2 2 2 6 4" xfId="15472" xr:uid="{E9E81286-F2A1-4A58-9AE1-945932810D8F}"/>
    <cellStyle name="Normal 2 3 2 2 2 6 4 2" xfId="40964" xr:uid="{351021B8-D78C-4693-9836-F16CFBDEEDB8}"/>
    <cellStyle name="Normal 2 3 2 2 2 6 5" xfId="28373" xr:uid="{2DC1FC02-84F7-4567-B64C-C259D519F42A}"/>
    <cellStyle name="Normal 2 3 2 2 2 7" xfId="3283" xr:uid="{405D81CB-F650-4113-B2C3-32C4190B5E16}"/>
    <cellStyle name="Normal 2 3 2 2 2 7 2" xfId="6437" xr:uid="{E9541BD3-D31F-4C20-82AE-2653B8692862}"/>
    <cellStyle name="Normal 2 3 2 2 2 7 2 2" xfId="12730" xr:uid="{606F6DC6-7059-4469-AF92-C30C01E3B741}"/>
    <cellStyle name="Normal 2 3 2 2 2 7 2 2 2" xfId="25412" xr:uid="{3EA414BD-2404-44AD-A53E-CAE8E0519C71}"/>
    <cellStyle name="Normal 2 3 2 2 2 7 2 2 2 2" xfId="50904" xr:uid="{3638A3C1-7A74-4564-B8EA-E6FE4CBC17CC}"/>
    <cellStyle name="Normal 2 3 2 2 2 7 2 2 3" xfId="38313" xr:uid="{DECC331A-2AFC-4932-8A01-2C97152CB614}"/>
    <cellStyle name="Normal 2 3 2 2 2 7 2 3" xfId="19134" xr:uid="{4D5BEFE0-334C-4B60-ABFB-25639093AEE2}"/>
    <cellStyle name="Normal 2 3 2 2 2 7 2 3 2" xfId="44626" xr:uid="{8D6B62F4-E94F-4601-9F22-A051D3A247BD}"/>
    <cellStyle name="Normal 2 3 2 2 2 7 2 4" xfId="32035" xr:uid="{CBE23B19-6D1F-4A0F-BFC6-B5E9CABCFCDC}"/>
    <cellStyle name="Normal 2 3 2 2 2 7 3" xfId="9591" xr:uid="{63EECEA8-98F8-409C-A8D7-FE6DBA77B5CF}"/>
    <cellStyle name="Normal 2 3 2 2 2 7 3 2" xfId="22273" xr:uid="{87BEE099-51AE-4482-BA33-E1248C5A6856}"/>
    <cellStyle name="Normal 2 3 2 2 2 7 3 2 2" xfId="47765" xr:uid="{92ED8CE7-DB78-4C18-B8CE-CA2FDDFCDD0B}"/>
    <cellStyle name="Normal 2 3 2 2 2 7 3 3" xfId="35174" xr:uid="{32BF1EA6-0DBB-4F0F-82A5-DBB0E471E4C2}"/>
    <cellStyle name="Normal 2 3 2 2 2 7 4" xfId="15995" xr:uid="{313608E5-A349-4A07-9904-8B3D70622BCF}"/>
    <cellStyle name="Normal 2 3 2 2 2 7 4 2" xfId="41487" xr:uid="{4C216D87-0EA4-44F4-A82A-F32AF9806C63}"/>
    <cellStyle name="Normal 2 3 2 2 2 7 5" xfId="28896" xr:uid="{A582B469-CD05-42A5-9682-CD30421CEA71}"/>
    <cellStyle name="Normal 2 3 2 2 2 8" xfId="3822" xr:uid="{91614D6F-5272-4995-8D87-042B40C25E33}"/>
    <cellStyle name="Normal 2 3 2 2 2 8 2" xfId="10115" xr:uid="{ABB62CB3-9BE7-4472-B595-66E40FA5E269}"/>
    <cellStyle name="Normal 2 3 2 2 2 8 2 2" xfId="22797" xr:uid="{0434023E-2424-419E-B717-05BABA08D2CB}"/>
    <cellStyle name="Normal 2 3 2 2 2 8 2 2 2" xfId="48289" xr:uid="{6F43A5BB-5EEF-4074-9ABE-3AE00B67F7B8}"/>
    <cellStyle name="Normal 2 3 2 2 2 8 2 3" xfId="35698" xr:uid="{3B013CEB-229D-4D80-B219-0F8C9D035D4E}"/>
    <cellStyle name="Normal 2 3 2 2 2 8 3" xfId="16519" xr:uid="{B553EF7F-F2DB-43E4-A7A2-CB089478FFAD}"/>
    <cellStyle name="Normal 2 3 2 2 2 8 3 2" xfId="42011" xr:uid="{D8FF4FC1-05A9-46D0-B00C-25B57814E43D}"/>
    <cellStyle name="Normal 2 3 2 2 2 8 4" xfId="29420" xr:uid="{FA012221-7EF3-4BF3-87A8-E71D57D847FD}"/>
    <cellStyle name="Normal 2 3 2 2 2 9" xfId="6976" xr:uid="{4FD874DB-03F3-49C9-A9B7-619F5984B61F}"/>
    <cellStyle name="Normal 2 3 2 2 2 9 2" xfId="19658" xr:uid="{F29B5848-4625-4CAC-A08F-034A3CE3F058}"/>
    <cellStyle name="Normal 2 3 2 2 2 9 2 2" xfId="45150" xr:uid="{97BDBAF2-8B54-4F9E-BA41-C0A410C2F0AB}"/>
    <cellStyle name="Normal 2 3 2 2 2 9 3" xfId="32559" xr:uid="{0D201E92-2FDB-44E9-B558-FCDA9B7C9D53}"/>
    <cellStyle name="Normal 2 3 2 2 3" xfId="1031" xr:uid="{56C3B6C1-4E61-4F37-80D6-35F15C377BEA}"/>
    <cellStyle name="Normal 2 3 2 2 3 2" xfId="2338" xr:uid="{0BDA77E3-65BD-4456-B70F-D18856715D56}"/>
    <cellStyle name="Normal 2 3 2 2 3 2 2" xfId="5492" xr:uid="{64D179F9-5516-4E4C-AE5A-82E6DF8B9310}"/>
    <cellStyle name="Normal 2 3 2 2 3 2 2 2" xfId="11785" xr:uid="{3BE5F4CC-7745-4A31-8239-E47B46A87360}"/>
    <cellStyle name="Normal 2 3 2 2 3 2 2 2 2" xfId="24467" xr:uid="{98FAE9FA-3164-4D13-858D-C5B37B82F0D3}"/>
    <cellStyle name="Normal 2 3 2 2 3 2 2 2 2 2" xfId="49959" xr:uid="{C8EC0A7A-11EB-46B9-857B-0FD9591EA2CE}"/>
    <cellStyle name="Normal 2 3 2 2 3 2 2 2 3" xfId="37368" xr:uid="{799D6A45-6F4B-4663-99E3-C073E7945F66}"/>
    <cellStyle name="Normal 2 3 2 2 3 2 2 3" xfId="18189" xr:uid="{5A55CB41-EFD1-40DE-A0A3-4032D5E07804}"/>
    <cellStyle name="Normal 2 3 2 2 3 2 2 3 2" xfId="43681" xr:uid="{AEFD0304-B76F-465F-849C-1A8332846469}"/>
    <cellStyle name="Normal 2 3 2 2 3 2 2 4" xfId="31090" xr:uid="{0741A781-1FF6-46BB-A6B2-C1ABA7601CFD}"/>
    <cellStyle name="Normal 2 3 2 2 3 2 3" xfId="8646" xr:uid="{042337AC-86AF-4053-AB55-184FF6E27206}"/>
    <cellStyle name="Normal 2 3 2 2 3 2 3 2" xfId="21328" xr:uid="{69B04AC2-129D-48C9-B39B-ADC7F252A097}"/>
    <cellStyle name="Normal 2 3 2 2 3 2 3 2 2" xfId="46820" xr:uid="{6BC6793A-2E15-4049-921E-FB54D1D6331C}"/>
    <cellStyle name="Normal 2 3 2 2 3 2 3 3" xfId="34229" xr:uid="{6E2C202F-AA94-49D1-82F6-4ADC34115ED0}"/>
    <cellStyle name="Normal 2 3 2 2 3 2 4" xfId="15050" xr:uid="{28539C7C-7BA3-4D7F-A61B-C46BCE6A0522}"/>
    <cellStyle name="Normal 2 3 2 2 3 2 4 2" xfId="40542" xr:uid="{275AB79C-8D51-4487-91E4-312C2AD6514A}"/>
    <cellStyle name="Normal 2 3 2 2 3 2 5" xfId="27951" xr:uid="{20F0D087-3364-456B-85F9-F5B7D81DECBD}"/>
    <cellStyle name="Normal 2 3 2 2 3 3" xfId="1555" xr:uid="{C345EFFF-9408-46C1-90B1-290DCABC42DA}"/>
    <cellStyle name="Normal 2 3 2 2 3 3 2" xfId="4709" xr:uid="{5A71D868-CC7F-4061-BBD4-F111D32AD935}"/>
    <cellStyle name="Normal 2 3 2 2 3 3 2 2" xfId="11002" xr:uid="{646C4C5A-AC37-442C-BEE3-942CD4C370EC}"/>
    <cellStyle name="Normal 2 3 2 2 3 3 2 2 2" xfId="23684" xr:uid="{EFE3C46B-DA83-470A-8436-CFF6A9242B00}"/>
    <cellStyle name="Normal 2 3 2 2 3 3 2 2 2 2" xfId="49176" xr:uid="{B7418A3A-06F2-46B7-B679-4CA098B47B4B}"/>
    <cellStyle name="Normal 2 3 2 2 3 3 2 2 3" xfId="36585" xr:uid="{C7A9774B-95EB-464B-99C3-AB81F0D50255}"/>
    <cellStyle name="Normal 2 3 2 2 3 3 2 3" xfId="17406" xr:uid="{F38DF481-1669-495E-9429-800628809642}"/>
    <cellStyle name="Normal 2 3 2 2 3 3 2 3 2" xfId="42898" xr:uid="{CF42CE92-C273-4C02-9BAC-97CFE801559A}"/>
    <cellStyle name="Normal 2 3 2 2 3 3 2 4" xfId="30307" xr:uid="{C6E1F074-8BA1-43E6-997A-27D4202FA0AF}"/>
    <cellStyle name="Normal 2 3 2 2 3 3 3" xfId="7863" xr:uid="{F9A70409-39C5-4185-B6D8-B68EF174C8BF}"/>
    <cellStyle name="Normal 2 3 2 2 3 3 3 2" xfId="20545" xr:uid="{9E9F9269-7E7E-488E-B323-491D03F18F50}"/>
    <cellStyle name="Normal 2 3 2 2 3 3 3 2 2" xfId="46037" xr:uid="{2513E91E-1B1F-4F1E-A30A-A19FFE317601}"/>
    <cellStyle name="Normal 2 3 2 2 3 3 3 3" xfId="33446" xr:uid="{3B8E65B1-FDDA-4F2B-B4E8-8E1F140CF73E}"/>
    <cellStyle name="Normal 2 3 2 2 3 3 4" xfId="14267" xr:uid="{3C635648-3E93-4C6B-8751-2E6B24C64BDD}"/>
    <cellStyle name="Normal 2 3 2 2 3 3 4 2" xfId="39759" xr:uid="{D982897B-559B-4065-80F3-F9E15CD2C314}"/>
    <cellStyle name="Normal 2 3 2 2 3 3 5" xfId="27168" xr:uid="{1F4D10EA-C8BF-490C-B2F5-8A6BF2DBAEA4}"/>
    <cellStyle name="Normal 2 3 2 2 3 4" xfId="2862" xr:uid="{6C4A45E5-3E28-43A8-8242-E1EB48C1E139}"/>
    <cellStyle name="Normal 2 3 2 2 3 4 2" xfId="6016" xr:uid="{81AC5383-52EC-410B-9A98-9A92F463E2A5}"/>
    <cellStyle name="Normal 2 3 2 2 3 4 2 2" xfId="12309" xr:uid="{A71C287D-4ADA-44D3-9388-F10E5DADF8AE}"/>
    <cellStyle name="Normal 2 3 2 2 3 4 2 2 2" xfId="24991" xr:uid="{6468CBB2-620D-42FD-92EE-B7B4A45F7947}"/>
    <cellStyle name="Normal 2 3 2 2 3 4 2 2 2 2" xfId="50483" xr:uid="{FD149C81-29B6-4418-9699-534719FDA955}"/>
    <cellStyle name="Normal 2 3 2 2 3 4 2 2 3" xfId="37892" xr:uid="{7C4E8AC9-D23A-4D34-BCD9-F58F6B5F1999}"/>
    <cellStyle name="Normal 2 3 2 2 3 4 2 3" xfId="18713" xr:uid="{D9937BDB-E47B-4C14-8869-C829311C4023}"/>
    <cellStyle name="Normal 2 3 2 2 3 4 2 3 2" xfId="44205" xr:uid="{AE762C71-21E2-42E7-BE31-8241F4C78059}"/>
    <cellStyle name="Normal 2 3 2 2 3 4 2 4" xfId="31614" xr:uid="{DD764CBF-0757-4647-82B5-340FBF62AFB7}"/>
    <cellStyle name="Normal 2 3 2 2 3 4 3" xfId="9170" xr:uid="{F94B4A59-AD57-4934-A688-7C3A96C4F671}"/>
    <cellStyle name="Normal 2 3 2 2 3 4 3 2" xfId="21852" xr:uid="{DFF4108F-A5D4-42D8-8830-560B5B24A649}"/>
    <cellStyle name="Normal 2 3 2 2 3 4 3 2 2" xfId="47344" xr:uid="{908BCD3A-D368-464B-971A-85E8EE8B857E}"/>
    <cellStyle name="Normal 2 3 2 2 3 4 3 3" xfId="34753" xr:uid="{2EA1D5A3-BC67-4536-BAD3-4A57FFBF06E4}"/>
    <cellStyle name="Normal 2 3 2 2 3 4 4" xfId="15574" xr:uid="{107F2504-364E-4FE6-86E1-2C3D828EC06F}"/>
    <cellStyle name="Normal 2 3 2 2 3 4 4 2" xfId="41066" xr:uid="{93ED917C-498D-4233-97E4-C66F1F0D6D88}"/>
    <cellStyle name="Normal 2 3 2 2 3 4 5" xfId="28475" xr:uid="{002928E6-A9D7-4963-89C4-51847DD19B6D}"/>
    <cellStyle name="Normal 2 3 2 2 3 5" xfId="3385" xr:uid="{744D2B7F-D542-4DAA-B827-F2D72FC5F50B}"/>
    <cellStyle name="Normal 2 3 2 2 3 5 2" xfId="6539" xr:uid="{3A0D676C-BABA-4730-85A6-43C652D7F6E1}"/>
    <cellStyle name="Normal 2 3 2 2 3 5 2 2" xfId="12832" xr:uid="{E8FF4C3F-7685-4950-B845-8674E03344BC}"/>
    <cellStyle name="Normal 2 3 2 2 3 5 2 2 2" xfId="25514" xr:uid="{7B6E1582-DAD1-4CE7-8A82-06F55AD694B0}"/>
    <cellStyle name="Normal 2 3 2 2 3 5 2 2 2 2" xfId="51006" xr:uid="{78AFCE19-CA71-457C-85C0-4E433336B06D}"/>
    <cellStyle name="Normal 2 3 2 2 3 5 2 2 3" xfId="38415" xr:uid="{777EEE48-2DCD-48B0-B36D-A794A5A2D178}"/>
    <cellStyle name="Normal 2 3 2 2 3 5 2 3" xfId="19236" xr:uid="{D1C70CB7-434E-42B0-8C9A-60DE083F2138}"/>
    <cellStyle name="Normal 2 3 2 2 3 5 2 3 2" xfId="44728" xr:uid="{B305A13B-8B71-461E-A9EF-A74077D7EBB5}"/>
    <cellStyle name="Normal 2 3 2 2 3 5 2 4" xfId="32137" xr:uid="{3E7CB137-E535-4982-901B-4D7FF62F1F41}"/>
    <cellStyle name="Normal 2 3 2 2 3 5 3" xfId="9693" xr:uid="{83DD6AC9-6F1F-4A29-B16E-EB9451785284}"/>
    <cellStyle name="Normal 2 3 2 2 3 5 3 2" xfId="22375" xr:uid="{DB742806-9281-4A91-8B05-6D22125B0543}"/>
    <cellStyle name="Normal 2 3 2 2 3 5 3 2 2" xfId="47867" xr:uid="{D2DF0263-758A-49EC-90F1-DB1E53F90BDF}"/>
    <cellStyle name="Normal 2 3 2 2 3 5 3 3" xfId="35276" xr:uid="{31A89BD2-35A4-4068-907F-301EB31029E0}"/>
    <cellStyle name="Normal 2 3 2 2 3 5 4" xfId="16097" xr:uid="{255D7741-625D-4B19-9852-020A38DA3953}"/>
    <cellStyle name="Normal 2 3 2 2 3 5 4 2" xfId="41589" xr:uid="{7CC4169A-F020-4B8C-AB63-BF5706DD253D}"/>
    <cellStyle name="Normal 2 3 2 2 3 5 5" xfId="28998" xr:uid="{BDABED3B-B449-453D-9E2A-3B5AAE21FA23}"/>
    <cellStyle name="Normal 2 3 2 2 3 6" xfId="4185" xr:uid="{5AB471BD-87E3-4C47-B8E7-734EC4684DE2}"/>
    <cellStyle name="Normal 2 3 2 2 3 6 2" xfId="10478" xr:uid="{85F353B8-DAF1-4E22-8568-519125D4148E}"/>
    <cellStyle name="Normal 2 3 2 2 3 6 2 2" xfId="23160" xr:uid="{974A7F83-DAD0-41DF-A6DD-7AF2266D1C55}"/>
    <cellStyle name="Normal 2 3 2 2 3 6 2 2 2" xfId="48652" xr:uid="{70D5683F-F647-4BC7-960F-F89C0CB04D58}"/>
    <cellStyle name="Normal 2 3 2 2 3 6 2 3" xfId="36061" xr:uid="{FEABE069-BC22-4012-A69B-8EAEF2A977A5}"/>
    <cellStyle name="Normal 2 3 2 2 3 6 3" xfId="16882" xr:uid="{4BC01A0B-E30F-4C72-9E52-3FC2E20219E9}"/>
    <cellStyle name="Normal 2 3 2 2 3 6 3 2" xfId="42374" xr:uid="{6C2A53D5-8D53-44E2-9372-B5852C16FFAB}"/>
    <cellStyle name="Normal 2 3 2 2 3 6 4" xfId="29783" xr:uid="{DC54DFB7-2DC2-40AF-B856-192BB495E473}"/>
    <cellStyle name="Normal 2 3 2 2 3 7" xfId="7339" xr:uid="{46D23797-ACB4-45A3-9F6A-7B9744C67394}"/>
    <cellStyle name="Normal 2 3 2 2 3 7 2" xfId="20021" xr:uid="{E86EF0AA-F9C5-47C8-B0EC-3D0AC2C8113B}"/>
    <cellStyle name="Normal 2 3 2 2 3 7 2 2" xfId="45513" xr:uid="{764256C4-9C09-4B9A-99DC-9DDC6FC02E02}"/>
    <cellStyle name="Normal 2 3 2 2 3 7 3" xfId="32922" xr:uid="{9584827C-0A31-410B-8DBA-23712A145806}"/>
    <cellStyle name="Normal 2 3 2 2 3 8" xfId="13743" xr:uid="{6045444E-8082-4CD7-AEE8-B2E45E513184}"/>
    <cellStyle name="Normal 2 3 2 2 3 8 2" xfId="39235" xr:uid="{D9CC4DAC-FB01-4A16-A4AA-CD0CFAF4E357}"/>
    <cellStyle name="Normal 2 3 2 2 3 9" xfId="26644" xr:uid="{75403975-93B8-42FB-BF84-68E2A7480222}"/>
    <cellStyle name="Normal 2 3 2 2 4" xfId="771" xr:uid="{1712F6F2-AD27-449A-B32A-17622086E6BE}"/>
    <cellStyle name="Normal 2 3 2 2 4 2" xfId="2078" xr:uid="{D0A1FB6D-A639-417B-9096-6F1814E2B5DA}"/>
    <cellStyle name="Normal 2 3 2 2 4 2 2" xfId="5232" xr:uid="{30FDCB5A-BC5E-4910-8206-888918795FC1}"/>
    <cellStyle name="Normal 2 3 2 2 4 2 2 2" xfId="11525" xr:uid="{582A8E43-43FD-4BB7-A3C7-077F779B3491}"/>
    <cellStyle name="Normal 2 3 2 2 4 2 2 2 2" xfId="24207" xr:uid="{DD2D8B60-6CEE-4F92-8A44-C10658700991}"/>
    <cellStyle name="Normal 2 3 2 2 4 2 2 2 2 2" xfId="49699" xr:uid="{186DF701-907A-4B44-B7A5-D9CE72C3161D}"/>
    <cellStyle name="Normal 2 3 2 2 4 2 2 2 3" xfId="37108" xr:uid="{6209052E-1B0A-46D8-8821-02685CB28FF4}"/>
    <cellStyle name="Normal 2 3 2 2 4 2 2 3" xfId="17929" xr:uid="{2F48A2FB-B4F3-406E-8D12-146D08812AA5}"/>
    <cellStyle name="Normal 2 3 2 2 4 2 2 3 2" xfId="43421" xr:uid="{8EF957AA-7CE3-41F0-96E1-2479178CFD2B}"/>
    <cellStyle name="Normal 2 3 2 2 4 2 2 4" xfId="30830" xr:uid="{F9A2300B-3EF1-48CC-9277-D812476654FE}"/>
    <cellStyle name="Normal 2 3 2 2 4 2 3" xfId="8386" xr:uid="{F8613B61-480C-48A1-80E3-82BBEE330A2D}"/>
    <cellStyle name="Normal 2 3 2 2 4 2 3 2" xfId="21068" xr:uid="{56D74F4F-A257-4C2F-97C6-F39493BBA038}"/>
    <cellStyle name="Normal 2 3 2 2 4 2 3 2 2" xfId="46560" xr:uid="{1302836C-0698-4C8C-8EB6-FBEF70CA1487}"/>
    <cellStyle name="Normal 2 3 2 2 4 2 3 3" xfId="33969" xr:uid="{C91EFFCC-4F4B-4AAB-9D6C-34A617885157}"/>
    <cellStyle name="Normal 2 3 2 2 4 2 4" xfId="14790" xr:uid="{B3754712-BEAF-4B2A-8EF3-6A354B9E5A3E}"/>
    <cellStyle name="Normal 2 3 2 2 4 2 4 2" xfId="40282" xr:uid="{3F1FD337-8EAE-4B4C-832B-CB4EB5351555}"/>
    <cellStyle name="Normal 2 3 2 2 4 2 5" xfId="27691" xr:uid="{A958FB40-BD35-4F0E-BF53-EE274E73AB54}"/>
    <cellStyle name="Normal 2 3 2 2 4 3" xfId="3925" xr:uid="{6A5CFB5A-3FDE-48A3-A740-857FFBD2CBC2}"/>
    <cellStyle name="Normal 2 3 2 2 4 3 2" xfId="10218" xr:uid="{0E7DF778-E9FA-4087-8D35-83C690CAFCA0}"/>
    <cellStyle name="Normal 2 3 2 2 4 3 2 2" xfId="22900" xr:uid="{3F1AA042-3909-46DE-B0D0-E7FC33BBE797}"/>
    <cellStyle name="Normal 2 3 2 2 4 3 2 2 2" xfId="48392" xr:uid="{51C6ECA5-9E22-4056-84C6-2FD4AEC42022}"/>
    <cellStyle name="Normal 2 3 2 2 4 3 2 3" xfId="35801" xr:uid="{04B7D9DF-FD4E-440F-9D67-78CA4D63096D}"/>
    <cellStyle name="Normal 2 3 2 2 4 3 3" xfId="16622" xr:uid="{3A860FDD-847A-459A-B60F-A3CFFE56C6F0}"/>
    <cellStyle name="Normal 2 3 2 2 4 3 3 2" xfId="42114" xr:uid="{98015D2B-F49B-45E5-BD60-33818C5560B1}"/>
    <cellStyle name="Normal 2 3 2 2 4 3 4" xfId="29523" xr:uid="{823A9184-B3BD-4842-8ECE-0437870017FD}"/>
    <cellStyle name="Normal 2 3 2 2 4 4" xfId="7079" xr:uid="{595876BC-542A-4511-88FF-3647910318A4}"/>
    <cellStyle name="Normal 2 3 2 2 4 4 2" xfId="19761" xr:uid="{246F5DEF-C7AA-4663-9C25-625FF159E0CF}"/>
    <cellStyle name="Normal 2 3 2 2 4 4 2 2" xfId="45253" xr:uid="{2CC1B0C9-E9FC-45C0-9C74-E333716B910E}"/>
    <cellStyle name="Normal 2 3 2 2 4 4 3" xfId="32662" xr:uid="{355012BD-8C3D-4803-81FC-B49D4F346E08}"/>
    <cellStyle name="Normal 2 3 2 2 4 5" xfId="13483" xr:uid="{6C2D8585-5755-4B6A-B830-C04FEFA9EDA3}"/>
    <cellStyle name="Normal 2 3 2 2 4 5 2" xfId="38975" xr:uid="{43A72B25-1BB4-48BC-89C1-B9305483CAF3}"/>
    <cellStyle name="Normal 2 3 2 2 4 6" xfId="26384" xr:uid="{62BBD9C0-42B8-4B8A-AC06-FD4ADCABF34D}"/>
    <cellStyle name="Normal 2 3 2 2 5" xfId="1816" xr:uid="{02ADB1B3-8BB6-4E6E-BCBB-AF044B4147F5}"/>
    <cellStyle name="Normal 2 3 2 2 5 2" xfId="4970" xr:uid="{58DA44B5-4FFD-4ABE-9052-40E5CE231FFF}"/>
    <cellStyle name="Normal 2 3 2 2 5 2 2" xfId="11263" xr:uid="{96F56A6C-8C19-470B-85E3-E243A88BF8FF}"/>
    <cellStyle name="Normal 2 3 2 2 5 2 2 2" xfId="23945" xr:uid="{707B485E-273D-4DD4-B77A-D5E11F3BFD60}"/>
    <cellStyle name="Normal 2 3 2 2 5 2 2 2 2" xfId="49437" xr:uid="{A85D3F73-6EDF-4D0C-AF4E-4A6C1589BD08}"/>
    <cellStyle name="Normal 2 3 2 2 5 2 2 3" xfId="36846" xr:uid="{2FB9575D-3CFF-4705-A25B-DD317E498F05}"/>
    <cellStyle name="Normal 2 3 2 2 5 2 3" xfId="17667" xr:uid="{DB76C94F-4400-4677-B287-72D3FCD06B3E}"/>
    <cellStyle name="Normal 2 3 2 2 5 2 3 2" xfId="43159" xr:uid="{921F760C-524E-401E-98EA-9D6A06481A60}"/>
    <cellStyle name="Normal 2 3 2 2 5 2 4" xfId="30568" xr:uid="{E0605E74-5A85-4CD9-9D7C-BE02D60C1A3C}"/>
    <cellStyle name="Normal 2 3 2 2 5 3" xfId="8124" xr:uid="{BB610CDC-5EF0-4BA3-AD15-45CA7D953ADE}"/>
    <cellStyle name="Normal 2 3 2 2 5 3 2" xfId="20806" xr:uid="{6362B2D0-33AB-48C1-962E-066BC37F26E8}"/>
    <cellStyle name="Normal 2 3 2 2 5 3 2 2" xfId="46298" xr:uid="{E6C33855-1008-4D54-A5FD-FEA9BB16A44A}"/>
    <cellStyle name="Normal 2 3 2 2 5 3 3" xfId="33707" xr:uid="{0EDFE5DC-F914-40F9-B3BB-564DC5EE5819}"/>
    <cellStyle name="Normal 2 3 2 2 5 4" xfId="14528" xr:uid="{0CAEE59E-D42D-4608-943C-5D8C58FFE564}"/>
    <cellStyle name="Normal 2 3 2 2 5 4 2" xfId="40020" xr:uid="{1D0AC7F3-84BB-4006-B7CB-643ED3588194}"/>
    <cellStyle name="Normal 2 3 2 2 5 5" xfId="27429" xr:uid="{A877342C-5B95-43AB-9F96-D154CC6D467C}"/>
    <cellStyle name="Normal 2 3 2 2 6" xfId="1294" xr:uid="{8F53C72E-28C5-4FEA-B50C-D50977EABEDA}"/>
    <cellStyle name="Normal 2 3 2 2 6 2" xfId="4448" xr:uid="{EFE26910-5118-4FE6-87F0-85DB8CD56539}"/>
    <cellStyle name="Normal 2 3 2 2 6 2 2" xfId="10741" xr:uid="{E2BE3175-FEAE-4B40-8AA5-5A85313011F7}"/>
    <cellStyle name="Normal 2 3 2 2 6 2 2 2" xfId="23423" xr:uid="{D579934D-8A27-4168-8AC0-AADDD13E0B60}"/>
    <cellStyle name="Normal 2 3 2 2 6 2 2 2 2" xfId="48915" xr:uid="{752FB3A1-7768-4527-A2CB-A7FBCF872FFB}"/>
    <cellStyle name="Normal 2 3 2 2 6 2 2 3" xfId="36324" xr:uid="{5556BFDD-3070-405D-B388-582C7F55B647}"/>
    <cellStyle name="Normal 2 3 2 2 6 2 3" xfId="17145" xr:uid="{146EDD32-4136-40ED-8903-AD7B8BE5E447}"/>
    <cellStyle name="Normal 2 3 2 2 6 2 3 2" xfId="42637" xr:uid="{A1F698F8-782E-4B05-9B6B-21DAFC916C99}"/>
    <cellStyle name="Normal 2 3 2 2 6 2 4" xfId="30046" xr:uid="{7CCF4390-40D7-4A7E-918A-49B4DE7167A5}"/>
    <cellStyle name="Normal 2 3 2 2 6 3" xfId="7602" xr:uid="{414DDA21-7817-4E68-A638-1F29111DA969}"/>
    <cellStyle name="Normal 2 3 2 2 6 3 2" xfId="20284" xr:uid="{2ADC0BC6-7684-41A0-AF0C-643ED73A4C86}"/>
    <cellStyle name="Normal 2 3 2 2 6 3 2 2" xfId="45776" xr:uid="{C9EE1424-406A-40CA-953E-A98244BCE456}"/>
    <cellStyle name="Normal 2 3 2 2 6 3 3" xfId="33185" xr:uid="{5C49A1B1-04F8-4663-954E-9442DBB29BD3}"/>
    <cellStyle name="Normal 2 3 2 2 6 4" xfId="14006" xr:uid="{F6E6F889-8D6E-4195-AAE6-B81BB59E680B}"/>
    <cellStyle name="Normal 2 3 2 2 6 4 2" xfId="39498" xr:uid="{8DA6C882-6872-4D47-A524-EBBF01970046}"/>
    <cellStyle name="Normal 2 3 2 2 6 5" xfId="26907" xr:uid="{D0CA27F1-CF52-4A2B-A624-E4F48D0BE314}"/>
    <cellStyle name="Normal 2 3 2 2 7" xfId="2601" xr:uid="{BBFE6ABB-1461-4078-884C-6828C05A9902}"/>
    <cellStyle name="Normal 2 3 2 2 7 2" xfId="5755" xr:uid="{E7A09704-8058-4953-8224-F65F97CE71CE}"/>
    <cellStyle name="Normal 2 3 2 2 7 2 2" xfId="12048" xr:uid="{3AB3C586-EBA1-4BDB-81FA-FA136C9E3332}"/>
    <cellStyle name="Normal 2 3 2 2 7 2 2 2" xfId="24730" xr:uid="{E3AEC7A3-DA02-4989-9C6B-70101FC73337}"/>
    <cellStyle name="Normal 2 3 2 2 7 2 2 2 2" xfId="50222" xr:uid="{4D677EEB-3903-422E-9C9B-59553B4F7F22}"/>
    <cellStyle name="Normal 2 3 2 2 7 2 2 3" xfId="37631" xr:uid="{03E895A2-AF77-48DD-AFD7-342A54972518}"/>
    <cellStyle name="Normal 2 3 2 2 7 2 3" xfId="18452" xr:uid="{8775BA81-928F-4B9E-9F4D-110C88EB3231}"/>
    <cellStyle name="Normal 2 3 2 2 7 2 3 2" xfId="43944" xr:uid="{8C9A4AEF-55CA-4EE7-8613-29EC6E5ADEDD}"/>
    <cellStyle name="Normal 2 3 2 2 7 2 4" xfId="31353" xr:uid="{BC1100E3-6FEC-4DC7-A057-9CF5B51DE15C}"/>
    <cellStyle name="Normal 2 3 2 2 7 3" xfId="8909" xr:uid="{141C6CF0-6DB9-408A-92D0-74F80038811C}"/>
    <cellStyle name="Normal 2 3 2 2 7 3 2" xfId="21591" xr:uid="{D41506EA-981A-40B8-92AE-31FE246B85A2}"/>
    <cellStyle name="Normal 2 3 2 2 7 3 2 2" xfId="47083" xr:uid="{B68A8778-1842-4645-8EEC-3209A1DD6672}"/>
    <cellStyle name="Normal 2 3 2 2 7 3 3" xfId="34492" xr:uid="{98DA83D0-5C75-404C-B41F-FD70AA9D4F66}"/>
    <cellStyle name="Normal 2 3 2 2 7 4" xfId="15313" xr:uid="{698A93ED-5987-4AF2-A2B4-A3B9EFF27133}"/>
    <cellStyle name="Normal 2 3 2 2 7 4 2" xfId="40805" xr:uid="{67339176-8136-43F7-8CCA-F3FE8423B7DD}"/>
    <cellStyle name="Normal 2 3 2 2 7 5" xfId="28214" xr:uid="{F080570A-D383-41A7-B198-4B6E87990021}"/>
    <cellStyle name="Normal 2 3 2 2 8" xfId="3124" xr:uid="{1B4F24F5-B5AB-45D9-A3FF-31CDD9F8149F}"/>
    <cellStyle name="Normal 2 3 2 2 8 2" xfId="6278" xr:uid="{144D0C23-BB3E-4819-A164-EDC12D30FEAF}"/>
    <cellStyle name="Normal 2 3 2 2 8 2 2" xfId="12571" xr:uid="{D7536890-B47C-436A-851F-024263A99BBF}"/>
    <cellStyle name="Normal 2 3 2 2 8 2 2 2" xfId="25253" xr:uid="{03AAE204-265A-45D4-8408-CE9FBE315B9D}"/>
    <cellStyle name="Normal 2 3 2 2 8 2 2 2 2" xfId="50745" xr:uid="{1544CDDB-D3B2-4CA8-8B96-99F20DF75B0A}"/>
    <cellStyle name="Normal 2 3 2 2 8 2 2 3" xfId="38154" xr:uid="{678DC2B0-D9C9-49A2-BE37-46B67B2269D1}"/>
    <cellStyle name="Normal 2 3 2 2 8 2 3" xfId="18975" xr:uid="{A065D3E7-C4C9-44D4-9B79-42DC6A307D64}"/>
    <cellStyle name="Normal 2 3 2 2 8 2 3 2" xfId="44467" xr:uid="{5AED27FD-0368-430F-B245-DCC26FB74AA2}"/>
    <cellStyle name="Normal 2 3 2 2 8 2 4" xfId="31876" xr:uid="{FDB15915-AB5A-462F-9440-BD304452D94C}"/>
    <cellStyle name="Normal 2 3 2 2 8 3" xfId="9432" xr:uid="{9271ED29-0F99-4634-8C54-B8B124C9FB4B}"/>
    <cellStyle name="Normal 2 3 2 2 8 3 2" xfId="22114" xr:uid="{FAAB6F06-251F-4B6C-9400-B81BC8F29810}"/>
    <cellStyle name="Normal 2 3 2 2 8 3 2 2" xfId="47606" xr:uid="{25E9579A-C3C0-404A-99A2-DED45DB9159C}"/>
    <cellStyle name="Normal 2 3 2 2 8 3 3" xfId="35015" xr:uid="{3DC417B4-AE0B-49D0-B444-A2CE69C3AF9F}"/>
    <cellStyle name="Normal 2 3 2 2 8 4" xfId="15836" xr:uid="{98355BE4-687B-46C3-97A9-AED74AB0208C}"/>
    <cellStyle name="Normal 2 3 2 2 8 4 2" xfId="41328" xr:uid="{807A8D78-4DB7-4E34-9862-8F8CE338C45D}"/>
    <cellStyle name="Normal 2 3 2 2 8 5" xfId="28737" xr:uid="{14B0C9F0-559F-4348-B23C-931D40E7D480}"/>
    <cellStyle name="Normal 2 3 2 2 9" xfId="3663" xr:uid="{1BFF6005-ACA7-4BAD-A6A3-8D8F18AC0455}"/>
    <cellStyle name="Normal 2 3 2 2 9 2" xfId="9956" xr:uid="{324CF342-3AAF-494C-B9E2-3640D403B954}"/>
    <cellStyle name="Normal 2 3 2 2 9 2 2" xfId="22638" xr:uid="{92E9E751-B514-4D75-BC80-F5B5911380E2}"/>
    <cellStyle name="Normal 2 3 2 2 9 2 2 2" xfId="48130" xr:uid="{81A7F2CC-971C-41A4-9B87-15407C033903}"/>
    <cellStyle name="Normal 2 3 2 2 9 2 3" xfId="35539" xr:uid="{89C3C9ED-98D6-442A-9521-785EDA0BADC4}"/>
    <cellStyle name="Normal 2 3 2 2 9 3" xfId="16360" xr:uid="{38EAB9FE-0F46-49A3-A014-C400B720726D}"/>
    <cellStyle name="Normal 2 3 2 2 9 3 2" xfId="41852" xr:uid="{08FA2E6F-E360-43F6-BB39-CA2DD5E4C1D9}"/>
    <cellStyle name="Normal 2 3 2 2 9 4" xfId="29261" xr:uid="{4E5A7A4F-F206-4A3A-893D-4356886881AC}"/>
    <cellStyle name="Normal 2 3 2 3" xfId="592" xr:uid="{1B5D8A48-656F-4CFF-BF5E-278357BB77C1}"/>
    <cellStyle name="Normal 2 3 2 3 10" xfId="13319" xr:uid="{3BD4F946-1712-4D88-8A8B-96FFF2DEF701}"/>
    <cellStyle name="Normal 2 3 2 3 10 2" xfId="38811" xr:uid="{7121F3A8-C807-4C4B-8D1B-A8F25ABA10EF}"/>
    <cellStyle name="Normal 2 3 2 3 11" xfId="26220" xr:uid="{E0ADE106-969B-463A-85C0-ECBCC96B4BBA}"/>
    <cellStyle name="Normal 2 3 2 3 2" xfId="1129" xr:uid="{C87D56CD-C06E-4A5E-8B96-86A2ED81DD93}"/>
    <cellStyle name="Normal 2 3 2 3 2 2" xfId="2436" xr:uid="{D951B523-F034-438C-A143-9FA6CAD72ACA}"/>
    <cellStyle name="Normal 2 3 2 3 2 2 2" xfId="5590" xr:uid="{0CDE136F-33FB-44C2-A684-817ECA5A2114}"/>
    <cellStyle name="Normal 2 3 2 3 2 2 2 2" xfId="11883" xr:uid="{EFD8B839-B72A-40DC-A5A0-C668145C6172}"/>
    <cellStyle name="Normal 2 3 2 3 2 2 2 2 2" xfId="24565" xr:uid="{A94EA567-B2BF-47E6-81DE-273667AE4C92}"/>
    <cellStyle name="Normal 2 3 2 3 2 2 2 2 2 2" xfId="50057" xr:uid="{2F75FB77-782B-4913-B96F-DEBA49838CCB}"/>
    <cellStyle name="Normal 2 3 2 3 2 2 2 2 3" xfId="37466" xr:uid="{BE811506-FA0A-4DDC-88CA-0AEC09ABB072}"/>
    <cellStyle name="Normal 2 3 2 3 2 2 2 3" xfId="18287" xr:uid="{6DA94229-F2E9-4ECC-B73C-BF1B02C000CC}"/>
    <cellStyle name="Normal 2 3 2 3 2 2 2 3 2" xfId="43779" xr:uid="{472B4683-DD89-490F-8F02-00C63C2D3292}"/>
    <cellStyle name="Normal 2 3 2 3 2 2 2 4" xfId="31188" xr:uid="{EED4B78C-1D96-4D80-9C52-09182F05DED1}"/>
    <cellStyle name="Normal 2 3 2 3 2 2 3" xfId="8744" xr:uid="{7EC8261E-8453-4482-87BE-859BA36B4BB5}"/>
    <cellStyle name="Normal 2 3 2 3 2 2 3 2" xfId="21426" xr:uid="{B581B6C8-F5FD-4B05-B60B-97F45CB039DE}"/>
    <cellStyle name="Normal 2 3 2 3 2 2 3 2 2" xfId="46918" xr:uid="{9A1143F3-8BE1-42BA-88DC-842AE6A026CE}"/>
    <cellStyle name="Normal 2 3 2 3 2 2 3 3" xfId="34327" xr:uid="{4B6F390E-7C71-4BEB-962C-9D4E8F4C39B5}"/>
    <cellStyle name="Normal 2 3 2 3 2 2 4" xfId="15148" xr:uid="{94B37174-88F1-4B28-96B2-A5CC17E22050}"/>
    <cellStyle name="Normal 2 3 2 3 2 2 4 2" xfId="40640" xr:uid="{5D9241C3-4CF9-4262-9090-2FB300505E63}"/>
    <cellStyle name="Normal 2 3 2 3 2 2 5" xfId="28049" xr:uid="{8BB3BC51-0940-4BD2-B478-556185E67C05}"/>
    <cellStyle name="Normal 2 3 2 3 2 3" xfId="1653" xr:uid="{22E51920-4EC1-4B09-8586-75ABE783865A}"/>
    <cellStyle name="Normal 2 3 2 3 2 3 2" xfId="4807" xr:uid="{7F514653-386A-43D8-AE69-D894B91675FD}"/>
    <cellStyle name="Normal 2 3 2 3 2 3 2 2" xfId="11100" xr:uid="{F02979BE-62B5-4074-A8B5-8A939A170CCC}"/>
    <cellStyle name="Normal 2 3 2 3 2 3 2 2 2" xfId="23782" xr:uid="{F61E3231-CCAC-4BD2-BC21-BAAD00E81061}"/>
    <cellStyle name="Normal 2 3 2 3 2 3 2 2 2 2" xfId="49274" xr:uid="{39AF4F20-CF20-4D1C-9C5E-BAD330287D87}"/>
    <cellStyle name="Normal 2 3 2 3 2 3 2 2 3" xfId="36683" xr:uid="{C1555699-BCC0-4D7E-AAFA-645B7FFBE9B3}"/>
    <cellStyle name="Normal 2 3 2 3 2 3 2 3" xfId="17504" xr:uid="{0E488944-CE8C-4359-B423-6F9BB08DB5D5}"/>
    <cellStyle name="Normal 2 3 2 3 2 3 2 3 2" xfId="42996" xr:uid="{B3D0D001-9006-4894-8269-B0A464CB828C}"/>
    <cellStyle name="Normal 2 3 2 3 2 3 2 4" xfId="30405" xr:uid="{699456D5-B6D0-445E-981F-496B270BA723}"/>
    <cellStyle name="Normal 2 3 2 3 2 3 3" xfId="7961" xr:uid="{1B24481C-482A-4F2C-A9D9-D3A2C9C70191}"/>
    <cellStyle name="Normal 2 3 2 3 2 3 3 2" xfId="20643" xr:uid="{1E105BCC-64E9-4D8B-B20D-71456BDD1E7E}"/>
    <cellStyle name="Normal 2 3 2 3 2 3 3 2 2" xfId="46135" xr:uid="{1DBD19E7-C5C1-49C4-96CD-A14611E16328}"/>
    <cellStyle name="Normal 2 3 2 3 2 3 3 3" xfId="33544" xr:uid="{ACF00C5C-6F9D-4BD6-B2A4-59CDE08846BD}"/>
    <cellStyle name="Normal 2 3 2 3 2 3 4" xfId="14365" xr:uid="{D0CD3E50-C922-43F5-AA39-785D8B7E98D5}"/>
    <cellStyle name="Normal 2 3 2 3 2 3 4 2" xfId="39857" xr:uid="{18FADC71-E664-4143-848C-80B2905B9CC8}"/>
    <cellStyle name="Normal 2 3 2 3 2 3 5" xfId="27266" xr:uid="{8044B9B9-2A73-4EBC-97B7-42E02EBC24D5}"/>
    <cellStyle name="Normal 2 3 2 3 2 4" xfId="2960" xr:uid="{269029ED-C44C-44D3-823F-6C915D383AC2}"/>
    <cellStyle name="Normal 2 3 2 3 2 4 2" xfId="6114" xr:uid="{0D11668B-9384-4A2D-9C89-669DB11B4ACC}"/>
    <cellStyle name="Normal 2 3 2 3 2 4 2 2" xfId="12407" xr:uid="{B2C073C3-A361-495D-B258-2627587253F1}"/>
    <cellStyle name="Normal 2 3 2 3 2 4 2 2 2" xfId="25089" xr:uid="{E9556200-B6CC-4D0E-A009-3BE9F94FEF1D}"/>
    <cellStyle name="Normal 2 3 2 3 2 4 2 2 2 2" xfId="50581" xr:uid="{0CB99656-99B1-40E3-878D-18AF969E81FD}"/>
    <cellStyle name="Normal 2 3 2 3 2 4 2 2 3" xfId="37990" xr:uid="{E2C2B573-4B2D-40F0-90CD-0A0F9731F139}"/>
    <cellStyle name="Normal 2 3 2 3 2 4 2 3" xfId="18811" xr:uid="{BDF5F94B-5615-4BC9-A8A6-1126598AC30C}"/>
    <cellStyle name="Normal 2 3 2 3 2 4 2 3 2" xfId="44303" xr:uid="{1AF8BCEC-59F4-42C6-867E-C95FA81201FF}"/>
    <cellStyle name="Normal 2 3 2 3 2 4 2 4" xfId="31712" xr:uid="{7D46873A-BC66-43CD-8E2A-F38325039B4D}"/>
    <cellStyle name="Normal 2 3 2 3 2 4 3" xfId="9268" xr:uid="{002E05E5-8E7C-49DB-B0E0-7CEBECED887B}"/>
    <cellStyle name="Normal 2 3 2 3 2 4 3 2" xfId="21950" xr:uid="{EC07F316-60EC-4BEB-A41E-4212577B7809}"/>
    <cellStyle name="Normal 2 3 2 3 2 4 3 2 2" xfId="47442" xr:uid="{4218691E-F5F4-4F52-9CFC-7BFDFAD52B6F}"/>
    <cellStyle name="Normal 2 3 2 3 2 4 3 3" xfId="34851" xr:uid="{777E95DE-36E1-4A14-8515-5A04C6357E24}"/>
    <cellStyle name="Normal 2 3 2 3 2 4 4" xfId="15672" xr:uid="{6E962DFF-8A8F-46FE-B8E3-8AB01C28B838}"/>
    <cellStyle name="Normal 2 3 2 3 2 4 4 2" xfId="41164" xr:uid="{D4417D73-98AD-4F86-8C92-A9E9394A7A17}"/>
    <cellStyle name="Normal 2 3 2 3 2 4 5" xfId="28573" xr:uid="{463D0F91-4EF4-40A1-8E59-C683F2C168D6}"/>
    <cellStyle name="Normal 2 3 2 3 2 5" xfId="3483" xr:uid="{21CE5CF2-00C0-4C50-9F16-369AAB05116D}"/>
    <cellStyle name="Normal 2 3 2 3 2 5 2" xfId="6637" xr:uid="{C6EA6F84-4D55-4850-B3D3-EB2AA657D50B}"/>
    <cellStyle name="Normal 2 3 2 3 2 5 2 2" xfId="12930" xr:uid="{FDA08B33-2117-4098-930F-0CD1A42774FA}"/>
    <cellStyle name="Normal 2 3 2 3 2 5 2 2 2" xfId="25612" xr:uid="{CF5DF30F-F3E8-44D2-9849-41FAC2BEB0CE}"/>
    <cellStyle name="Normal 2 3 2 3 2 5 2 2 2 2" xfId="51104" xr:uid="{B84615E4-120A-4B8E-83DB-E335E8CD9144}"/>
    <cellStyle name="Normal 2 3 2 3 2 5 2 2 3" xfId="38513" xr:uid="{19D4F2F8-2167-432B-8E9B-C28B8DB05B69}"/>
    <cellStyle name="Normal 2 3 2 3 2 5 2 3" xfId="19334" xr:uid="{E85EC912-D8D0-4D79-88A0-3C418F51E4A1}"/>
    <cellStyle name="Normal 2 3 2 3 2 5 2 3 2" xfId="44826" xr:uid="{6E66EEF1-18E2-480A-BFD8-58D9620CD87E}"/>
    <cellStyle name="Normal 2 3 2 3 2 5 2 4" xfId="32235" xr:uid="{80001A4B-6A7D-4C73-9EE3-40C8F9365FFE}"/>
    <cellStyle name="Normal 2 3 2 3 2 5 3" xfId="9791" xr:uid="{49BA5C70-F89E-4909-84BF-C866B9E09593}"/>
    <cellStyle name="Normal 2 3 2 3 2 5 3 2" xfId="22473" xr:uid="{24971096-C218-4E8A-9FA3-7C98D8FA6579}"/>
    <cellStyle name="Normal 2 3 2 3 2 5 3 2 2" xfId="47965" xr:uid="{CE98B28F-A058-44E4-B480-64FA60F596C4}"/>
    <cellStyle name="Normal 2 3 2 3 2 5 3 3" xfId="35374" xr:uid="{42C80560-9CC3-4914-91FC-738551B2AC4B}"/>
    <cellStyle name="Normal 2 3 2 3 2 5 4" xfId="16195" xr:uid="{A1E86021-EF71-4550-9B84-7E0F031AB525}"/>
    <cellStyle name="Normal 2 3 2 3 2 5 4 2" xfId="41687" xr:uid="{15E326E5-2DC3-4221-B1F6-D691C5F6438D}"/>
    <cellStyle name="Normal 2 3 2 3 2 5 5" xfId="29096" xr:uid="{9CEF49B8-B035-4AAB-8BD8-2FB1B861B6D7}"/>
    <cellStyle name="Normal 2 3 2 3 2 6" xfId="4283" xr:uid="{84923F0D-8F09-4F56-8AC5-688584797DBC}"/>
    <cellStyle name="Normal 2 3 2 3 2 6 2" xfId="10576" xr:uid="{1DE0D0A0-748D-4A22-B65F-7D912B59E757}"/>
    <cellStyle name="Normal 2 3 2 3 2 6 2 2" xfId="23258" xr:uid="{9F695D79-44D3-4734-823E-8C9C2A9482AB}"/>
    <cellStyle name="Normal 2 3 2 3 2 6 2 2 2" xfId="48750" xr:uid="{31E831FF-CF71-4616-935A-C5B88159334C}"/>
    <cellStyle name="Normal 2 3 2 3 2 6 2 3" xfId="36159" xr:uid="{AB079418-0E62-4FC3-9C10-47B41B021300}"/>
    <cellStyle name="Normal 2 3 2 3 2 6 3" xfId="16980" xr:uid="{870E0DB4-D3E1-4B86-8DFF-81A92AD4CC38}"/>
    <cellStyle name="Normal 2 3 2 3 2 6 3 2" xfId="42472" xr:uid="{C06A2136-6B81-4DF8-9312-8981EF677C23}"/>
    <cellStyle name="Normal 2 3 2 3 2 6 4" xfId="29881" xr:uid="{D8097E34-2715-4A01-A08D-814D28341D06}"/>
    <cellStyle name="Normal 2 3 2 3 2 7" xfId="7437" xr:uid="{390DAF35-9ADA-4DC9-BCD6-478FFD75A966}"/>
    <cellStyle name="Normal 2 3 2 3 2 7 2" xfId="20119" xr:uid="{942247B7-F9E1-4FFD-B67B-644DF8377869}"/>
    <cellStyle name="Normal 2 3 2 3 2 7 2 2" xfId="45611" xr:uid="{F3E7B881-D6D5-4C55-8C6E-923DF7A438AA}"/>
    <cellStyle name="Normal 2 3 2 3 2 7 3" xfId="33020" xr:uid="{56B6DD49-5608-4004-BCA0-7039375C4CDF}"/>
    <cellStyle name="Normal 2 3 2 3 2 8" xfId="13841" xr:uid="{14756454-1439-456E-99D7-DC38413C8A83}"/>
    <cellStyle name="Normal 2 3 2 3 2 8 2" xfId="39333" xr:uid="{CC218A22-2185-4719-ABF1-9043E484C1EF}"/>
    <cellStyle name="Normal 2 3 2 3 2 9" xfId="26742" xr:uid="{6D139F6C-762D-4BB0-B98A-B1B5EAB0463D}"/>
    <cellStyle name="Normal 2 3 2 3 3" xfId="869" xr:uid="{F72F3CB6-905F-4FC1-A6DA-E44DE20F6776}"/>
    <cellStyle name="Normal 2 3 2 3 3 2" xfId="2176" xr:uid="{3F9F6F31-2556-44FB-A3DE-10168AB8ECC3}"/>
    <cellStyle name="Normal 2 3 2 3 3 2 2" xfId="5330" xr:uid="{5B8862D9-5CFD-4C6A-AD43-F90F806A208F}"/>
    <cellStyle name="Normal 2 3 2 3 3 2 2 2" xfId="11623" xr:uid="{A4968D6D-DD84-45D0-97CD-D46677D49A01}"/>
    <cellStyle name="Normal 2 3 2 3 3 2 2 2 2" xfId="24305" xr:uid="{DCDD85A0-1313-47E2-BF6D-BD71F72557CD}"/>
    <cellStyle name="Normal 2 3 2 3 3 2 2 2 2 2" xfId="49797" xr:uid="{ECA9BE1B-232B-47C4-AC3B-A4D16CD039D3}"/>
    <cellStyle name="Normal 2 3 2 3 3 2 2 2 3" xfId="37206" xr:uid="{6E84509D-D8B8-42F7-8E69-4C8CF5C716DF}"/>
    <cellStyle name="Normal 2 3 2 3 3 2 2 3" xfId="18027" xr:uid="{02840001-A4AF-4957-8B1A-C2FCA6FE87D4}"/>
    <cellStyle name="Normal 2 3 2 3 3 2 2 3 2" xfId="43519" xr:uid="{DF852D44-9163-413C-A191-324387B66E81}"/>
    <cellStyle name="Normal 2 3 2 3 3 2 2 4" xfId="30928" xr:uid="{81ADCF07-703E-453B-96D2-775AE1B13D4E}"/>
    <cellStyle name="Normal 2 3 2 3 3 2 3" xfId="8484" xr:uid="{3FA198EE-4B75-4534-AC57-EEBD7F7C0022}"/>
    <cellStyle name="Normal 2 3 2 3 3 2 3 2" xfId="21166" xr:uid="{8453CC30-9D5A-4088-90AC-193CBDB84459}"/>
    <cellStyle name="Normal 2 3 2 3 3 2 3 2 2" xfId="46658" xr:uid="{8723915C-2170-46DE-88AC-9E6C57269212}"/>
    <cellStyle name="Normal 2 3 2 3 3 2 3 3" xfId="34067" xr:uid="{1A775ADE-8140-43CA-82DF-B21CCAFE2FBE}"/>
    <cellStyle name="Normal 2 3 2 3 3 2 4" xfId="14888" xr:uid="{EB38FA21-D3FE-4EE2-A52E-FF5FA25D4AA6}"/>
    <cellStyle name="Normal 2 3 2 3 3 2 4 2" xfId="40380" xr:uid="{57782527-E7CB-443B-9F7F-B19E963E4944}"/>
    <cellStyle name="Normal 2 3 2 3 3 2 5" xfId="27789" xr:uid="{B0C4AC77-4808-41DA-9586-3573FD1630C9}"/>
    <cellStyle name="Normal 2 3 2 3 3 3" xfId="4023" xr:uid="{A75C30DB-9A82-4635-92D9-F14CD2D4B364}"/>
    <cellStyle name="Normal 2 3 2 3 3 3 2" xfId="10316" xr:uid="{A60706EC-17A3-4039-9D4D-10F3E47E6522}"/>
    <cellStyle name="Normal 2 3 2 3 3 3 2 2" xfId="22998" xr:uid="{83A91816-F0C7-4C6C-876C-F75FD65E4960}"/>
    <cellStyle name="Normal 2 3 2 3 3 3 2 2 2" xfId="48490" xr:uid="{4E2A18EB-66FF-4155-99E3-D076C03D30CA}"/>
    <cellStyle name="Normal 2 3 2 3 3 3 2 3" xfId="35899" xr:uid="{C851BA12-F725-4037-8326-57BD541DB49E}"/>
    <cellStyle name="Normal 2 3 2 3 3 3 3" xfId="16720" xr:uid="{48106F36-0365-4592-B089-DE72E6A01976}"/>
    <cellStyle name="Normal 2 3 2 3 3 3 3 2" xfId="42212" xr:uid="{66580EB6-D013-4AEE-A377-A7B2E437CA66}"/>
    <cellStyle name="Normal 2 3 2 3 3 3 4" xfId="29621" xr:uid="{DA7C4796-2FAE-40F3-8488-B98BC175271D}"/>
    <cellStyle name="Normal 2 3 2 3 3 4" xfId="7177" xr:uid="{08FF0BA5-A8DA-4796-A7DB-042C74E76242}"/>
    <cellStyle name="Normal 2 3 2 3 3 4 2" xfId="19859" xr:uid="{8B94C572-A6F1-40BB-AE84-139CD05AFCBD}"/>
    <cellStyle name="Normal 2 3 2 3 3 4 2 2" xfId="45351" xr:uid="{7BBD4FE0-FA14-4429-850F-B3F8A3EEAB51}"/>
    <cellStyle name="Normal 2 3 2 3 3 4 3" xfId="32760" xr:uid="{87C78A60-35A3-4833-9CA1-F78C099F166D}"/>
    <cellStyle name="Normal 2 3 2 3 3 5" xfId="13581" xr:uid="{B58DC439-EF78-4176-98DC-5FCB9BFB5C6D}"/>
    <cellStyle name="Normal 2 3 2 3 3 5 2" xfId="39073" xr:uid="{B7B972C9-070B-4F43-9D0E-B5E43D0E0637}"/>
    <cellStyle name="Normal 2 3 2 3 3 6" xfId="26482" xr:uid="{AC41156C-2344-4FA5-978E-32C90A8E4392}"/>
    <cellStyle name="Normal 2 3 2 3 4" xfId="1914" xr:uid="{9853D264-A84A-4546-978A-05C9C5AECDB8}"/>
    <cellStyle name="Normal 2 3 2 3 4 2" xfId="5068" xr:uid="{9D928187-2E71-4390-837D-37C007016E09}"/>
    <cellStyle name="Normal 2 3 2 3 4 2 2" xfId="11361" xr:uid="{3A2E1749-E543-4754-AC21-D385E695450D}"/>
    <cellStyle name="Normal 2 3 2 3 4 2 2 2" xfId="24043" xr:uid="{C0A3FD3F-5F44-4A80-AD0A-1E9CD646D795}"/>
    <cellStyle name="Normal 2 3 2 3 4 2 2 2 2" xfId="49535" xr:uid="{C867E9D2-1DD2-4923-B75B-0B4CE029438B}"/>
    <cellStyle name="Normal 2 3 2 3 4 2 2 3" xfId="36944" xr:uid="{CF3A5DFE-A1B8-47C4-B619-FDB8D6DFE157}"/>
    <cellStyle name="Normal 2 3 2 3 4 2 3" xfId="17765" xr:uid="{F5E1301D-FD2C-4B32-B397-C0AF8D9835CA}"/>
    <cellStyle name="Normal 2 3 2 3 4 2 3 2" xfId="43257" xr:uid="{079EA146-D0D8-42FF-99B2-894D4213946D}"/>
    <cellStyle name="Normal 2 3 2 3 4 2 4" xfId="30666" xr:uid="{B341599A-BAEC-4CB6-AB0E-8CC5BB5F3AFA}"/>
    <cellStyle name="Normal 2 3 2 3 4 3" xfId="8222" xr:uid="{2E41763B-F2AB-4B47-812F-F183EB668320}"/>
    <cellStyle name="Normal 2 3 2 3 4 3 2" xfId="20904" xr:uid="{C5A9DA29-A157-4195-B980-F20717554618}"/>
    <cellStyle name="Normal 2 3 2 3 4 3 2 2" xfId="46396" xr:uid="{D7484827-9506-4866-B271-F6E1E69BD7B0}"/>
    <cellStyle name="Normal 2 3 2 3 4 3 3" xfId="33805" xr:uid="{2B5DDE2E-739A-4400-AA7B-0F4BA013FE2A}"/>
    <cellStyle name="Normal 2 3 2 3 4 4" xfId="14626" xr:uid="{5647379E-82C9-429F-82DB-64E08857196C}"/>
    <cellStyle name="Normal 2 3 2 3 4 4 2" xfId="40118" xr:uid="{4D087B48-05CC-4A35-9F6D-5B1222E9A6B9}"/>
    <cellStyle name="Normal 2 3 2 3 4 5" xfId="27527" xr:uid="{A715A87B-23E8-461C-BFB5-FE0E8FC6865D}"/>
    <cellStyle name="Normal 2 3 2 3 5" xfId="1392" xr:uid="{BE125E16-2C88-497E-9D15-966ECFCE202E}"/>
    <cellStyle name="Normal 2 3 2 3 5 2" xfId="4546" xr:uid="{059A4CD7-19B5-4A55-A43F-A1C0347E8677}"/>
    <cellStyle name="Normal 2 3 2 3 5 2 2" xfId="10839" xr:uid="{0751F377-093F-41D9-A04F-68A1B4E23DBA}"/>
    <cellStyle name="Normal 2 3 2 3 5 2 2 2" xfId="23521" xr:uid="{658C64E6-01BF-47A8-A74D-684A8A31AF6E}"/>
    <cellStyle name="Normal 2 3 2 3 5 2 2 2 2" xfId="49013" xr:uid="{449D6727-EFC3-457F-9E80-8638D84EF148}"/>
    <cellStyle name="Normal 2 3 2 3 5 2 2 3" xfId="36422" xr:uid="{773613F0-3DE0-4D76-9A2F-635FA50BCB27}"/>
    <cellStyle name="Normal 2 3 2 3 5 2 3" xfId="17243" xr:uid="{B6C13C1C-E1FD-4A9F-8D0D-97E6E7FE4C18}"/>
    <cellStyle name="Normal 2 3 2 3 5 2 3 2" xfId="42735" xr:uid="{8AFB6276-9B22-4D54-8F33-E9C2CF3355AC}"/>
    <cellStyle name="Normal 2 3 2 3 5 2 4" xfId="30144" xr:uid="{633F591D-B78F-4273-B884-3FB5CD9930ED}"/>
    <cellStyle name="Normal 2 3 2 3 5 3" xfId="7700" xr:uid="{B1685361-B19B-4E6F-957A-FD0618853D9F}"/>
    <cellStyle name="Normal 2 3 2 3 5 3 2" xfId="20382" xr:uid="{8CF5F096-2BDF-4092-91B1-9354C6213BCB}"/>
    <cellStyle name="Normal 2 3 2 3 5 3 2 2" xfId="45874" xr:uid="{52A8F7D2-756C-4719-9713-7AAD94A6146A}"/>
    <cellStyle name="Normal 2 3 2 3 5 3 3" xfId="33283" xr:uid="{EB3834E7-EC5D-4E77-83FB-79BEABE0E4C4}"/>
    <cellStyle name="Normal 2 3 2 3 5 4" xfId="14104" xr:uid="{30A253C2-7219-4BBE-AB26-B610043E97D2}"/>
    <cellStyle name="Normal 2 3 2 3 5 4 2" xfId="39596" xr:uid="{B7873FFB-88C7-4061-B022-07B54C155710}"/>
    <cellStyle name="Normal 2 3 2 3 5 5" xfId="27005" xr:uid="{52D555FF-6524-4DD0-88DD-5F74560CC925}"/>
    <cellStyle name="Normal 2 3 2 3 6" xfId="2699" xr:uid="{0B848371-1C8C-4ADE-95BE-C61F6668FA33}"/>
    <cellStyle name="Normal 2 3 2 3 6 2" xfId="5853" xr:uid="{F4794AFC-F496-47A4-8EDE-5F1DAD667E3E}"/>
    <cellStyle name="Normal 2 3 2 3 6 2 2" xfId="12146" xr:uid="{7C14084F-09D6-407C-956B-7A209C3E5276}"/>
    <cellStyle name="Normal 2 3 2 3 6 2 2 2" xfId="24828" xr:uid="{E1F4ACE2-3100-4367-B335-DD43513556A7}"/>
    <cellStyle name="Normal 2 3 2 3 6 2 2 2 2" xfId="50320" xr:uid="{C751EDDA-529A-4F12-B12C-857C485EF771}"/>
    <cellStyle name="Normal 2 3 2 3 6 2 2 3" xfId="37729" xr:uid="{5CFCA8B4-DE7C-4714-9471-E5F9E49CE27A}"/>
    <cellStyle name="Normal 2 3 2 3 6 2 3" xfId="18550" xr:uid="{1EDB5D06-FD0C-45D5-AF21-0BFFCFFA84B8}"/>
    <cellStyle name="Normal 2 3 2 3 6 2 3 2" xfId="44042" xr:uid="{337D1057-CAB3-477D-8B6F-39A4236C0C58}"/>
    <cellStyle name="Normal 2 3 2 3 6 2 4" xfId="31451" xr:uid="{01F94829-125F-48BB-95D8-3A9D9930537A}"/>
    <cellStyle name="Normal 2 3 2 3 6 3" xfId="9007" xr:uid="{854A7949-E1F0-4882-A980-B0F6FE10C1FC}"/>
    <cellStyle name="Normal 2 3 2 3 6 3 2" xfId="21689" xr:uid="{526F4BE5-BF75-44EA-9D04-8F3B460279EC}"/>
    <cellStyle name="Normal 2 3 2 3 6 3 2 2" xfId="47181" xr:uid="{B6CCF2F9-4457-4B7B-B417-6B770E738619}"/>
    <cellStyle name="Normal 2 3 2 3 6 3 3" xfId="34590" xr:uid="{1AA231FE-58B1-4300-89F4-235D0376D6B0}"/>
    <cellStyle name="Normal 2 3 2 3 6 4" xfId="15411" xr:uid="{2E590BDC-D32A-4373-947A-73C515F7E88D}"/>
    <cellStyle name="Normal 2 3 2 3 6 4 2" xfId="40903" xr:uid="{057278F5-DCC9-4B21-A4F5-CCF93FFF9C92}"/>
    <cellStyle name="Normal 2 3 2 3 6 5" xfId="28312" xr:uid="{55B09945-1886-4932-9E48-C21D1E301309}"/>
    <cellStyle name="Normal 2 3 2 3 7" xfId="3222" xr:uid="{A0FE56D5-4F57-4C18-9101-383B5C222C0E}"/>
    <cellStyle name="Normal 2 3 2 3 7 2" xfId="6376" xr:uid="{0246A53F-7AE9-4349-8429-55F33858A6AC}"/>
    <cellStyle name="Normal 2 3 2 3 7 2 2" xfId="12669" xr:uid="{43F977B3-EEF7-4230-8025-ABFE4CC4761F}"/>
    <cellStyle name="Normal 2 3 2 3 7 2 2 2" xfId="25351" xr:uid="{1789F7E9-4143-49EA-A1F9-201D3E4B8D26}"/>
    <cellStyle name="Normal 2 3 2 3 7 2 2 2 2" xfId="50843" xr:uid="{2753C8CD-82D9-48C6-BAED-C6FB28FD394E}"/>
    <cellStyle name="Normal 2 3 2 3 7 2 2 3" xfId="38252" xr:uid="{961FDDB3-D22B-4788-9ED5-1C1FF602A6BE}"/>
    <cellStyle name="Normal 2 3 2 3 7 2 3" xfId="19073" xr:uid="{791AD644-277F-4717-9568-9F3562125A4F}"/>
    <cellStyle name="Normal 2 3 2 3 7 2 3 2" xfId="44565" xr:uid="{EBA3E567-8BF1-4C67-968A-77739102B131}"/>
    <cellStyle name="Normal 2 3 2 3 7 2 4" xfId="31974" xr:uid="{42192EE8-5C15-4BDE-9541-D6B08532557E}"/>
    <cellStyle name="Normal 2 3 2 3 7 3" xfId="9530" xr:uid="{A7709409-6E09-4EBE-8854-5D516F6FB94C}"/>
    <cellStyle name="Normal 2 3 2 3 7 3 2" xfId="22212" xr:uid="{A86BEC5A-AF02-40C2-8B61-3EA6638C7958}"/>
    <cellStyle name="Normal 2 3 2 3 7 3 2 2" xfId="47704" xr:uid="{C4E2EFEB-1D82-4C17-85BB-D1A5AE97F6CD}"/>
    <cellStyle name="Normal 2 3 2 3 7 3 3" xfId="35113" xr:uid="{3AC1942D-860F-4203-9F39-43AFA816A110}"/>
    <cellStyle name="Normal 2 3 2 3 7 4" xfId="15934" xr:uid="{7D0B67DF-AEDB-49A7-AED9-FA9BE848218A}"/>
    <cellStyle name="Normal 2 3 2 3 7 4 2" xfId="41426" xr:uid="{F7F23204-7C2E-490D-AE0E-C5E4B89666B3}"/>
    <cellStyle name="Normal 2 3 2 3 7 5" xfId="28835" xr:uid="{8BF47DDF-6773-4D3C-8FDD-D5D141247BC6}"/>
    <cellStyle name="Normal 2 3 2 3 8" xfId="3761" xr:uid="{B06008E8-2AB7-46EA-9553-967021CD8FE9}"/>
    <cellStyle name="Normal 2 3 2 3 8 2" xfId="10054" xr:uid="{D0A88BE8-E545-4E0B-A4EE-D2535FC55605}"/>
    <cellStyle name="Normal 2 3 2 3 8 2 2" xfId="22736" xr:uid="{EF811BFE-972A-4796-A4F3-16557F757F91}"/>
    <cellStyle name="Normal 2 3 2 3 8 2 2 2" xfId="48228" xr:uid="{82C0A8F0-4027-4B4C-8C26-8382C636357B}"/>
    <cellStyle name="Normal 2 3 2 3 8 2 3" xfId="35637" xr:uid="{E820F6BD-63EC-4C34-A3B0-B78A86843B61}"/>
    <cellStyle name="Normal 2 3 2 3 8 3" xfId="16458" xr:uid="{77B49E9D-8265-46C3-9E93-20E093417AA5}"/>
    <cellStyle name="Normal 2 3 2 3 8 3 2" xfId="41950" xr:uid="{B1D2F22D-867A-4C9B-8CE8-92EAC31CAA40}"/>
    <cellStyle name="Normal 2 3 2 3 8 4" xfId="29359" xr:uid="{7E8FC9CA-238C-4ADA-BD0D-C91816B12953}"/>
    <cellStyle name="Normal 2 3 2 3 9" xfId="6915" xr:uid="{13B42243-098E-405C-88B5-080E1B00F6FC}"/>
    <cellStyle name="Normal 2 3 2 3 9 2" xfId="19597" xr:uid="{637FCFFC-D752-4E46-AE2E-84030FD83938}"/>
    <cellStyle name="Normal 2 3 2 3 9 2 2" xfId="45089" xr:uid="{9DEED3D0-66E9-40C3-910D-CCD63EC28F49}"/>
    <cellStyle name="Normal 2 3 2 3 9 3" xfId="32498" xr:uid="{644EE552-8C5D-465B-B8B4-73DFDA429640}"/>
    <cellStyle name="Normal 2 3 2 4" xfId="553" xr:uid="{A5740783-084B-4464-B3DF-A7CE6D18C4FE}"/>
    <cellStyle name="Normal 2 3 2 4 10" xfId="13280" xr:uid="{827C5223-E52F-42C1-A520-A391F2A3C0E1}"/>
    <cellStyle name="Normal 2 3 2 4 10 2" xfId="38772" xr:uid="{E7826350-3E4B-4622-9EA9-C4C721051218}"/>
    <cellStyle name="Normal 2 3 2 4 11" xfId="26181" xr:uid="{D6DAA96C-323D-4FA1-B828-C1E2CD8C9623}"/>
    <cellStyle name="Normal 2 3 2 4 2" xfId="1090" xr:uid="{C3DB5A47-6C61-471B-B297-7D9A61A29475}"/>
    <cellStyle name="Normal 2 3 2 4 2 2" xfId="2397" xr:uid="{F091349B-DCE9-44FE-839E-943DB61A2E02}"/>
    <cellStyle name="Normal 2 3 2 4 2 2 2" xfId="5551" xr:uid="{3CF2F51D-C89A-4B09-9AD7-38E775304491}"/>
    <cellStyle name="Normal 2 3 2 4 2 2 2 2" xfId="11844" xr:uid="{FF79813F-C951-4FC3-AC90-324A07CE250F}"/>
    <cellStyle name="Normal 2 3 2 4 2 2 2 2 2" xfId="24526" xr:uid="{EE85D6D8-F8C9-431A-919A-825B37C4AD46}"/>
    <cellStyle name="Normal 2 3 2 4 2 2 2 2 2 2" xfId="50018" xr:uid="{2526FA3F-AFFB-4817-95FC-26BD93726131}"/>
    <cellStyle name="Normal 2 3 2 4 2 2 2 2 3" xfId="37427" xr:uid="{01E4EEB8-747B-4FDC-B060-35DE1549376F}"/>
    <cellStyle name="Normal 2 3 2 4 2 2 2 3" xfId="18248" xr:uid="{94F2800B-F6CB-42BD-BF9F-AF741E6E0062}"/>
    <cellStyle name="Normal 2 3 2 4 2 2 2 3 2" xfId="43740" xr:uid="{38977682-472D-4D1B-B006-C5D07CE0A963}"/>
    <cellStyle name="Normal 2 3 2 4 2 2 2 4" xfId="31149" xr:uid="{73837DCA-B455-4206-BF18-D984C22A3E21}"/>
    <cellStyle name="Normal 2 3 2 4 2 2 3" xfId="8705" xr:uid="{1A359D8F-C0D5-4236-99EC-1A8806B67715}"/>
    <cellStyle name="Normal 2 3 2 4 2 2 3 2" xfId="21387" xr:uid="{D45D98B8-6002-4D04-9BEE-9A652DE95B9E}"/>
    <cellStyle name="Normal 2 3 2 4 2 2 3 2 2" xfId="46879" xr:uid="{E1F5A92C-845D-406E-9025-DAEAAA5557A9}"/>
    <cellStyle name="Normal 2 3 2 4 2 2 3 3" xfId="34288" xr:uid="{2FB90532-7DD2-403A-9AAE-1EFAB575F382}"/>
    <cellStyle name="Normal 2 3 2 4 2 2 4" xfId="15109" xr:uid="{288EFDF7-BAF6-4868-8E4D-80951C8C88A0}"/>
    <cellStyle name="Normal 2 3 2 4 2 2 4 2" xfId="40601" xr:uid="{D3DF7463-8C2B-47FB-9E6D-19AA095E5B6B}"/>
    <cellStyle name="Normal 2 3 2 4 2 2 5" xfId="28010" xr:uid="{144773F6-903F-49ED-9F0D-F1874206C045}"/>
    <cellStyle name="Normal 2 3 2 4 2 3" xfId="1614" xr:uid="{AC2E4817-5C3A-45D6-80D0-C49CB42276C1}"/>
    <cellStyle name="Normal 2 3 2 4 2 3 2" xfId="4768" xr:uid="{E0EE52AD-4CC6-452A-A129-F2279857783F}"/>
    <cellStyle name="Normal 2 3 2 4 2 3 2 2" xfId="11061" xr:uid="{3B947D0D-DD94-400B-A393-7CE61D4525F5}"/>
    <cellStyle name="Normal 2 3 2 4 2 3 2 2 2" xfId="23743" xr:uid="{5E362529-B239-498C-A74B-6FDF287C4447}"/>
    <cellStyle name="Normal 2 3 2 4 2 3 2 2 2 2" xfId="49235" xr:uid="{5FE3B238-DDE6-429C-A916-A961285FD4EA}"/>
    <cellStyle name="Normal 2 3 2 4 2 3 2 2 3" xfId="36644" xr:uid="{0E092F17-11C5-4FCF-A8FD-914563602F63}"/>
    <cellStyle name="Normal 2 3 2 4 2 3 2 3" xfId="17465" xr:uid="{DBF9FFBB-B299-4100-8889-32504E8386DE}"/>
    <cellStyle name="Normal 2 3 2 4 2 3 2 3 2" xfId="42957" xr:uid="{FA531652-9ED5-4630-9751-50947DC48BD1}"/>
    <cellStyle name="Normal 2 3 2 4 2 3 2 4" xfId="30366" xr:uid="{41AC829F-BDD7-43F0-95C4-96BE742C8B67}"/>
    <cellStyle name="Normal 2 3 2 4 2 3 3" xfId="7922" xr:uid="{CB9D4ADE-00BA-41DA-9C85-6A7CBB07F110}"/>
    <cellStyle name="Normal 2 3 2 4 2 3 3 2" xfId="20604" xr:uid="{3B0A2243-9307-4F03-8F4E-E4685B9F3282}"/>
    <cellStyle name="Normal 2 3 2 4 2 3 3 2 2" xfId="46096" xr:uid="{FB3CBEEF-E421-4837-A89E-C77667F27D74}"/>
    <cellStyle name="Normal 2 3 2 4 2 3 3 3" xfId="33505" xr:uid="{B09DCD7A-1FF1-4C2D-9B7A-1353C3450197}"/>
    <cellStyle name="Normal 2 3 2 4 2 3 4" xfId="14326" xr:uid="{F0F68463-EB90-4406-A81F-45AF89C550D7}"/>
    <cellStyle name="Normal 2 3 2 4 2 3 4 2" xfId="39818" xr:uid="{3F4F5EB5-7CD5-4685-8301-88BED35312CA}"/>
    <cellStyle name="Normal 2 3 2 4 2 3 5" xfId="27227" xr:uid="{51282A7D-F229-4DC6-8FF1-29C63CA9FC12}"/>
    <cellStyle name="Normal 2 3 2 4 2 4" xfId="2921" xr:uid="{47162224-5048-439F-A6C7-0E301F42AEC6}"/>
    <cellStyle name="Normal 2 3 2 4 2 4 2" xfId="6075" xr:uid="{8F281643-10CA-450E-955D-09BB7D6800BE}"/>
    <cellStyle name="Normal 2 3 2 4 2 4 2 2" xfId="12368" xr:uid="{5DD35F81-B0BB-4234-8FDF-012966DE76EF}"/>
    <cellStyle name="Normal 2 3 2 4 2 4 2 2 2" xfId="25050" xr:uid="{D74A6E6A-274C-4B37-ACEE-8412E58C9EC3}"/>
    <cellStyle name="Normal 2 3 2 4 2 4 2 2 2 2" xfId="50542" xr:uid="{AFCCB728-31E6-4A40-AAA2-CC5EB2E03275}"/>
    <cellStyle name="Normal 2 3 2 4 2 4 2 2 3" xfId="37951" xr:uid="{772B96D8-C6DA-4CF0-A506-F08682AF63B1}"/>
    <cellStyle name="Normal 2 3 2 4 2 4 2 3" xfId="18772" xr:uid="{6A898416-D3A3-47CF-89BF-3E2DD104813D}"/>
    <cellStyle name="Normal 2 3 2 4 2 4 2 3 2" xfId="44264" xr:uid="{5B16B6D1-7F39-438F-9FCB-B6BA0EA8A109}"/>
    <cellStyle name="Normal 2 3 2 4 2 4 2 4" xfId="31673" xr:uid="{B3FD4AD4-1BDB-4FD1-8B38-D96BB6BE1211}"/>
    <cellStyle name="Normal 2 3 2 4 2 4 3" xfId="9229" xr:uid="{5C03E7A8-D7F0-4767-B5C0-F5C066ADE91A}"/>
    <cellStyle name="Normal 2 3 2 4 2 4 3 2" xfId="21911" xr:uid="{CE5C8C84-82C7-4658-9909-D2ACBF5354E7}"/>
    <cellStyle name="Normal 2 3 2 4 2 4 3 2 2" xfId="47403" xr:uid="{7ABEEA5B-CD8A-4B0F-A71E-564E2D055406}"/>
    <cellStyle name="Normal 2 3 2 4 2 4 3 3" xfId="34812" xr:uid="{12284C6C-7CF2-4894-91F8-FDC1FE4E7E8C}"/>
    <cellStyle name="Normal 2 3 2 4 2 4 4" xfId="15633" xr:uid="{9C7CA649-559C-49BE-ABF4-247B8B8A76FE}"/>
    <cellStyle name="Normal 2 3 2 4 2 4 4 2" xfId="41125" xr:uid="{A391ADBF-D365-49DC-A7C7-4544812A701B}"/>
    <cellStyle name="Normal 2 3 2 4 2 4 5" xfId="28534" xr:uid="{5537586A-718F-4DC7-9570-B0EDA6B48F71}"/>
    <cellStyle name="Normal 2 3 2 4 2 5" xfId="3444" xr:uid="{830A3ACC-4B78-4D69-BD64-FF9E97BB558B}"/>
    <cellStyle name="Normal 2 3 2 4 2 5 2" xfId="6598" xr:uid="{C24C51CF-E0A1-4D13-982A-3F6616735DBD}"/>
    <cellStyle name="Normal 2 3 2 4 2 5 2 2" xfId="12891" xr:uid="{77F28FAA-6D80-4E97-9B70-D44E01596B1B}"/>
    <cellStyle name="Normal 2 3 2 4 2 5 2 2 2" xfId="25573" xr:uid="{20C841C3-9CF1-4041-9A45-5893E4890511}"/>
    <cellStyle name="Normal 2 3 2 4 2 5 2 2 2 2" xfId="51065" xr:uid="{5D8B46E8-BB3D-40E3-AE45-2C9F750C08E3}"/>
    <cellStyle name="Normal 2 3 2 4 2 5 2 2 3" xfId="38474" xr:uid="{30495A5C-6DE0-4F31-B541-EA729C37AB3B}"/>
    <cellStyle name="Normal 2 3 2 4 2 5 2 3" xfId="19295" xr:uid="{E74D3CA2-FDF3-4389-942B-B5BDB048A2E8}"/>
    <cellStyle name="Normal 2 3 2 4 2 5 2 3 2" xfId="44787" xr:uid="{4EAFF485-F775-4046-A353-CF047B857936}"/>
    <cellStyle name="Normal 2 3 2 4 2 5 2 4" xfId="32196" xr:uid="{44B8DFC0-675D-4AF0-8EB3-BF98EA60F00F}"/>
    <cellStyle name="Normal 2 3 2 4 2 5 3" xfId="9752" xr:uid="{C331E0B1-3C2C-424F-8FA9-137D3063F607}"/>
    <cellStyle name="Normal 2 3 2 4 2 5 3 2" xfId="22434" xr:uid="{3551AB6A-AEAF-45A0-B3C5-09ACE630C971}"/>
    <cellStyle name="Normal 2 3 2 4 2 5 3 2 2" xfId="47926" xr:uid="{21EA5305-961C-4C1B-95B7-398BEBAAB9D9}"/>
    <cellStyle name="Normal 2 3 2 4 2 5 3 3" xfId="35335" xr:uid="{E44D4BCA-6722-4537-B3A7-6F2EF97656BC}"/>
    <cellStyle name="Normal 2 3 2 4 2 5 4" xfId="16156" xr:uid="{38F77261-7E7E-4505-9F12-641099523F35}"/>
    <cellStyle name="Normal 2 3 2 4 2 5 4 2" xfId="41648" xr:uid="{C863C28E-F595-426D-A6D1-44AF0745400D}"/>
    <cellStyle name="Normal 2 3 2 4 2 5 5" xfId="29057" xr:uid="{CF942D70-D2B5-4B7E-80F2-813CE6F417EB}"/>
    <cellStyle name="Normal 2 3 2 4 2 6" xfId="4244" xr:uid="{3E12B09C-C1CC-406E-AEF1-FD94F5670C11}"/>
    <cellStyle name="Normal 2 3 2 4 2 6 2" xfId="10537" xr:uid="{2B95D792-8CD9-4396-8B03-905CDEC94D3C}"/>
    <cellStyle name="Normal 2 3 2 4 2 6 2 2" xfId="23219" xr:uid="{478C22FF-2DA1-4037-B58E-7F2F1763C9DD}"/>
    <cellStyle name="Normal 2 3 2 4 2 6 2 2 2" xfId="48711" xr:uid="{D3DB6468-C741-40EB-9720-278AEB6510E3}"/>
    <cellStyle name="Normal 2 3 2 4 2 6 2 3" xfId="36120" xr:uid="{5FF45C6C-DD05-4F7F-A129-69AB4B28084D}"/>
    <cellStyle name="Normal 2 3 2 4 2 6 3" xfId="16941" xr:uid="{35B1A3A6-2E59-4545-A74D-54D56B16C2B3}"/>
    <cellStyle name="Normal 2 3 2 4 2 6 3 2" xfId="42433" xr:uid="{883B231F-1C57-45E8-8FB2-EF8818D02C70}"/>
    <cellStyle name="Normal 2 3 2 4 2 6 4" xfId="29842" xr:uid="{805679EF-5B62-49E5-8142-00AA8E58D24F}"/>
    <cellStyle name="Normal 2 3 2 4 2 7" xfId="7398" xr:uid="{A831028E-9783-4359-9208-C53126454DFA}"/>
    <cellStyle name="Normal 2 3 2 4 2 7 2" xfId="20080" xr:uid="{1A354310-D9F0-4716-9E20-5453AFEB4E19}"/>
    <cellStyle name="Normal 2 3 2 4 2 7 2 2" xfId="45572" xr:uid="{470C271A-67EE-4C93-8BC7-83739259E6A4}"/>
    <cellStyle name="Normal 2 3 2 4 2 7 3" xfId="32981" xr:uid="{FFEF94CB-2CF2-4DBA-A7F6-77F3F2D07979}"/>
    <cellStyle name="Normal 2 3 2 4 2 8" xfId="13802" xr:uid="{F58CEDB3-6FDF-4FAE-8ECB-FC21C0965101}"/>
    <cellStyle name="Normal 2 3 2 4 2 8 2" xfId="39294" xr:uid="{595CBCF1-1147-4880-BEF7-A3E4839C5772}"/>
    <cellStyle name="Normal 2 3 2 4 2 9" xfId="26703" xr:uid="{A1289F44-621E-4FC5-90CB-043299BBFB0E}"/>
    <cellStyle name="Normal 2 3 2 4 3" xfId="830" xr:uid="{8AA2317C-5486-496C-A9F7-CBBAA7735142}"/>
    <cellStyle name="Normal 2 3 2 4 3 2" xfId="2137" xr:uid="{2EB560CD-51AC-46EA-B6B5-3CAB8F2CE433}"/>
    <cellStyle name="Normal 2 3 2 4 3 2 2" xfId="5291" xr:uid="{C847D2ED-59EF-4916-8EEC-3AB21344EBC0}"/>
    <cellStyle name="Normal 2 3 2 4 3 2 2 2" xfId="11584" xr:uid="{A2F81AAA-B722-4F58-93EF-964385867E4D}"/>
    <cellStyle name="Normal 2 3 2 4 3 2 2 2 2" xfId="24266" xr:uid="{BA862C12-4331-4A58-B7F5-0057E4BCCB2A}"/>
    <cellStyle name="Normal 2 3 2 4 3 2 2 2 2 2" xfId="49758" xr:uid="{67733CB1-630C-4A25-997B-29E975745760}"/>
    <cellStyle name="Normal 2 3 2 4 3 2 2 2 3" xfId="37167" xr:uid="{C572A5FC-2A0A-4C2B-BD4A-E62696956BDD}"/>
    <cellStyle name="Normal 2 3 2 4 3 2 2 3" xfId="17988" xr:uid="{CC12E3B3-F97D-42BB-B2CE-B50E0352CC20}"/>
    <cellStyle name="Normal 2 3 2 4 3 2 2 3 2" xfId="43480" xr:uid="{F116F6FB-1C5A-42BA-848D-A7E3CD88E533}"/>
    <cellStyle name="Normal 2 3 2 4 3 2 2 4" xfId="30889" xr:uid="{57882EB8-B72C-43B1-B47C-3A4783CA5906}"/>
    <cellStyle name="Normal 2 3 2 4 3 2 3" xfId="8445" xr:uid="{492F873D-9162-4D9B-830B-1B53DD05CD2C}"/>
    <cellStyle name="Normal 2 3 2 4 3 2 3 2" xfId="21127" xr:uid="{29A6A8E3-7557-42D7-BFC0-56EFF8233520}"/>
    <cellStyle name="Normal 2 3 2 4 3 2 3 2 2" xfId="46619" xr:uid="{99DC3B09-2C67-4584-B977-BCD37484ACCF}"/>
    <cellStyle name="Normal 2 3 2 4 3 2 3 3" xfId="34028" xr:uid="{8AEF097E-F7D8-4275-8EE2-169E22365BE7}"/>
    <cellStyle name="Normal 2 3 2 4 3 2 4" xfId="14849" xr:uid="{1819C331-5EFE-49A0-9D42-2FA646D7A315}"/>
    <cellStyle name="Normal 2 3 2 4 3 2 4 2" xfId="40341" xr:uid="{ABA5F675-0A72-48BB-AA76-D9A9BF59A544}"/>
    <cellStyle name="Normal 2 3 2 4 3 2 5" xfId="27750" xr:uid="{DC0EEC1F-E381-46FF-BB5B-8186F6428F69}"/>
    <cellStyle name="Normal 2 3 2 4 3 3" xfId="3984" xr:uid="{2F9E38A4-6659-48FB-941D-CF0E35D6D6AC}"/>
    <cellStyle name="Normal 2 3 2 4 3 3 2" xfId="10277" xr:uid="{590B886B-FB9F-4309-B823-BD703846F2C7}"/>
    <cellStyle name="Normal 2 3 2 4 3 3 2 2" xfId="22959" xr:uid="{D3BEE4C3-7404-486B-8FBD-00E139B0C4ED}"/>
    <cellStyle name="Normal 2 3 2 4 3 3 2 2 2" xfId="48451" xr:uid="{42831161-5962-44E9-BD2A-B0C3AA446144}"/>
    <cellStyle name="Normal 2 3 2 4 3 3 2 3" xfId="35860" xr:uid="{1E74A607-63C9-42A1-840E-9767E4E46E67}"/>
    <cellStyle name="Normal 2 3 2 4 3 3 3" xfId="16681" xr:uid="{60127BB3-E2E8-499C-B777-A6BAF6A73C48}"/>
    <cellStyle name="Normal 2 3 2 4 3 3 3 2" xfId="42173" xr:uid="{1EEB2A55-AC27-4023-A55E-975E586F8A43}"/>
    <cellStyle name="Normal 2 3 2 4 3 3 4" xfId="29582" xr:uid="{0549F484-6461-4A00-906E-AACB47C327CF}"/>
    <cellStyle name="Normal 2 3 2 4 3 4" xfId="7138" xr:uid="{497F616A-E794-498F-986F-2E70A1F9E280}"/>
    <cellStyle name="Normal 2 3 2 4 3 4 2" xfId="19820" xr:uid="{A6309151-FEAA-4F7A-8863-38DB0D89D80E}"/>
    <cellStyle name="Normal 2 3 2 4 3 4 2 2" xfId="45312" xr:uid="{75DE3D8B-5595-4524-A738-1B7ED3DEAD2F}"/>
    <cellStyle name="Normal 2 3 2 4 3 4 3" xfId="32721" xr:uid="{445FEBAD-44AD-4DEC-8DE5-6A69DDE856AF}"/>
    <cellStyle name="Normal 2 3 2 4 3 5" xfId="13542" xr:uid="{A2402171-B7B4-4235-A5D4-A67619E4B530}"/>
    <cellStyle name="Normal 2 3 2 4 3 5 2" xfId="39034" xr:uid="{E225349C-B868-4A0C-B84D-0298066AD170}"/>
    <cellStyle name="Normal 2 3 2 4 3 6" xfId="26443" xr:uid="{05853757-D5AC-42A5-A676-184726642A39}"/>
    <cellStyle name="Normal 2 3 2 4 4" xfId="1875" xr:uid="{AB4E0901-EFB4-43F5-B17E-3738397E260C}"/>
    <cellStyle name="Normal 2 3 2 4 4 2" xfId="5029" xr:uid="{6A6EF6CF-4878-4716-939C-54CD6AB78936}"/>
    <cellStyle name="Normal 2 3 2 4 4 2 2" xfId="11322" xr:uid="{2AF2A642-3D4A-4EC9-B391-09F761817001}"/>
    <cellStyle name="Normal 2 3 2 4 4 2 2 2" xfId="24004" xr:uid="{CCE4194D-7DF6-4FDC-9E32-D7FA080F9B82}"/>
    <cellStyle name="Normal 2 3 2 4 4 2 2 2 2" xfId="49496" xr:uid="{4B34600E-DE8C-4274-B9FF-AE78861AE924}"/>
    <cellStyle name="Normal 2 3 2 4 4 2 2 3" xfId="36905" xr:uid="{34AE61C3-4901-487C-B59E-09573C66515A}"/>
    <cellStyle name="Normal 2 3 2 4 4 2 3" xfId="17726" xr:uid="{6722C283-3B90-4E44-B56F-06E90894165D}"/>
    <cellStyle name="Normal 2 3 2 4 4 2 3 2" xfId="43218" xr:uid="{5B7FD8C3-1376-4A9E-8061-BD9618DE7DB0}"/>
    <cellStyle name="Normal 2 3 2 4 4 2 4" xfId="30627" xr:uid="{3D7495BD-AC78-4F6D-9B11-B9758F4EB019}"/>
    <cellStyle name="Normal 2 3 2 4 4 3" xfId="8183" xr:uid="{41987160-348F-42AB-8D9C-A179DC10BBF8}"/>
    <cellStyle name="Normal 2 3 2 4 4 3 2" xfId="20865" xr:uid="{2D71A2EE-AC70-4EEB-B79C-421313E5B681}"/>
    <cellStyle name="Normal 2 3 2 4 4 3 2 2" xfId="46357" xr:uid="{B4C964CA-3B6E-4AC6-B8A2-E69711F10237}"/>
    <cellStyle name="Normal 2 3 2 4 4 3 3" xfId="33766" xr:uid="{58303660-35CB-4C17-BD4E-16666E2780F1}"/>
    <cellStyle name="Normal 2 3 2 4 4 4" xfId="14587" xr:uid="{BEC63E28-835A-45C7-AAB6-47AF85C63ED9}"/>
    <cellStyle name="Normal 2 3 2 4 4 4 2" xfId="40079" xr:uid="{4E2599FD-8E38-47F5-A3C2-816413528C68}"/>
    <cellStyle name="Normal 2 3 2 4 4 5" xfId="27488" xr:uid="{0AC8D2F2-F3BD-4CF7-A692-0DD29EE8A70D}"/>
    <cellStyle name="Normal 2 3 2 4 5" xfId="1353" xr:uid="{68C63C66-1C0A-421E-8356-BC7BBB6DD19E}"/>
    <cellStyle name="Normal 2 3 2 4 5 2" xfId="4507" xr:uid="{8289C847-EBB2-4340-9965-670264C9375B}"/>
    <cellStyle name="Normal 2 3 2 4 5 2 2" xfId="10800" xr:uid="{6030CD71-9B74-46DE-A7FD-7C888A97036D}"/>
    <cellStyle name="Normal 2 3 2 4 5 2 2 2" xfId="23482" xr:uid="{B5D6D0EB-F193-465C-9D8E-2F41CAE79446}"/>
    <cellStyle name="Normal 2 3 2 4 5 2 2 2 2" xfId="48974" xr:uid="{10D1FF33-4057-4BEE-824D-92D5BEA6E2DE}"/>
    <cellStyle name="Normal 2 3 2 4 5 2 2 3" xfId="36383" xr:uid="{DAD3A1B2-F2EF-4D74-96A8-FF88CEC51365}"/>
    <cellStyle name="Normal 2 3 2 4 5 2 3" xfId="17204" xr:uid="{DCE36AA2-6C14-4CE6-BCD8-B1A56659F46B}"/>
    <cellStyle name="Normal 2 3 2 4 5 2 3 2" xfId="42696" xr:uid="{E43E8158-AD1A-4A81-B078-6A03089B2207}"/>
    <cellStyle name="Normal 2 3 2 4 5 2 4" xfId="30105" xr:uid="{F92DDC01-9B44-4513-AF67-0BD6AC94779B}"/>
    <cellStyle name="Normal 2 3 2 4 5 3" xfId="7661" xr:uid="{ECA3E382-F63B-4072-8DB8-CEAA706EC5EC}"/>
    <cellStyle name="Normal 2 3 2 4 5 3 2" xfId="20343" xr:uid="{ADA8A6EA-8241-4D23-AD70-A6BE51B79206}"/>
    <cellStyle name="Normal 2 3 2 4 5 3 2 2" xfId="45835" xr:uid="{B51CC483-CF5C-4FC5-9665-FCD4156491F1}"/>
    <cellStyle name="Normal 2 3 2 4 5 3 3" xfId="33244" xr:uid="{D67580D9-1906-4A1F-BD25-50E4C044B032}"/>
    <cellStyle name="Normal 2 3 2 4 5 4" xfId="14065" xr:uid="{541DD6B3-2D31-4960-BF19-8AA8D4BAC331}"/>
    <cellStyle name="Normal 2 3 2 4 5 4 2" xfId="39557" xr:uid="{36E91735-90F8-43AE-8E9E-BEB4E36FA3F9}"/>
    <cellStyle name="Normal 2 3 2 4 5 5" xfId="26966" xr:uid="{81111E4D-DB55-4CD4-B020-6E1040BDDE69}"/>
    <cellStyle name="Normal 2 3 2 4 6" xfId="2660" xr:uid="{636F9509-4DAF-4F5D-A744-6D598332414D}"/>
    <cellStyle name="Normal 2 3 2 4 6 2" xfId="5814" xr:uid="{FE92CD8A-F67D-49C9-A6A6-1F55B5D6D751}"/>
    <cellStyle name="Normal 2 3 2 4 6 2 2" xfId="12107" xr:uid="{C461466E-B308-41E7-A203-54EA31080EB2}"/>
    <cellStyle name="Normal 2 3 2 4 6 2 2 2" xfId="24789" xr:uid="{D46019F7-6E69-419E-AC45-BE6E91D0D8EF}"/>
    <cellStyle name="Normal 2 3 2 4 6 2 2 2 2" xfId="50281" xr:uid="{A6AA8196-0CB8-4132-A09F-084A306721AB}"/>
    <cellStyle name="Normal 2 3 2 4 6 2 2 3" xfId="37690" xr:uid="{8AB2A42F-FE9D-4BC9-8263-5639501AECE0}"/>
    <cellStyle name="Normal 2 3 2 4 6 2 3" xfId="18511" xr:uid="{737FC6FA-1AA0-4955-A832-97025DD765B9}"/>
    <cellStyle name="Normal 2 3 2 4 6 2 3 2" xfId="44003" xr:uid="{5C45C3FD-0F2E-4844-AB78-6C530C4C634D}"/>
    <cellStyle name="Normal 2 3 2 4 6 2 4" xfId="31412" xr:uid="{10E97F3A-C2C0-450C-9583-CB406BB8C50D}"/>
    <cellStyle name="Normal 2 3 2 4 6 3" xfId="8968" xr:uid="{A9939332-976E-4177-B7A3-0DDB06325528}"/>
    <cellStyle name="Normal 2 3 2 4 6 3 2" xfId="21650" xr:uid="{59E5BC26-8BE2-435A-B723-13451FB44DB1}"/>
    <cellStyle name="Normal 2 3 2 4 6 3 2 2" xfId="47142" xr:uid="{5A9FC2CC-7A66-467F-B167-0D7132F00085}"/>
    <cellStyle name="Normal 2 3 2 4 6 3 3" xfId="34551" xr:uid="{672EDB22-87A6-432D-BF99-FDCE99BB7C9A}"/>
    <cellStyle name="Normal 2 3 2 4 6 4" xfId="15372" xr:uid="{5319DE86-312D-4524-9A27-D7F0AD24CAF4}"/>
    <cellStyle name="Normal 2 3 2 4 6 4 2" xfId="40864" xr:uid="{223F5B01-5B4C-48C9-AF33-9DE0CCF36464}"/>
    <cellStyle name="Normal 2 3 2 4 6 5" xfId="28273" xr:uid="{7E3CC319-7878-440D-8576-5C2732CB16B8}"/>
    <cellStyle name="Normal 2 3 2 4 7" xfId="3183" xr:uid="{996D37D7-346A-44E2-9137-E40EBC6980E6}"/>
    <cellStyle name="Normal 2 3 2 4 7 2" xfId="6337" xr:uid="{2F8D58C7-991E-405E-BE8A-E70C87B78EC3}"/>
    <cellStyle name="Normal 2 3 2 4 7 2 2" xfId="12630" xr:uid="{A264DFD7-1773-4C0F-9D97-2DDB6C27B15E}"/>
    <cellStyle name="Normal 2 3 2 4 7 2 2 2" xfId="25312" xr:uid="{B612EE7F-6B05-4F72-AA58-52EE6744ADDA}"/>
    <cellStyle name="Normal 2 3 2 4 7 2 2 2 2" xfId="50804" xr:uid="{B82D6217-5EF7-47CF-926A-53C5980729F9}"/>
    <cellStyle name="Normal 2 3 2 4 7 2 2 3" xfId="38213" xr:uid="{89B4CFF3-59BD-438D-BB36-B0F9081DE0D1}"/>
    <cellStyle name="Normal 2 3 2 4 7 2 3" xfId="19034" xr:uid="{6311F48B-F51E-4F2A-BD59-4C205972F575}"/>
    <cellStyle name="Normal 2 3 2 4 7 2 3 2" xfId="44526" xr:uid="{2EC8AC59-53AA-441C-B41E-E8AB5A864B24}"/>
    <cellStyle name="Normal 2 3 2 4 7 2 4" xfId="31935" xr:uid="{CA871C3E-4E5B-488C-9787-E7E856BDB5FC}"/>
    <cellStyle name="Normal 2 3 2 4 7 3" xfId="9491" xr:uid="{B7495D9A-9CD8-4620-90A7-6C35151421DD}"/>
    <cellStyle name="Normal 2 3 2 4 7 3 2" xfId="22173" xr:uid="{31CF165B-6A5C-475A-915E-BA89D0B9E504}"/>
    <cellStyle name="Normal 2 3 2 4 7 3 2 2" xfId="47665" xr:uid="{4F5A5319-A154-45E7-8508-FC443348989B}"/>
    <cellStyle name="Normal 2 3 2 4 7 3 3" xfId="35074" xr:uid="{8F035415-D19C-4092-9199-C94C00F4C75D}"/>
    <cellStyle name="Normal 2 3 2 4 7 4" xfId="15895" xr:uid="{D4EFFB82-1787-4F0B-879C-97795A3B10D1}"/>
    <cellStyle name="Normal 2 3 2 4 7 4 2" xfId="41387" xr:uid="{99CD53D5-3288-49B7-A9D0-C5FC18111373}"/>
    <cellStyle name="Normal 2 3 2 4 7 5" xfId="28796" xr:uid="{4D51F511-A52E-4214-AD0B-9CC70A1D0157}"/>
    <cellStyle name="Normal 2 3 2 4 8" xfId="3722" xr:uid="{0BD76CF3-7F0C-47C0-BEC8-81633581C579}"/>
    <cellStyle name="Normal 2 3 2 4 8 2" xfId="10015" xr:uid="{E72BF839-AE19-4502-8E70-FFCE1EFA474A}"/>
    <cellStyle name="Normal 2 3 2 4 8 2 2" xfId="22697" xr:uid="{D635F327-CD2A-4D0A-9B2A-9D10E15D80D1}"/>
    <cellStyle name="Normal 2 3 2 4 8 2 2 2" xfId="48189" xr:uid="{AF5E74F7-ED1D-4DE5-884F-6D17002060B4}"/>
    <cellStyle name="Normal 2 3 2 4 8 2 3" xfId="35598" xr:uid="{09272B5E-B118-4BE8-B346-10BCA4883A00}"/>
    <cellStyle name="Normal 2 3 2 4 8 3" xfId="16419" xr:uid="{BAFF94F8-3A5E-4ACE-958D-B8902B861E94}"/>
    <cellStyle name="Normal 2 3 2 4 8 3 2" xfId="41911" xr:uid="{EA3E8B16-C4F0-4A21-AD84-3DC2DCA234CA}"/>
    <cellStyle name="Normal 2 3 2 4 8 4" xfId="29320" xr:uid="{6992C362-A315-4954-96EC-9C6F32EDF262}"/>
    <cellStyle name="Normal 2 3 2 4 9" xfId="6876" xr:uid="{C78EEF57-4163-4CF1-BDA5-ED3A83EEC18E}"/>
    <cellStyle name="Normal 2 3 2 4 9 2" xfId="19558" xr:uid="{74248FA4-6829-4301-A26D-177C798CB942}"/>
    <cellStyle name="Normal 2 3 2 4 9 2 2" xfId="45050" xr:uid="{573B659D-6B40-436A-B819-FDEF22D56A9A}"/>
    <cellStyle name="Normal 2 3 2 4 9 3" xfId="32459" xr:uid="{9AE39034-641D-44B1-B3C3-F971F3CEC466}"/>
    <cellStyle name="Normal 2 3 2 5" xfId="970" xr:uid="{01F888E4-E501-4E29-8F75-4E209E58BB63}"/>
    <cellStyle name="Normal 2 3 2 5 2" xfId="2277" xr:uid="{50615587-FDEF-4C27-811C-3B9E6EA662BB}"/>
    <cellStyle name="Normal 2 3 2 5 2 2" xfId="5431" xr:uid="{F0F1307F-EB9D-4A53-B58B-007BEA3916B6}"/>
    <cellStyle name="Normal 2 3 2 5 2 2 2" xfId="11724" xr:uid="{66E9D505-7C6B-4B5B-9EEC-79F409B3DF51}"/>
    <cellStyle name="Normal 2 3 2 5 2 2 2 2" xfId="24406" xr:uid="{557E6FC4-78AA-4655-9B7B-D7F961BFBAC0}"/>
    <cellStyle name="Normal 2 3 2 5 2 2 2 2 2" xfId="49898" xr:uid="{7FE05A89-9166-44B7-BAE2-DC9F26B0678C}"/>
    <cellStyle name="Normal 2 3 2 5 2 2 2 3" xfId="37307" xr:uid="{DB41DC40-6156-41F7-98CE-DE853BBA2418}"/>
    <cellStyle name="Normal 2 3 2 5 2 2 3" xfId="18128" xr:uid="{FACE7F82-5708-4552-B936-D79855DFF19F}"/>
    <cellStyle name="Normal 2 3 2 5 2 2 3 2" xfId="43620" xr:uid="{BAE12A28-8EF0-4246-B09A-30A73235553F}"/>
    <cellStyle name="Normal 2 3 2 5 2 2 4" xfId="31029" xr:uid="{A1BA249D-5315-4A3B-891F-291FD37E0111}"/>
    <cellStyle name="Normal 2 3 2 5 2 3" xfId="8585" xr:uid="{CCE4E39C-6A17-46FB-B44E-140BD7FB65FE}"/>
    <cellStyle name="Normal 2 3 2 5 2 3 2" xfId="21267" xr:uid="{C9FA7BE2-5D16-47FF-ADFE-21D045A9D97A}"/>
    <cellStyle name="Normal 2 3 2 5 2 3 2 2" xfId="46759" xr:uid="{70A87970-1F21-46F8-B9EA-9A1B90B1EA8C}"/>
    <cellStyle name="Normal 2 3 2 5 2 3 3" xfId="34168" xr:uid="{3901477B-5A69-4946-B611-BEC28C2FE69F}"/>
    <cellStyle name="Normal 2 3 2 5 2 4" xfId="14989" xr:uid="{D9255456-DDFB-4006-A282-BCCF237E4C12}"/>
    <cellStyle name="Normal 2 3 2 5 2 4 2" xfId="40481" xr:uid="{E3BE9929-1496-4FAF-87E6-12428C03C39E}"/>
    <cellStyle name="Normal 2 3 2 5 2 5" xfId="27890" xr:uid="{14530ED4-B3F9-49D2-9723-6308A75D649A}"/>
    <cellStyle name="Normal 2 3 2 5 3" xfId="1494" xr:uid="{73237FA2-F972-4B1B-BDAF-15A82CE99A8A}"/>
    <cellStyle name="Normal 2 3 2 5 3 2" xfId="4648" xr:uid="{4C7B11DA-C6F5-4A4C-AAE5-9E4143A880E3}"/>
    <cellStyle name="Normal 2 3 2 5 3 2 2" xfId="10941" xr:uid="{C87B95CB-3A36-47FF-B1ED-6D88761E7817}"/>
    <cellStyle name="Normal 2 3 2 5 3 2 2 2" xfId="23623" xr:uid="{24ACA48F-C3E4-4E54-BDB4-F48E69F07B71}"/>
    <cellStyle name="Normal 2 3 2 5 3 2 2 2 2" xfId="49115" xr:uid="{B9C9CF4A-F914-47FC-B111-96514B158376}"/>
    <cellStyle name="Normal 2 3 2 5 3 2 2 3" xfId="36524" xr:uid="{3F8DF4AC-5C74-400F-8067-277AC950AF0E}"/>
    <cellStyle name="Normal 2 3 2 5 3 2 3" xfId="17345" xr:uid="{FC69317B-63F1-4870-A637-2E8883FE649E}"/>
    <cellStyle name="Normal 2 3 2 5 3 2 3 2" xfId="42837" xr:uid="{BD3709E9-0361-404A-9C9E-069A09FF84D5}"/>
    <cellStyle name="Normal 2 3 2 5 3 2 4" xfId="30246" xr:uid="{459D3ECE-78B4-48BC-BC94-0FF0911C6C2F}"/>
    <cellStyle name="Normal 2 3 2 5 3 3" xfId="7802" xr:uid="{D6F08C6C-7119-40DB-AB5A-52B5090CB1F3}"/>
    <cellStyle name="Normal 2 3 2 5 3 3 2" xfId="20484" xr:uid="{0AAF785B-7CA8-4CAE-B52F-7B66338B906A}"/>
    <cellStyle name="Normal 2 3 2 5 3 3 2 2" xfId="45976" xr:uid="{918C7AA9-4EFD-4E4D-8D5D-5AC62CCF4783}"/>
    <cellStyle name="Normal 2 3 2 5 3 3 3" xfId="33385" xr:uid="{17E661A6-8DB1-4C8A-A658-13E7161807F1}"/>
    <cellStyle name="Normal 2 3 2 5 3 4" xfId="14206" xr:uid="{27B39A5D-BA1F-4181-BAC8-4E7243EB210A}"/>
    <cellStyle name="Normal 2 3 2 5 3 4 2" xfId="39698" xr:uid="{74B93372-89CF-40F4-AAE8-EC47ECD5F617}"/>
    <cellStyle name="Normal 2 3 2 5 3 5" xfId="27107" xr:uid="{B91779B5-6A10-4288-8F14-CF40A724DB19}"/>
    <cellStyle name="Normal 2 3 2 5 4" xfId="2801" xr:uid="{C9242A4E-BB11-4CD6-8381-1DF8342BB4C1}"/>
    <cellStyle name="Normal 2 3 2 5 4 2" xfId="5955" xr:uid="{093AF8AB-DE35-4748-A03B-499F9FFB6213}"/>
    <cellStyle name="Normal 2 3 2 5 4 2 2" xfId="12248" xr:uid="{EB8AAC9E-7118-4D87-9E7F-AD0CD67DA681}"/>
    <cellStyle name="Normal 2 3 2 5 4 2 2 2" xfId="24930" xr:uid="{61CC25BB-81D4-43B6-BB83-120B9F2D4081}"/>
    <cellStyle name="Normal 2 3 2 5 4 2 2 2 2" xfId="50422" xr:uid="{5C3AD471-5D68-44F4-A2D7-06A87F101FE2}"/>
    <cellStyle name="Normal 2 3 2 5 4 2 2 3" xfId="37831" xr:uid="{885E7363-4678-4507-8041-7772992EF85B}"/>
    <cellStyle name="Normal 2 3 2 5 4 2 3" xfId="18652" xr:uid="{D9A0EAC9-1605-4B01-85E7-3B9B7D6C444D}"/>
    <cellStyle name="Normal 2 3 2 5 4 2 3 2" xfId="44144" xr:uid="{E7F1D6F7-B815-4381-98CB-5323A7296A06}"/>
    <cellStyle name="Normal 2 3 2 5 4 2 4" xfId="31553" xr:uid="{0008976D-CBC7-451F-A073-F9CA565B3FEC}"/>
    <cellStyle name="Normal 2 3 2 5 4 3" xfId="9109" xr:uid="{8256D539-183C-4B1D-96DD-56BAA9337FBA}"/>
    <cellStyle name="Normal 2 3 2 5 4 3 2" xfId="21791" xr:uid="{05AB7CAF-C83D-497F-A88C-80432249F171}"/>
    <cellStyle name="Normal 2 3 2 5 4 3 2 2" xfId="47283" xr:uid="{F327B82A-C6EA-43C4-A773-92EB1BAA2C58}"/>
    <cellStyle name="Normal 2 3 2 5 4 3 3" xfId="34692" xr:uid="{A05F0123-209C-4A07-9096-C1AFFAEF57F2}"/>
    <cellStyle name="Normal 2 3 2 5 4 4" xfId="15513" xr:uid="{336ABBE3-B526-4993-866A-FC0B4C074E5B}"/>
    <cellStyle name="Normal 2 3 2 5 4 4 2" xfId="41005" xr:uid="{4AC26B17-059A-45D8-9353-794AFAAC1A00}"/>
    <cellStyle name="Normal 2 3 2 5 4 5" xfId="28414" xr:uid="{F30FC1E4-BB2E-4261-8B76-C28659A4F3D2}"/>
    <cellStyle name="Normal 2 3 2 5 5" xfId="3324" xr:uid="{59E88A87-A743-4A13-8073-1D68F292D42A}"/>
    <cellStyle name="Normal 2 3 2 5 5 2" xfId="6478" xr:uid="{EFA396B3-4FCD-4346-A270-B284B32D09A8}"/>
    <cellStyle name="Normal 2 3 2 5 5 2 2" xfId="12771" xr:uid="{CA4A65F3-7861-45E0-9750-9431C5637FF3}"/>
    <cellStyle name="Normal 2 3 2 5 5 2 2 2" xfId="25453" xr:uid="{601B334A-1856-4339-9A34-F5F8777B0ACE}"/>
    <cellStyle name="Normal 2 3 2 5 5 2 2 2 2" xfId="50945" xr:uid="{61492D71-71C3-41E1-A940-2B63515779CA}"/>
    <cellStyle name="Normal 2 3 2 5 5 2 2 3" xfId="38354" xr:uid="{A275846F-0196-4505-B375-60F24A07E23C}"/>
    <cellStyle name="Normal 2 3 2 5 5 2 3" xfId="19175" xr:uid="{5A3ABAD1-9868-4BB6-AA37-AF2329749AB3}"/>
    <cellStyle name="Normal 2 3 2 5 5 2 3 2" xfId="44667" xr:uid="{873C08E8-D2BD-42EA-BD73-97B119104597}"/>
    <cellStyle name="Normal 2 3 2 5 5 2 4" xfId="32076" xr:uid="{29B436E8-0B19-429E-909D-C52F472B4DD8}"/>
    <cellStyle name="Normal 2 3 2 5 5 3" xfId="9632" xr:uid="{8926A301-B367-4F4C-AAEA-5BBAA24586E1}"/>
    <cellStyle name="Normal 2 3 2 5 5 3 2" xfId="22314" xr:uid="{4C0704B7-259E-438D-99E2-F6A9D5E3226D}"/>
    <cellStyle name="Normal 2 3 2 5 5 3 2 2" xfId="47806" xr:uid="{F1D89C57-98D9-4314-ADAA-DDF029A079E6}"/>
    <cellStyle name="Normal 2 3 2 5 5 3 3" xfId="35215" xr:uid="{D838C59A-8499-4AF0-81EB-30DD6A452DAE}"/>
    <cellStyle name="Normal 2 3 2 5 5 4" xfId="16036" xr:uid="{9E716041-CAF5-4A00-A078-F59B79B1D19D}"/>
    <cellStyle name="Normal 2 3 2 5 5 4 2" xfId="41528" xr:uid="{3F0AD8A2-2F34-4372-9DC2-62D244B3CB42}"/>
    <cellStyle name="Normal 2 3 2 5 5 5" xfId="28937" xr:uid="{AA838900-7616-4694-934F-F8569219E49F}"/>
    <cellStyle name="Normal 2 3 2 5 6" xfId="4124" xr:uid="{B5FC852C-4B3D-4430-BB95-D40A635B842A}"/>
    <cellStyle name="Normal 2 3 2 5 6 2" xfId="10417" xr:uid="{8CCAD2FA-A3F7-4DD7-A150-528AF8F4D2C8}"/>
    <cellStyle name="Normal 2 3 2 5 6 2 2" xfId="23099" xr:uid="{875D0BF9-EBCD-4F4F-B99E-56E2469258E2}"/>
    <cellStyle name="Normal 2 3 2 5 6 2 2 2" xfId="48591" xr:uid="{637E1DF1-D746-484C-8175-C4E7777D11C0}"/>
    <cellStyle name="Normal 2 3 2 5 6 2 3" xfId="36000" xr:uid="{6885A7CD-E2CF-459D-A926-F5C762476617}"/>
    <cellStyle name="Normal 2 3 2 5 6 3" xfId="16821" xr:uid="{D385A914-6E21-4EF1-B844-FAC024830852}"/>
    <cellStyle name="Normal 2 3 2 5 6 3 2" xfId="42313" xr:uid="{035C8C29-4236-4392-A11D-4474B44329DB}"/>
    <cellStyle name="Normal 2 3 2 5 6 4" xfId="29722" xr:uid="{FF45493B-FE3F-4132-B984-67776939DD61}"/>
    <cellStyle name="Normal 2 3 2 5 7" xfId="7278" xr:uid="{9D162DA8-BE0D-413B-BFC3-14CAB3DC7197}"/>
    <cellStyle name="Normal 2 3 2 5 7 2" xfId="19960" xr:uid="{FD790A23-BEE8-492C-9ECE-3F5053120A95}"/>
    <cellStyle name="Normal 2 3 2 5 7 2 2" xfId="45452" xr:uid="{FBF5FD73-D2D4-4A8F-A5E8-370095ED1EDF}"/>
    <cellStyle name="Normal 2 3 2 5 7 3" xfId="32861" xr:uid="{E651E084-C438-4BA1-BBA6-03621E69E387}"/>
    <cellStyle name="Normal 2 3 2 5 8" xfId="13682" xr:uid="{3EA1CBEE-1FE6-43F8-B5E7-7521E414DEFA}"/>
    <cellStyle name="Normal 2 3 2 5 8 2" xfId="39174" xr:uid="{C7C768EA-DBE4-4BF2-9CEE-8A25257B0178}"/>
    <cellStyle name="Normal 2 3 2 5 9" xfId="26583" xr:uid="{0D3021CD-E83F-4ADE-8C8A-56027C239958}"/>
    <cellStyle name="Normal 2 3 2 6" xfId="710" xr:uid="{D61176CF-DD20-4396-AA0D-9C536946D4C6}"/>
    <cellStyle name="Normal 2 3 2 6 2" xfId="2017" xr:uid="{905E00BE-6697-4F27-9E34-6DD73A922A04}"/>
    <cellStyle name="Normal 2 3 2 6 2 2" xfId="5171" xr:uid="{E4ADEA50-C47D-44C2-A414-9F3638ED92BC}"/>
    <cellStyle name="Normal 2 3 2 6 2 2 2" xfId="11464" xr:uid="{151051DC-37B3-4454-9804-CAF2EE352C27}"/>
    <cellStyle name="Normal 2 3 2 6 2 2 2 2" xfId="24146" xr:uid="{C6BBCEEE-D5C0-4CEF-88E8-FB7E73FF82E3}"/>
    <cellStyle name="Normal 2 3 2 6 2 2 2 2 2" xfId="49638" xr:uid="{20C046D7-63B8-4860-BACC-5FC7B7AF2ABD}"/>
    <cellStyle name="Normal 2 3 2 6 2 2 2 3" xfId="37047" xr:uid="{E8B3BC0C-3C44-4F05-BA28-0929DD7858BD}"/>
    <cellStyle name="Normal 2 3 2 6 2 2 3" xfId="17868" xr:uid="{F14B8F98-F044-492F-A47A-A23134529114}"/>
    <cellStyle name="Normal 2 3 2 6 2 2 3 2" xfId="43360" xr:uid="{F5C96FF3-0F5A-46FF-96E2-08A96EA0FB23}"/>
    <cellStyle name="Normal 2 3 2 6 2 2 4" xfId="30769" xr:uid="{6A7CB21E-8E1F-4A98-9ECE-2D3C5F4B0C31}"/>
    <cellStyle name="Normal 2 3 2 6 2 3" xfId="8325" xr:uid="{9A1381DD-EA28-4BAE-95C3-CF5507AC5BFC}"/>
    <cellStyle name="Normal 2 3 2 6 2 3 2" xfId="21007" xr:uid="{4C8088D4-5221-4057-BFE9-CFDEB56D8AA9}"/>
    <cellStyle name="Normal 2 3 2 6 2 3 2 2" xfId="46499" xr:uid="{4329EEEA-36A0-4D44-807A-091B412BCFE2}"/>
    <cellStyle name="Normal 2 3 2 6 2 3 3" xfId="33908" xr:uid="{C23A40BE-1E80-48BE-8A01-329579E6EEF5}"/>
    <cellStyle name="Normal 2 3 2 6 2 4" xfId="14729" xr:uid="{60F1F64A-21A5-4205-9780-A3C3D68DACB0}"/>
    <cellStyle name="Normal 2 3 2 6 2 4 2" xfId="40221" xr:uid="{6A39866A-B9A8-4C74-AD13-E7D1571FFBF3}"/>
    <cellStyle name="Normal 2 3 2 6 2 5" xfId="27630" xr:uid="{C20A3D01-CB84-4E38-BD65-B83D7A53B1A3}"/>
    <cellStyle name="Normal 2 3 2 6 3" xfId="3864" xr:uid="{42A45E27-D3E2-487E-8502-06BACF9FA3E8}"/>
    <cellStyle name="Normal 2 3 2 6 3 2" xfId="10157" xr:uid="{8691EA3C-6353-4771-AE1B-19B537DAD22B}"/>
    <cellStyle name="Normal 2 3 2 6 3 2 2" xfId="22839" xr:uid="{F0B0065F-45D9-4BEA-98F9-FC06C0FF56DE}"/>
    <cellStyle name="Normal 2 3 2 6 3 2 2 2" xfId="48331" xr:uid="{C6782CB9-785B-4E67-B4CE-C6B46348569B}"/>
    <cellStyle name="Normal 2 3 2 6 3 2 3" xfId="35740" xr:uid="{7738306D-679F-4F01-81BB-7E7610EA1758}"/>
    <cellStyle name="Normal 2 3 2 6 3 3" xfId="16561" xr:uid="{1C3AC93C-438D-4326-8726-88B37EEA0B8C}"/>
    <cellStyle name="Normal 2 3 2 6 3 3 2" xfId="42053" xr:uid="{D57815E2-118E-4C5E-9E24-79CF62F05DF9}"/>
    <cellStyle name="Normal 2 3 2 6 3 4" xfId="29462" xr:uid="{2E5A3BED-E4A1-4B31-9461-70D6E06A9938}"/>
    <cellStyle name="Normal 2 3 2 6 4" xfId="7018" xr:uid="{F1BEAC98-B98A-4E73-90D3-CEF3B141293C}"/>
    <cellStyle name="Normal 2 3 2 6 4 2" xfId="19700" xr:uid="{230911E4-3209-4E16-88D2-AC380C6EECBD}"/>
    <cellStyle name="Normal 2 3 2 6 4 2 2" xfId="45192" xr:uid="{3D672E30-046F-4CC5-819B-A3829C3C9454}"/>
    <cellStyle name="Normal 2 3 2 6 4 3" xfId="32601" xr:uid="{84494629-83FB-463A-B369-FB566EDC3D35}"/>
    <cellStyle name="Normal 2 3 2 6 5" xfId="13422" xr:uid="{D8AA4A40-9063-4F36-A3A0-FE9B3D35C673}"/>
    <cellStyle name="Normal 2 3 2 6 5 2" xfId="38914" xr:uid="{E4E8C714-ACA2-473F-9F5F-7F5600079168}"/>
    <cellStyle name="Normal 2 3 2 6 6" xfId="26323" xr:uid="{EF3EF76D-5F15-40B0-96F6-A5448637F618}"/>
    <cellStyle name="Normal 2 3 2 7" xfId="1755" xr:uid="{7F7D2B06-7ADC-45E9-8BB0-E3EF08F551B5}"/>
    <cellStyle name="Normal 2 3 2 7 2" xfId="4909" xr:uid="{1F54D122-7323-4D81-A18F-DB13672C667E}"/>
    <cellStyle name="Normal 2 3 2 7 2 2" xfId="11202" xr:uid="{B416FF14-F4E8-4343-95A2-DE777B0E595E}"/>
    <cellStyle name="Normal 2 3 2 7 2 2 2" xfId="23884" xr:uid="{B095BF97-7542-4C4B-ADC1-21EE066084F4}"/>
    <cellStyle name="Normal 2 3 2 7 2 2 2 2" xfId="49376" xr:uid="{D2AA6C86-D318-47BC-9C19-9BAA02111A08}"/>
    <cellStyle name="Normal 2 3 2 7 2 2 3" xfId="36785" xr:uid="{B6B01E92-4EAA-43E0-BE76-268745F4813B}"/>
    <cellStyle name="Normal 2 3 2 7 2 3" xfId="17606" xr:uid="{2CF55090-AAC6-4259-9747-F536AFE7A65B}"/>
    <cellStyle name="Normal 2 3 2 7 2 3 2" xfId="43098" xr:uid="{91DDD148-2495-4A96-BFE7-F14CCEC46FAC}"/>
    <cellStyle name="Normal 2 3 2 7 2 4" xfId="30507" xr:uid="{4EE5D385-A8A7-4170-8309-E5B7AA033E11}"/>
    <cellStyle name="Normal 2 3 2 7 3" xfId="8063" xr:uid="{8E01BE76-88E8-4BD8-9E92-68101ED4AF2D}"/>
    <cellStyle name="Normal 2 3 2 7 3 2" xfId="20745" xr:uid="{B939963B-31D3-4451-A6C2-DC3A6D25844F}"/>
    <cellStyle name="Normal 2 3 2 7 3 2 2" xfId="46237" xr:uid="{392A0AC6-AB68-4430-A586-F07B3CEC1808}"/>
    <cellStyle name="Normal 2 3 2 7 3 3" xfId="33646" xr:uid="{2E32F594-A553-4C55-A7CA-9A8410F83863}"/>
    <cellStyle name="Normal 2 3 2 7 4" xfId="14467" xr:uid="{9CBA9CCD-5081-495F-9C39-B47B36A582CB}"/>
    <cellStyle name="Normal 2 3 2 7 4 2" xfId="39959" xr:uid="{A8C8C354-1FDB-4DD7-8F8D-BBA72DC9B265}"/>
    <cellStyle name="Normal 2 3 2 7 5" xfId="27368" xr:uid="{51ED52BC-FA46-41BA-895B-B44670FC9D62}"/>
    <cellStyle name="Normal 2 3 2 8" xfId="1233" xr:uid="{5847F814-D775-4B53-8095-5D675ECC9BC8}"/>
    <cellStyle name="Normal 2 3 2 8 2" xfId="4387" xr:uid="{488F7BE8-3AF6-4ABF-BA76-7E619D230D83}"/>
    <cellStyle name="Normal 2 3 2 8 2 2" xfId="10680" xr:uid="{5C07B105-15AB-454C-A913-C5DE99D04ADD}"/>
    <cellStyle name="Normal 2 3 2 8 2 2 2" xfId="23362" xr:uid="{35A96655-38BC-4E2D-94B0-760BC23E483C}"/>
    <cellStyle name="Normal 2 3 2 8 2 2 2 2" xfId="48854" xr:uid="{7A35A70E-17A4-47C3-A8B8-E0F6830982D2}"/>
    <cellStyle name="Normal 2 3 2 8 2 2 3" xfId="36263" xr:uid="{542EAFAC-00F3-4BF4-AA09-DCBAAB2A21AA}"/>
    <cellStyle name="Normal 2 3 2 8 2 3" xfId="17084" xr:uid="{AB90DCD8-CE6C-4173-A886-6320F7ACB84D}"/>
    <cellStyle name="Normal 2 3 2 8 2 3 2" xfId="42576" xr:uid="{5EDE133C-F538-4BAF-A417-1F7B7C708631}"/>
    <cellStyle name="Normal 2 3 2 8 2 4" xfId="29985" xr:uid="{654B2051-F09A-42AC-BC5D-584CAEC62D6C}"/>
    <cellStyle name="Normal 2 3 2 8 3" xfId="7541" xr:uid="{339BF6BB-1075-40C9-98F5-A994651CBA5F}"/>
    <cellStyle name="Normal 2 3 2 8 3 2" xfId="20223" xr:uid="{CEA9FB95-67A9-489B-BCC3-3EB79DFAFCF3}"/>
    <cellStyle name="Normal 2 3 2 8 3 2 2" xfId="45715" xr:uid="{53B63743-0B56-421E-9967-3D9A8FC0B3FC}"/>
    <cellStyle name="Normal 2 3 2 8 3 3" xfId="33124" xr:uid="{3DA43E5D-A127-4ED0-9550-AA0CEF6079AE}"/>
    <cellStyle name="Normal 2 3 2 8 4" xfId="13945" xr:uid="{E6A461B2-5ABE-4334-9DAF-BE43DC1A52E6}"/>
    <cellStyle name="Normal 2 3 2 8 4 2" xfId="39437" xr:uid="{8DF5F542-29A2-4C23-9809-AD3AAC86EC81}"/>
    <cellStyle name="Normal 2 3 2 8 5" xfId="26846" xr:uid="{F5B05D97-C828-4C07-BEB8-0F1D67C2BCCF}"/>
    <cellStyle name="Normal 2 3 2 9" xfId="2540" xr:uid="{D84499C4-ACA4-4F3A-BBDA-DF3ADBBF186F}"/>
    <cellStyle name="Normal 2 3 2 9 2" xfId="5694" xr:uid="{829EA2C8-702B-4D2C-A860-04F66649D9D2}"/>
    <cellStyle name="Normal 2 3 2 9 2 2" xfId="11987" xr:uid="{49EF899B-2882-44AA-9D37-F241484D4437}"/>
    <cellStyle name="Normal 2 3 2 9 2 2 2" xfId="24669" xr:uid="{FBF84728-BF49-4C38-99D4-10E77F68234F}"/>
    <cellStyle name="Normal 2 3 2 9 2 2 2 2" xfId="50161" xr:uid="{6B66BB89-A5BA-4CA6-B3C0-24E717DB2A1A}"/>
    <cellStyle name="Normal 2 3 2 9 2 2 3" xfId="37570" xr:uid="{36BD6256-DE33-4BEE-9965-220A3EC45D63}"/>
    <cellStyle name="Normal 2 3 2 9 2 3" xfId="18391" xr:uid="{020D709C-19E2-4E36-8ACD-84DACC12B79A}"/>
    <cellStyle name="Normal 2 3 2 9 2 3 2" xfId="43883" xr:uid="{0272AA45-5D1D-474E-9307-122D9BBDA325}"/>
    <cellStyle name="Normal 2 3 2 9 2 4" xfId="31292" xr:uid="{5613E04F-4E19-4A3A-B74F-6FB66B45C8D7}"/>
    <cellStyle name="Normal 2 3 2 9 3" xfId="8848" xr:uid="{C7D81695-67C7-4122-926B-3B74C6E2B25F}"/>
    <cellStyle name="Normal 2 3 2 9 3 2" xfId="21530" xr:uid="{0E0FD37B-4CB6-47AC-8DFA-85A456515A9A}"/>
    <cellStyle name="Normal 2 3 2 9 3 2 2" xfId="47022" xr:uid="{464E5E91-54AB-48C2-99E0-2361092F9938}"/>
    <cellStyle name="Normal 2 3 2 9 3 3" xfId="34431" xr:uid="{6D2C85FD-AFCB-4F83-B6A9-0DB6DA39C0FB}"/>
    <cellStyle name="Normal 2 3 2 9 4" xfId="15252" xr:uid="{1430479F-FDEB-4666-BF8A-56F2F85A9CCD}"/>
    <cellStyle name="Normal 2 3 2 9 4 2" xfId="40744" xr:uid="{7FDCB4D9-EB67-4A93-8D19-56BF0990FF99}"/>
    <cellStyle name="Normal 2 3 2 9 5" xfId="28153" xr:uid="{FE2559D8-2D0C-464D-8A4A-AD9A08A4EB50}"/>
    <cellStyle name="Normal 2 3 3" xfId="474" xr:uid="{E7BD4496-5FD7-4DCA-B2FD-DDC52A472993}"/>
    <cellStyle name="Normal 2 3 3 10" xfId="3643" xr:uid="{7A34230C-E4BD-4D4B-8AD1-0220BBAD653C}"/>
    <cellStyle name="Normal 2 3 3 10 2" xfId="9936" xr:uid="{E7D5A61F-E642-4F75-8C9D-7322FB8404C9}"/>
    <cellStyle name="Normal 2 3 3 10 2 2" xfId="22618" xr:uid="{9EC35348-902C-4ED1-8257-4D3F7F29FE35}"/>
    <cellStyle name="Normal 2 3 3 10 2 2 2" xfId="48110" xr:uid="{C94267BF-CACD-46C9-81D7-51EB87CD4111}"/>
    <cellStyle name="Normal 2 3 3 10 2 3" xfId="35519" xr:uid="{F97589B2-AA6D-4FB1-BCA8-EF6AE57AF0FC}"/>
    <cellStyle name="Normal 2 3 3 10 3" xfId="16340" xr:uid="{E65598BF-57F9-44CF-82F4-B066AC2FE79C}"/>
    <cellStyle name="Normal 2 3 3 10 3 2" xfId="41832" xr:uid="{F2751D12-06B2-41D8-9DDC-1EBF0D01677E}"/>
    <cellStyle name="Normal 2 3 3 10 4" xfId="29241" xr:uid="{9C1F624A-400D-41CE-819F-00D578422FAB}"/>
    <cellStyle name="Normal 2 3 3 11" xfId="6797" xr:uid="{FD549BCE-9034-4FD0-9C63-3A954CDB15EC}"/>
    <cellStyle name="Normal 2 3 3 11 2" xfId="19479" xr:uid="{C3C5177E-9B25-43EB-864F-6AC9FAEE207C}"/>
    <cellStyle name="Normal 2 3 3 11 2 2" xfId="44971" xr:uid="{3579EC45-E7DB-4896-8236-DC2F371305FB}"/>
    <cellStyle name="Normal 2 3 3 11 3" xfId="32380" xr:uid="{4AC79E51-F0B1-4B0E-BAB3-5054538EB7D5}"/>
    <cellStyle name="Normal 2 3 3 12" xfId="13201" xr:uid="{BF32228A-5028-46CB-8B2A-83425A0D6DEF}"/>
    <cellStyle name="Normal 2 3 3 12 2" xfId="38693" xr:uid="{F35FF36D-27F4-4623-8E53-C777E08F9186}"/>
    <cellStyle name="Normal 2 3 3 13" xfId="26102" xr:uid="{2A9FDC98-EC31-497A-B8AA-C1C59DB2BF39}"/>
    <cellStyle name="Normal 2 3 3 2" xfId="633" xr:uid="{923BEC2C-B213-430C-A9B7-B3E46A16778A}"/>
    <cellStyle name="Normal 2 3 3 2 10" xfId="13360" xr:uid="{16F7BA09-9283-4998-A9E4-44A2FC16CFAB}"/>
    <cellStyle name="Normal 2 3 3 2 10 2" xfId="38852" xr:uid="{CC0B3111-9AB5-46D4-B0E6-A4962A61315B}"/>
    <cellStyle name="Normal 2 3 3 2 11" xfId="26261" xr:uid="{76380512-86E1-4DF0-B556-CF2AB9897722}"/>
    <cellStyle name="Normal 2 3 3 2 2" xfId="1170" xr:uid="{0E086E15-7945-4B43-9EE0-109E468FC84F}"/>
    <cellStyle name="Normal 2 3 3 2 2 2" xfId="2477" xr:uid="{EB3D287E-E06F-4A6C-883A-CD8F900AB299}"/>
    <cellStyle name="Normal 2 3 3 2 2 2 2" xfId="5631" xr:uid="{6245E08C-A930-4A25-9356-D53CC9D1E4E3}"/>
    <cellStyle name="Normal 2 3 3 2 2 2 2 2" xfId="11924" xr:uid="{229D07B4-F16C-40FC-AA63-F441ADED217D}"/>
    <cellStyle name="Normal 2 3 3 2 2 2 2 2 2" xfId="24606" xr:uid="{FC460CD5-D5DF-4E6A-B357-7CAD1A3FBCE8}"/>
    <cellStyle name="Normal 2 3 3 2 2 2 2 2 2 2" xfId="50098" xr:uid="{A0071A74-E1B2-496D-9228-7F398811613A}"/>
    <cellStyle name="Normal 2 3 3 2 2 2 2 2 3" xfId="37507" xr:uid="{B1AADD60-1063-461A-A392-E6AA0A9BA224}"/>
    <cellStyle name="Normal 2 3 3 2 2 2 2 3" xfId="18328" xr:uid="{430C7DAB-9A6B-455D-9872-2271F5F83668}"/>
    <cellStyle name="Normal 2 3 3 2 2 2 2 3 2" xfId="43820" xr:uid="{D2769E1B-7804-484F-A8EB-58AA8EB028AA}"/>
    <cellStyle name="Normal 2 3 3 2 2 2 2 4" xfId="31229" xr:uid="{EDF62B96-1AD9-41B6-9CD2-299685FABF59}"/>
    <cellStyle name="Normal 2 3 3 2 2 2 3" xfId="8785" xr:uid="{333BA6F9-6AA2-459B-8034-AD6A5D7C67FE}"/>
    <cellStyle name="Normal 2 3 3 2 2 2 3 2" xfId="21467" xr:uid="{93C242C4-A020-4603-B9F9-4769C2DE4DA3}"/>
    <cellStyle name="Normal 2 3 3 2 2 2 3 2 2" xfId="46959" xr:uid="{569A5C47-5D2D-446A-8351-947C8DCB5E88}"/>
    <cellStyle name="Normal 2 3 3 2 2 2 3 3" xfId="34368" xr:uid="{B664107D-F578-48E1-9582-332F8AE9BAC0}"/>
    <cellStyle name="Normal 2 3 3 2 2 2 4" xfId="15189" xr:uid="{58A4B571-C3F4-4195-9EE4-1C27B0292BB1}"/>
    <cellStyle name="Normal 2 3 3 2 2 2 4 2" xfId="40681" xr:uid="{B4894231-153F-4E29-9EBA-372EF9EEC0C0}"/>
    <cellStyle name="Normal 2 3 3 2 2 2 5" xfId="28090" xr:uid="{5D544947-735C-4179-A0A2-FFAC7295C580}"/>
    <cellStyle name="Normal 2 3 3 2 2 3" xfId="1694" xr:uid="{0746FB99-D1FE-4562-9E64-9BC129EB66C6}"/>
    <cellStyle name="Normal 2 3 3 2 2 3 2" xfId="4848" xr:uid="{54425135-1D17-41A4-A3B8-FBAB0272F336}"/>
    <cellStyle name="Normal 2 3 3 2 2 3 2 2" xfId="11141" xr:uid="{6915F64C-DE69-462B-880C-C8017A1FED6F}"/>
    <cellStyle name="Normal 2 3 3 2 2 3 2 2 2" xfId="23823" xr:uid="{15BD98FA-EA58-4E80-9D32-804F4027206A}"/>
    <cellStyle name="Normal 2 3 3 2 2 3 2 2 2 2" xfId="49315" xr:uid="{44CD9B30-3F6F-42B0-8F22-52D1B04D32E3}"/>
    <cellStyle name="Normal 2 3 3 2 2 3 2 2 3" xfId="36724" xr:uid="{40FDC383-AE00-45BB-B762-AD17B4DA3DD8}"/>
    <cellStyle name="Normal 2 3 3 2 2 3 2 3" xfId="17545" xr:uid="{1C3F44C8-A11B-40A3-BE96-1D67A6D8A64E}"/>
    <cellStyle name="Normal 2 3 3 2 2 3 2 3 2" xfId="43037" xr:uid="{2B65EDD1-716D-4734-8F59-086283F7BCDA}"/>
    <cellStyle name="Normal 2 3 3 2 2 3 2 4" xfId="30446" xr:uid="{DA1531B0-D963-48BB-84BD-19A28EEA3334}"/>
    <cellStyle name="Normal 2 3 3 2 2 3 3" xfId="8002" xr:uid="{5CBE0D4A-DEF1-4AE7-A37E-D6ECFFEE731F}"/>
    <cellStyle name="Normal 2 3 3 2 2 3 3 2" xfId="20684" xr:uid="{A869926C-38FB-4FB6-87ED-2753FF595F1E}"/>
    <cellStyle name="Normal 2 3 3 2 2 3 3 2 2" xfId="46176" xr:uid="{326BDBEE-BB74-48D4-9C7D-C81ECC9FC4A1}"/>
    <cellStyle name="Normal 2 3 3 2 2 3 3 3" xfId="33585" xr:uid="{BB5D8B19-4BE8-43BB-B50B-1E4DCDFBD4F6}"/>
    <cellStyle name="Normal 2 3 3 2 2 3 4" xfId="14406" xr:uid="{8A588462-6AE8-4E35-B078-0195ECA86873}"/>
    <cellStyle name="Normal 2 3 3 2 2 3 4 2" xfId="39898" xr:uid="{F8CC23D7-1276-44A1-8517-F9E4FAA5AE4D}"/>
    <cellStyle name="Normal 2 3 3 2 2 3 5" xfId="27307" xr:uid="{E20C2420-61C3-48DD-8F66-8F4C6E14E43D}"/>
    <cellStyle name="Normal 2 3 3 2 2 4" xfId="3001" xr:uid="{1A9605FA-7603-49B3-B8C8-4E62FA2E573E}"/>
    <cellStyle name="Normal 2 3 3 2 2 4 2" xfId="6155" xr:uid="{C96B5816-0622-49B6-A79D-A1737C2A4A1E}"/>
    <cellStyle name="Normal 2 3 3 2 2 4 2 2" xfId="12448" xr:uid="{8C609BE6-2F1B-421E-A29A-FDFF7E0B81FF}"/>
    <cellStyle name="Normal 2 3 3 2 2 4 2 2 2" xfId="25130" xr:uid="{7B4842EE-0B91-4EA5-93CD-A90513CC87A4}"/>
    <cellStyle name="Normal 2 3 3 2 2 4 2 2 2 2" xfId="50622" xr:uid="{DD5B3E97-23E0-4178-914E-FC5D455B851A}"/>
    <cellStyle name="Normal 2 3 3 2 2 4 2 2 3" xfId="38031" xr:uid="{7BC7BEBE-CBA5-4264-AA7F-7F296EDBDEF4}"/>
    <cellStyle name="Normal 2 3 3 2 2 4 2 3" xfId="18852" xr:uid="{CD787F0B-C4B3-4260-980A-603661C4489F}"/>
    <cellStyle name="Normal 2 3 3 2 2 4 2 3 2" xfId="44344" xr:uid="{C2C74211-5969-4274-BC7E-781BD19C6662}"/>
    <cellStyle name="Normal 2 3 3 2 2 4 2 4" xfId="31753" xr:uid="{72DC8379-4E82-42DF-8BC3-637FA5DD906C}"/>
    <cellStyle name="Normal 2 3 3 2 2 4 3" xfId="9309" xr:uid="{F65DB7F2-BDAA-4AEB-BD4A-F61F155852A8}"/>
    <cellStyle name="Normal 2 3 3 2 2 4 3 2" xfId="21991" xr:uid="{750E0840-D606-40ED-BFAC-07F77E07A344}"/>
    <cellStyle name="Normal 2 3 3 2 2 4 3 2 2" xfId="47483" xr:uid="{1DE46F1F-60BF-4952-BC3C-769F4ACEED72}"/>
    <cellStyle name="Normal 2 3 3 2 2 4 3 3" xfId="34892" xr:uid="{699CBB7E-C4A5-429E-A637-0746923B4702}"/>
    <cellStyle name="Normal 2 3 3 2 2 4 4" xfId="15713" xr:uid="{81ACD3C2-1F4E-4D5F-A3B2-76441314031C}"/>
    <cellStyle name="Normal 2 3 3 2 2 4 4 2" xfId="41205" xr:uid="{97777005-5803-4676-A7EA-04DB6CD561C8}"/>
    <cellStyle name="Normal 2 3 3 2 2 4 5" xfId="28614" xr:uid="{CC9B99E9-A46E-4BF4-BA27-0C31FC5835B0}"/>
    <cellStyle name="Normal 2 3 3 2 2 5" xfId="3524" xr:uid="{0C853371-89C1-4C78-A278-559F6EB431B6}"/>
    <cellStyle name="Normal 2 3 3 2 2 5 2" xfId="6678" xr:uid="{91B195C5-3EBE-424C-93DE-5317B311E06B}"/>
    <cellStyle name="Normal 2 3 3 2 2 5 2 2" xfId="12971" xr:uid="{2AEF92EB-5524-482C-B3DC-D24CA6992B6F}"/>
    <cellStyle name="Normal 2 3 3 2 2 5 2 2 2" xfId="25653" xr:uid="{34384941-B6C8-45E4-9BCB-2EDAB6FD8FC4}"/>
    <cellStyle name="Normal 2 3 3 2 2 5 2 2 2 2" xfId="51145" xr:uid="{35EE8B29-92C3-4C67-A3B0-3E7D20B8BBA3}"/>
    <cellStyle name="Normal 2 3 3 2 2 5 2 2 3" xfId="38554" xr:uid="{22055BAD-DAED-4451-A891-9D498929980D}"/>
    <cellStyle name="Normal 2 3 3 2 2 5 2 3" xfId="19375" xr:uid="{9F5621B9-F823-4ABD-BC6F-FAB31A97311F}"/>
    <cellStyle name="Normal 2 3 3 2 2 5 2 3 2" xfId="44867" xr:uid="{1779538A-806F-450A-B9D4-35ED8A50C303}"/>
    <cellStyle name="Normal 2 3 3 2 2 5 2 4" xfId="32276" xr:uid="{C674D12F-A7D2-4C23-87B5-8FFB7520255A}"/>
    <cellStyle name="Normal 2 3 3 2 2 5 3" xfId="9832" xr:uid="{5840D11E-8D16-4D88-9696-1461BC3E870B}"/>
    <cellStyle name="Normal 2 3 3 2 2 5 3 2" xfId="22514" xr:uid="{9C0B3C2F-C715-440B-BA5A-2F87365023CB}"/>
    <cellStyle name="Normal 2 3 3 2 2 5 3 2 2" xfId="48006" xr:uid="{BA3ADF34-DB66-40F9-8BE8-D79EAF320CD1}"/>
    <cellStyle name="Normal 2 3 3 2 2 5 3 3" xfId="35415" xr:uid="{D9859B86-C9E2-4C54-B442-D01928601088}"/>
    <cellStyle name="Normal 2 3 3 2 2 5 4" xfId="16236" xr:uid="{ED0838AE-010E-4D71-94BA-19CE3F9F7F33}"/>
    <cellStyle name="Normal 2 3 3 2 2 5 4 2" xfId="41728" xr:uid="{F34F9148-0434-4334-9FBE-16A2079BE0A7}"/>
    <cellStyle name="Normal 2 3 3 2 2 5 5" xfId="29137" xr:uid="{346C32D2-DEB0-4828-B8ED-26565F32DE1F}"/>
    <cellStyle name="Normal 2 3 3 2 2 6" xfId="4324" xr:uid="{0874536A-A1FD-4C6B-8F5F-6DBDA042EE7F}"/>
    <cellStyle name="Normal 2 3 3 2 2 6 2" xfId="10617" xr:uid="{F7BDD42D-30ED-4CF7-9124-48ED7E82DB75}"/>
    <cellStyle name="Normal 2 3 3 2 2 6 2 2" xfId="23299" xr:uid="{EA521FF8-780E-4D12-BFC2-9FBAB6BD1169}"/>
    <cellStyle name="Normal 2 3 3 2 2 6 2 2 2" xfId="48791" xr:uid="{1C0C8A64-5FAE-4A31-8C28-370B0083DE79}"/>
    <cellStyle name="Normal 2 3 3 2 2 6 2 3" xfId="36200" xr:uid="{44035A4B-A055-4118-83B8-67C26AB12930}"/>
    <cellStyle name="Normal 2 3 3 2 2 6 3" xfId="17021" xr:uid="{B51E5F9B-A016-409F-A731-F693F87180A5}"/>
    <cellStyle name="Normal 2 3 3 2 2 6 3 2" xfId="42513" xr:uid="{E746788F-E4D7-475B-9C43-5E569F572756}"/>
    <cellStyle name="Normal 2 3 3 2 2 6 4" xfId="29922" xr:uid="{0CCE5028-3642-4421-A807-892BB78B0124}"/>
    <cellStyle name="Normal 2 3 3 2 2 7" xfId="7478" xr:uid="{7783AA12-5D49-4C55-A3D3-6D9F3BD659DB}"/>
    <cellStyle name="Normal 2 3 3 2 2 7 2" xfId="20160" xr:uid="{3C38BE0D-54B1-44D6-AB5B-5549EAC6D3AF}"/>
    <cellStyle name="Normal 2 3 3 2 2 7 2 2" xfId="45652" xr:uid="{02654B78-2118-4844-A466-C740DA913F9B}"/>
    <cellStyle name="Normal 2 3 3 2 2 7 3" xfId="33061" xr:uid="{B9A3E443-83FB-4828-9163-DDE95EC722B8}"/>
    <cellStyle name="Normal 2 3 3 2 2 8" xfId="13882" xr:uid="{D5C972F9-48C6-428D-A16A-982A6F69DBB8}"/>
    <cellStyle name="Normal 2 3 3 2 2 8 2" xfId="39374" xr:uid="{8F3C608A-BBAF-4E3E-A2B4-D8F1FB27D05A}"/>
    <cellStyle name="Normal 2 3 3 2 2 9" xfId="26783" xr:uid="{77904AEF-DB9E-4DFA-926C-DA3BF1E99572}"/>
    <cellStyle name="Normal 2 3 3 2 3" xfId="910" xr:uid="{EC9CBD74-5956-4BE0-9666-2CB5111384B2}"/>
    <cellStyle name="Normal 2 3 3 2 3 2" xfId="2217" xr:uid="{A0F8A4D5-7A9B-464D-B2E6-15E2B2D0900C}"/>
    <cellStyle name="Normal 2 3 3 2 3 2 2" xfId="5371" xr:uid="{A3C26B24-EC01-4E94-9908-CA8D2B172A6A}"/>
    <cellStyle name="Normal 2 3 3 2 3 2 2 2" xfId="11664" xr:uid="{032B0366-9B84-401C-BC0C-FA926804C931}"/>
    <cellStyle name="Normal 2 3 3 2 3 2 2 2 2" xfId="24346" xr:uid="{4D24A5DD-C065-41AD-BBB1-74208D7A00A2}"/>
    <cellStyle name="Normal 2 3 3 2 3 2 2 2 2 2" xfId="49838" xr:uid="{46AB658C-0C6E-47D4-B14A-8B6E586FFAF3}"/>
    <cellStyle name="Normal 2 3 3 2 3 2 2 2 3" xfId="37247" xr:uid="{D7962330-8154-485C-8236-BE060E48684C}"/>
    <cellStyle name="Normal 2 3 3 2 3 2 2 3" xfId="18068" xr:uid="{E5648B43-F8CB-4940-B3FF-E21577070B63}"/>
    <cellStyle name="Normal 2 3 3 2 3 2 2 3 2" xfId="43560" xr:uid="{1DE465BA-430D-4616-8F61-C211DFC4B97B}"/>
    <cellStyle name="Normal 2 3 3 2 3 2 2 4" xfId="30969" xr:uid="{C0C06E32-0921-47CA-A200-C36C4C8A2E71}"/>
    <cellStyle name="Normal 2 3 3 2 3 2 3" xfId="8525" xr:uid="{EEB3D6F7-E782-431C-A83B-839563F05785}"/>
    <cellStyle name="Normal 2 3 3 2 3 2 3 2" xfId="21207" xr:uid="{8BD88B2E-4FBA-44C1-8D28-170D743A1B25}"/>
    <cellStyle name="Normal 2 3 3 2 3 2 3 2 2" xfId="46699" xr:uid="{CAB1D890-8810-4EC7-8659-287EA0A61F04}"/>
    <cellStyle name="Normal 2 3 3 2 3 2 3 3" xfId="34108" xr:uid="{236D5033-B69F-4B07-AC3D-9BFA20CF2B71}"/>
    <cellStyle name="Normal 2 3 3 2 3 2 4" xfId="14929" xr:uid="{AB267D31-80DA-49A8-B80A-C8CFAAB8601F}"/>
    <cellStyle name="Normal 2 3 3 2 3 2 4 2" xfId="40421" xr:uid="{BC03E1DE-0B05-4073-BC7E-198EEFAEE904}"/>
    <cellStyle name="Normal 2 3 3 2 3 2 5" xfId="27830" xr:uid="{44C29DAE-654E-42C0-9760-54184F1B15DD}"/>
    <cellStyle name="Normal 2 3 3 2 3 3" xfId="4064" xr:uid="{CF374608-7933-4401-B3CE-696B811906C7}"/>
    <cellStyle name="Normal 2 3 3 2 3 3 2" xfId="10357" xr:uid="{D06BBDA3-2B0D-41D8-B8BC-C6B08FE910D3}"/>
    <cellStyle name="Normal 2 3 3 2 3 3 2 2" xfId="23039" xr:uid="{B7400F4A-CC20-4673-A85C-0355A7AD828B}"/>
    <cellStyle name="Normal 2 3 3 2 3 3 2 2 2" xfId="48531" xr:uid="{84DB49CC-5F05-4EFE-9D69-05C714E7D8E8}"/>
    <cellStyle name="Normal 2 3 3 2 3 3 2 3" xfId="35940" xr:uid="{54634A64-BCD9-4BEC-AC48-1328ECCFEE12}"/>
    <cellStyle name="Normal 2 3 3 2 3 3 3" xfId="16761" xr:uid="{860A7EF1-C51C-4781-95AF-A7B2094BF50E}"/>
    <cellStyle name="Normal 2 3 3 2 3 3 3 2" xfId="42253" xr:uid="{465CFE58-7234-4ABF-8E54-10830656C769}"/>
    <cellStyle name="Normal 2 3 3 2 3 3 4" xfId="29662" xr:uid="{ABF70B31-B283-4A4E-825A-D11F2AF94BD8}"/>
    <cellStyle name="Normal 2 3 3 2 3 4" xfId="7218" xr:uid="{6507227F-A110-463D-BE45-9683D2741FFD}"/>
    <cellStyle name="Normal 2 3 3 2 3 4 2" xfId="19900" xr:uid="{F78863F0-4F4F-4D06-BFEB-0FC63B5F102E}"/>
    <cellStyle name="Normal 2 3 3 2 3 4 2 2" xfId="45392" xr:uid="{5700CD7C-74BC-4F7C-A592-FCBDA973D54C}"/>
    <cellStyle name="Normal 2 3 3 2 3 4 3" xfId="32801" xr:uid="{8CF24921-BDEA-480D-ACA3-5A283B86AA57}"/>
    <cellStyle name="Normal 2 3 3 2 3 5" xfId="13622" xr:uid="{F6C746D7-048C-456B-A643-B56D8AB90425}"/>
    <cellStyle name="Normal 2 3 3 2 3 5 2" xfId="39114" xr:uid="{71ECA2C8-E723-4C5B-B98D-9600B36BAF57}"/>
    <cellStyle name="Normal 2 3 3 2 3 6" xfId="26523" xr:uid="{F3E16EDB-0DB6-479A-A179-811D90E963F1}"/>
    <cellStyle name="Normal 2 3 3 2 4" xfId="1955" xr:uid="{513A2293-B1F9-46B3-ADBB-74481089CE52}"/>
    <cellStyle name="Normal 2 3 3 2 4 2" xfId="5109" xr:uid="{4CA8A8ED-9F24-4D93-AEB3-8EC8A4AEC109}"/>
    <cellStyle name="Normal 2 3 3 2 4 2 2" xfId="11402" xr:uid="{B8A30E36-F7CD-4957-B74A-24F3204150C5}"/>
    <cellStyle name="Normal 2 3 3 2 4 2 2 2" xfId="24084" xr:uid="{22A450AC-F4C0-4540-A80A-412A3D536AC4}"/>
    <cellStyle name="Normal 2 3 3 2 4 2 2 2 2" xfId="49576" xr:uid="{B5F54E62-6AE5-4512-B816-0F9117EAFB15}"/>
    <cellStyle name="Normal 2 3 3 2 4 2 2 3" xfId="36985" xr:uid="{3E4964F6-07BC-43E6-8243-EAC4E2B7F0F4}"/>
    <cellStyle name="Normal 2 3 3 2 4 2 3" xfId="17806" xr:uid="{0C5FD759-DFFC-474E-BD93-910803045B2B}"/>
    <cellStyle name="Normal 2 3 3 2 4 2 3 2" xfId="43298" xr:uid="{908B1D7B-8E9D-4074-93AA-8F68640DAC4A}"/>
    <cellStyle name="Normal 2 3 3 2 4 2 4" xfId="30707" xr:uid="{A547AC08-5CF3-4561-AAA5-4CA2CD256D17}"/>
    <cellStyle name="Normal 2 3 3 2 4 3" xfId="8263" xr:uid="{75E606ED-8777-42D8-AE0D-A8E1FA4E9DE3}"/>
    <cellStyle name="Normal 2 3 3 2 4 3 2" xfId="20945" xr:uid="{DADB24F1-633C-4946-ABCC-B879F0B8B7ED}"/>
    <cellStyle name="Normal 2 3 3 2 4 3 2 2" xfId="46437" xr:uid="{1609D978-1C0C-4887-83D5-6F485C059FE1}"/>
    <cellStyle name="Normal 2 3 3 2 4 3 3" xfId="33846" xr:uid="{60AA494A-1BD4-429F-A627-77EE171BFD7F}"/>
    <cellStyle name="Normal 2 3 3 2 4 4" xfId="14667" xr:uid="{062C88CC-3D73-4AAF-845C-12CACC42EFAF}"/>
    <cellStyle name="Normal 2 3 3 2 4 4 2" xfId="40159" xr:uid="{F08CFAF3-CE68-45CA-BF5F-DF61125128AF}"/>
    <cellStyle name="Normal 2 3 3 2 4 5" xfId="27568" xr:uid="{58AB8511-68CA-4411-B2C2-08E01BE19DB4}"/>
    <cellStyle name="Normal 2 3 3 2 5" xfId="1433" xr:uid="{F8CD8A7F-4669-4C83-BE10-CA7BE52005FC}"/>
    <cellStyle name="Normal 2 3 3 2 5 2" xfId="4587" xr:uid="{0E822179-8089-448F-AC0A-B95A28E19D88}"/>
    <cellStyle name="Normal 2 3 3 2 5 2 2" xfId="10880" xr:uid="{5A70A645-CB72-4356-83A3-D3B8F82B041A}"/>
    <cellStyle name="Normal 2 3 3 2 5 2 2 2" xfId="23562" xr:uid="{FA9DE823-F1EF-4D91-84AB-89EF50E7AB96}"/>
    <cellStyle name="Normal 2 3 3 2 5 2 2 2 2" xfId="49054" xr:uid="{04542503-4F5C-4899-91F8-2BF62DCBF143}"/>
    <cellStyle name="Normal 2 3 3 2 5 2 2 3" xfId="36463" xr:uid="{71A68EAF-3403-4911-90B9-744EEE30D09E}"/>
    <cellStyle name="Normal 2 3 3 2 5 2 3" xfId="17284" xr:uid="{73F29CB2-A156-4DC8-A7D2-6C8E241165F9}"/>
    <cellStyle name="Normal 2 3 3 2 5 2 3 2" xfId="42776" xr:uid="{D05A2B98-69E3-4020-8B0F-4D9F71CC849F}"/>
    <cellStyle name="Normal 2 3 3 2 5 2 4" xfId="30185" xr:uid="{7F8E974B-6F49-4934-96E0-C48D4EE274D1}"/>
    <cellStyle name="Normal 2 3 3 2 5 3" xfId="7741" xr:uid="{9F5B13C7-4576-4339-96DB-696896AC68BE}"/>
    <cellStyle name="Normal 2 3 3 2 5 3 2" xfId="20423" xr:uid="{FA76AD6D-CA97-443B-A7CD-8214468E75F8}"/>
    <cellStyle name="Normal 2 3 3 2 5 3 2 2" xfId="45915" xr:uid="{EB5E2B46-C6BD-4664-9559-E7A8DE97D2A5}"/>
    <cellStyle name="Normal 2 3 3 2 5 3 3" xfId="33324" xr:uid="{A8159492-428B-4086-8367-7CBDD757892C}"/>
    <cellStyle name="Normal 2 3 3 2 5 4" xfId="14145" xr:uid="{A1ED69AF-7C1C-47CB-8262-963F30900147}"/>
    <cellStyle name="Normal 2 3 3 2 5 4 2" xfId="39637" xr:uid="{83A7B318-ECFC-404F-83EC-B71E89AE6344}"/>
    <cellStyle name="Normal 2 3 3 2 5 5" xfId="27046" xr:uid="{9702CAF8-EEF7-424A-8A89-E824184D8AD1}"/>
    <cellStyle name="Normal 2 3 3 2 6" xfId="2740" xr:uid="{C3AA5FEC-9EE3-4AEF-816B-38AC90671216}"/>
    <cellStyle name="Normal 2 3 3 2 6 2" xfId="5894" xr:uid="{3ECB1799-10D5-4F8E-AD9E-C3D62E1E9788}"/>
    <cellStyle name="Normal 2 3 3 2 6 2 2" xfId="12187" xr:uid="{1E2357CA-AFBD-4618-93B9-3262DAE89251}"/>
    <cellStyle name="Normal 2 3 3 2 6 2 2 2" xfId="24869" xr:uid="{4B9157D8-6A91-4249-89C3-E75AA610AA20}"/>
    <cellStyle name="Normal 2 3 3 2 6 2 2 2 2" xfId="50361" xr:uid="{4CA1675D-3960-436D-9F02-F1516BB93033}"/>
    <cellStyle name="Normal 2 3 3 2 6 2 2 3" xfId="37770" xr:uid="{089A0AB9-7147-4BC1-B92A-90ABC4D563B3}"/>
    <cellStyle name="Normal 2 3 3 2 6 2 3" xfId="18591" xr:uid="{ED05247C-0F19-481D-B0D6-BB6C9F905A5C}"/>
    <cellStyle name="Normal 2 3 3 2 6 2 3 2" xfId="44083" xr:uid="{53DA55A5-9268-4B1E-9CA3-0070B0EBC0F2}"/>
    <cellStyle name="Normal 2 3 3 2 6 2 4" xfId="31492" xr:uid="{2641481A-B460-4FD1-8C29-7FFB8B53AAC2}"/>
    <cellStyle name="Normal 2 3 3 2 6 3" xfId="9048" xr:uid="{C62A1050-6855-47CD-9915-163B19500F79}"/>
    <cellStyle name="Normal 2 3 3 2 6 3 2" xfId="21730" xr:uid="{775CD640-55E7-4B13-BAE3-C47E3B4348EA}"/>
    <cellStyle name="Normal 2 3 3 2 6 3 2 2" xfId="47222" xr:uid="{0E8AFE92-FFC4-48B3-8FF1-3E23034AFC1D}"/>
    <cellStyle name="Normal 2 3 3 2 6 3 3" xfId="34631" xr:uid="{BB677566-1AE8-4EE4-B0ED-76515E8F3B12}"/>
    <cellStyle name="Normal 2 3 3 2 6 4" xfId="15452" xr:uid="{10E387FB-E38E-407E-8656-79874CB836B7}"/>
    <cellStyle name="Normal 2 3 3 2 6 4 2" xfId="40944" xr:uid="{02B6FBCE-3A31-4AAC-98C5-9237FA3E9951}"/>
    <cellStyle name="Normal 2 3 3 2 6 5" xfId="28353" xr:uid="{6AFAC02D-1663-4DA9-B40E-47455951F5BC}"/>
    <cellStyle name="Normal 2 3 3 2 7" xfId="3263" xr:uid="{866DD9BC-A790-4D89-A992-B8B032ACB371}"/>
    <cellStyle name="Normal 2 3 3 2 7 2" xfId="6417" xr:uid="{EFB7B65C-529E-4CCC-A681-0041DF64E90E}"/>
    <cellStyle name="Normal 2 3 3 2 7 2 2" xfId="12710" xr:uid="{4EAA510C-0870-43BF-9B0F-32AE2E259808}"/>
    <cellStyle name="Normal 2 3 3 2 7 2 2 2" xfId="25392" xr:uid="{8A491D3A-F6CD-44D4-86E7-206B5CAB0031}"/>
    <cellStyle name="Normal 2 3 3 2 7 2 2 2 2" xfId="50884" xr:uid="{BC6C34F8-F520-4F35-9279-212A181A8ED4}"/>
    <cellStyle name="Normal 2 3 3 2 7 2 2 3" xfId="38293" xr:uid="{002E8A63-E63A-4B24-BA89-60249707E91C}"/>
    <cellStyle name="Normal 2 3 3 2 7 2 3" xfId="19114" xr:uid="{874B15D3-84D2-450F-A074-6B2EFB17CAA4}"/>
    <cellStyle name="Normal 2 3 3 2 7 2 3 2" xfId="44606" xr:uid="{EE9BD6B8-A9B2-48EA-BDE7-F4389D815C53}"/>
    <cellStyle name="Normal 2 3 3 2 7 2 4" xfId="32015" xr:uid="{B4C60417-05F6-4A5A-9888-A3D89F8F371E}"/>
    <cellStyle name="Normal 2 3 3 2 7 3" xfId="9571" xr:uid="{90D9A964-A7E8-4594-9947-05E96220521E}"/>
    <cellStyle name="Normal 2 3 3 2 7 3 2" xfId="22253" xr:uid="{539BCAA3-1858-4200-86F2-3E471FE7F138}"/>
    <cellStyle name="Normal 2 3 3 2 7 3 2 2" xfId="47745" xr:uid="{CC5A782A-866B-472D-94D0-A0C294FC6626}"/>
    <cellStyle name="Normal 2 3 3 2 7 3 3" xfId="35154" xr:uid="{EE39275A-5C52-4EF0-BAAD-555FA55AED4C}"/>
    <cellStyle name="Normal 2 3 3 2 7 4" xfId="15975" xr:uid="{39DADB35-ED8B-48F2-86E6-38AC86BAEF7F}"/>
    <cellStyle name="Normal 2 3 3 2 7 4 2" xfId="41467" xr:uid="{43BB4236-DC8D-4ED8-8C44-589BC56F3E89}"/>
    <cellStyle name="Normal 2 3 3 2 7 5" xfId="28876" xr:uid="{EE2241A5-41C1-4E01-A3DE-28BF872DDD6D}"/>
    <cellStyle name="Normal 2 3 3 2 8" xfId="3802" xr:uid="{2FCDAD70-0A31-4245-8001-82405DD2496E}"/>
    <cellStyle name="Normal 2 3 3 2 8 2" xfId="10095" xr:uid="{C23674C4-D805-41A3-BDD8-8C0BB4B88ED1}"/>
    <cellStyle name="Normal 2 3 3 2 8 2 2" xfId="22777" xr:uid="{BDE10260-AADD-41FE-AC34-D1B76B3ED874}"/>
    <cellStyle name="Normal 2 3 3 2 8 2 2 2" xfId="48269" xr:uid="{DC4F8CE5-2DD1-4186-9993-BF6C8D92C3EA}"/>
    <cellStyle name="Normal 2 3 3 2 8 2 3" xfId="35678" xr:uid="{403B5193-AF5E-43AA-8268-F41251FC1E6C}"/>
    <cellStyle name="Normal 2 3 3 2 8 3" xfId="16499" xr:uid="{573AA4AF-A5CA-4A63-A329-2791D7A02AD6}"/>
    <cellStyle name="Normal 2 3 3 2 8 3 2" xfId="41991" xr:uid="{EC6977AD-FAF2-40D9-AEF5-B56167C1DE82}"/>
    <cellStyle name="Normal 2 3 3 2 8 4" xfId="29400" xr:uid="{02B0EE0C-9D16-4AE5-B8BF-F9795D2899F0}"/>
    <cellStyle name="Normal 2 3 3 2 9" xfId="6956" xr:uid="{89881A9E-507A-41B0-9A47-366C38E0DF7B}"/>
    <cellStyle name="Normal 2 3 3 2 9 2" xfId="19638" xr:uid="{2D73CE5B-8678-4BB4-8965-031B6B3E9754}"/>
    <cellStyle name="Normal 2 3 3 2 9 2 2" xfId="45130" xr:uid="{86E22618-FA4C-4C0D-A5DE-576317C7C130}"/>
    <cellStyle name="Normal 2 3 3 2 9 3" xfId="32539" xr:uid="{31C4102E-AA43-4105-93BF-BB6D77864D85}"/>
    <cellStyle name="Normal 2 3 3 3" xfId="533" xr:uid="{8752BC19-2884-462D-AB82-57821FCD3AC0}"/>
    <cellStyle name="Normal 2 3 3 3 10" xfId="13260" xr:uid="{A0E6CB13-2D75-455B-9E4A-22AD41CD504C}"/>
    <cellStyle name="Normal 2 3 3 3 10 2" xfId="38752" xr:uid="{5D7AC2B8-4593-49CD-981E-9419DEB21443}"/>
    <cellStyle name="Normal 2 3 3 3 11" xfId="26161" xr:uid="{B3BADBB6-7E42-466C-B020-9229B2EB81B7}"/>
    <cellStyle name="Normal 2 3 3 3 2" xfId="1070" xr:uid="{3A58BF45-E993-46A9-8199-BC95304BC4EE}"/>
    <cellStyle name="Normal 2 3 3 3 2 2" xfId="2377" xr:uid="{6703C514-E55C-4177-BF37-3B36C3743554}"/>
    <cellStyle name="Normal 2 3 3 3 2 2 2" xfId="5531" xr:uid="{A8405F8E-7005-4C3B-B083-5167573375F2}"/>
    <cellStyle name="Normal 2 3 3 3 2 2 2 2" xfId="11824" xr:uid="{C0880872-5BE9-4AA1-A14F-F9620FC1694F}"/>
    <cellStyle name="Normal 2 3 3 3 2 2 2 2 2" xfId="24506" xr:uid="{944D633D-3DEA-4464-BCD3-27B1FE2CCB78}"/>
    <cellStyle name="Normal 2 3 3 3 2 2 2 2 2 2" xfId="49998" xr:uid="{1F14D532-A090-458F-8E86-F6B70F883B86}"/>
    <cellStyle name="Normal 2 3 3 3 2 2 2 2 3" xfId="37407" xr:uid="{53715ADF-DD7E-403B-B59D-2EF4631895DC}"/>
    <cellStyle name="Normal 2 3 3 3 2 2 2 3" xfId="18228" xr:uid="{42E2AE22-54D0-45A2-BC69-1F0F6B031136}"/>
    <cellStyle name="Normal 2 3 3 3 2 2 2 3 2" xfId="43720" xr:uid="{73A79438-93B3-4D3E-B0E2-7A4B7B2BBC16}"/>
    <cellStyle name="Normal 2 3 3 3 2 2 2 4" xfId="31129" xr:uid="{C9A77FF5-B67C-42C8-A859-C3F26A245645}"/>
    <cellStyle name="Normal 2 3 3 3 2 2 3" xfId="8685" xr:uid="{DF1486E8-7486-4407-B51F-C0C044C5C5A3}"/>
    <cellStyle name="Normal 2 3 3 3 2 2 3 2" xfId="21367" xr:uid="{14144E91-44B2-4015-A48B-8CCD22D9B22C}"/>
    <cellStyle name="Normal 2 3 3 3 2 2 3 2 2" xfId="46859" xr:uid="{FD5B03CD-6AD9-4C3B-A673-E0138B674280}"/>
    <cellStyle name="Normal 2 3 3 3 2 2 3 3" xfId="34268" xr:uid="{5A223843-9488-487E-8984-9693877DC9B1}"/>
    <cellStyle name="Normal 2 3 3 3 2 2 4" xfId="15089" xr:uid="{0D141F05-DE9F-4AE8-A3C6-2AE62B30BE2B}"/>
    <cellStyle name="Normal 2 3 3 3 2 2 4 2" xfId="40581" xr:uid="{0AAC4B8E-34A7-4AC4-91D3-FDBCE0CF9548}"/>
    <cellStyle name="Normal 2 3 3 3 2 2 5" xfId="27990" xr:uid="{6EE9C086-39B1-435D-8513-7DD5973B93CA}"/>
    <cellStyle name="Normal 2 3 3 3 2 3" xfId="1594" xr:uid="{59502387-EFDF-4EEC-83F8-105A0A689B46}"/>
    <cellStyle name="Normal 2 3 3 3 2 3 2" xfId="4748" xr:uid="{3F84FCB9-26F5-4ADE-81D0-D8CA26459029}"/>
    <cellStyle name="Normal 2 3 3 3 2 3 2 2" xfId="11041" xr:uid="{8312E3CA-BF13-427E-8C4C-B12DE2EF6685}"/>
    <cellStyle name="Normal 2 3 3 3 2 3 2 2 2" xfId="23723" xr:uid="{2102D67E-B813-4CE0-B3C2-671212CAA6B4}"/>
    <cellStyle name="Normal 2 3 3 3 2 3 2 2 2 2" xfId="49215" xr:uid="{E7C9EC10-4D59-44F3-834D-77B18495F841}"/>
    <cellStyle name="Normal 2 3 3 3 2 3 2 2 3" xfId="36624" xr:uid="{2654AA29-6F2A-4669-A793-4065A3DC20AF}"/>
    <cellStyle name="Normal 2 3 3 3 2 3 2 3" xfId="17445" xr:uid="{3127FA30-A320-4E3D-B77B-FA2EDFFC5330}"/>
    <cellStyle name="Normal 2 3 3 3 2 3 2 3 2" xfId="42937" xr:uid="{3E85021F-46BF-45E2-A300-263503C60EB0}"/>
    <cellStyle name="Normal 2 3 3 3 2 3 2 4" xfId="30346" xr:uid="{E71507B3-9DBB-4BB1-B440-76FC6311C911}"/>
    <cellStyle name="Normal 2 3 3 3 2 3 3" xfId="7902" xr:uid="{17232EBD-2AFF-4B77-9A10-EBCBD014129D}"/>
    <cellStyle name="Normal 2 3 3 3 2 3 3 2" xfId="20584" xr:uid="{03C96EC8-2E1C-42F2-B622-F556CC1C9B96}"/>
    <cellStyle name="Normal 2 3 3 3 2 3 3 2 2" xfId="46076" xr:uid="{149DA8FF-F066-4012-8D6F-54D3A902133F}"/>
    <cellStyle name="Normal 2 3 3 3 2 3 3 3" xfId="33485" xr:uid="{5264C9B6-915C-45E6-A471-2C08112DF352}"/>
    <cellStyle name="Normal 2 3 3 3 2 3 4" xfId="14306" xr:uid="{EEAE079E-3351-4E4C-9B77-94540AFE2545}"/>
    <cellStyle name="Normal 2 3 3 3 2 3 4 2" xfId="39798" xr:uid="{80B70AF9-DDF4-4031-8DD4-2871B9F883C0}"/>
    <cellStyle name="Normal 2 3 3 3 2 3 5" xfId="27207" xr:uid="{4164C9FE-B67F-4667-91D3-EC95CDC0DE0E}"/>
    <cellStyle name="Normal 2 3 3 3 2 4" xfId="2901" xr:uid="{D5B0836A-4113-4EAA-85E7-CD275C1F305E}"/>
    <cellStyle name="Normal 2 3 3 3 2 4 2" xfId="6055" xr:uid="{88A466DB-1CFB-4307-85F3-78D8D52BB6C6}"/>
    <cellStyle name="Normal 2 3 3 3 2 4 2 2" xfId="12348" xr:uid="{08FC49B0-5CBB-41C9-B0F2-8E9091C7E528}"/>
    <cellStyle name="Normal 2 3 3 3 2 4 2 2 2" xfId="25030" xr:uid="{893042F6-B107-41A4-B0FA-77397A9747F6}"/>
    <cellStyle name="Normal 2 3 3 3 2 4 2 2 2 2" xfId="50522" xr:uid="{1A713891-DDC6-4983-BA60-F0B21C0370B7}"/>
    <cellStyle name="Normal 2 3 3 3 2 4 2 2 3" xfId="37931" xr:uid="{8E7257F8-5A1B-425E-91AF-CD97E44D2FD3}"/>
    <cellStyle name="Normal 2 3 3 3 2 4 2 3" xfId="18752" xr:uid="{0931F9E8-9038-483F-8512-08B84862F12E}"/>
    <cellStyle name="Normal 2 3 3 3 2 4 2 3 2" xfId="44244" xr:uid="{7FD4B030-F0D3-4FE5-9B4D-6BB1AB9F30EC}"/>
    <cellStyle name="Normal 2 3 3 3 2 4 2 4" xfId="31653" xr:uid="{D804995C-5483-4296-9594-B72AE1F47BE2}"/>
    <cellStyle name="Normal 2 3 3 3 2 4 3" xfId="9209" xr:uid="{F787B18C-070D-4BFF-8240-1E8D630B44A8}"/>
    <cellStyle name="Normal 2 3 3 3 2 4 3 2" xfId="21891" xr:uid="{948872E6-2B4A-4DF1-A830-51D61F04BAD6}"/>
    <cellStyle name="Normal 2 3 3 3 2 4 3 2 2" xfId="47383" xr:uid="{F14663F5-A454-4AB7-915C-21EF4743A04C}"/>
    <cellStyle name="Normal 2 3 3 3 2 4 3 3" xfId="34792" xr:uid="{7BA481ED-BC6A-44A9-B52A-ACD502853173}"/>
    <cellStyle name="Normal 2 3 3 3 2 4 4" xfId="15613" xr:uid="{39772642-69AD-4C18-BCCD-09B754B9797A}"/>
    <cellStyle name="Normal 2 3 3 3 2 4 4 2" xfId="41105" xr:uid="{85F300B1-B85D-47BF-A9ED-86C31D11CF23}"/>
    <cellStyle name="Normal 2 3 3 3 2 4 5" xfId="28514" xr:uid="{8914F2B7-E258-4964-BF7F-0FF9015F9CF6}"/>
    <cellStyle name="Normal 2 3 3 3 2 5" xfId="3424" xr:uid="{B9038B71-7FE5-41CE-BD88-63AF654A5CB9}"/>
    <cellStyle name="Normal 2 3 3 3 2 5 2" xfId="6578" xr:uid="{7F5EE327-9A4C-443D-A754-2E4B48B85D9E}"/>
    <cellStyle name="Normal 2 3 3 3 2 5 2 2" xfId="12871" xr:uid="{59B588D1-682B-4271-BB0C-300270C1850B}"/>
    <cellStyle name="Normal 2 3 3 3 2 5 2 2 2" xfId="25553" xr:uid="{7D7A638F-7F0A-44D4-9E5D-BC0D33C18DC6}"/>
    <cellStyle name="Normal 2 3 3 3 2 5 2 2 2 2" xfId="51045" xr:uid="{DF3854CB-4E5C-45B2-8086-971A95570555}"/>
    <cellStyle name="Normal 2 3 3 3 2 5 2 2 3" xfId="38454" xr:uid="{C26A29B6-BC14-4176-9CE6-5F4EDD7E9700}"/>
    <cellStyle name="Normal 2 3 3 3 2 5 2 3" xfId="19275" xr:uid="{FADBA8B8-0464-49D8-9112-8121C3F7416E}"/>
    <cellStyle name="Normal 2 3 3 3 2 5 2 3 2" xfId="44767" xr:uid="{9882872A-2B07-4874-A9E9-C9F9F0F4DE4A}"/>
    <cellStyle name="Normal 2 3 3 3 2 5 2 4" xfId="32176" xr:uid="{7B527E2F-FA6E-4E04-9D2B-6633335E8DAD}"/>
    <cellStyle name="Normal 2 3 3 3 2 5 3" xfId="9732" xr:uid="{C8F6FF7D-A263-4AAC-9C56-304557D62944}"/>
    <cellStyle name="Normal 2 3 3 3 2 5 3 2" xfId="22414" xr:uid="{A4CDA0A7-4CAC-4E29-9858-1587377BE996}"/>
    <cellStyle name="Normal 2 3 3 3 2 5 3 2 2" xfId="47906" xr:uid="{667CAAA6-4080-451A-A5DB-865BC6E70857}"/>
    <cellStyle name="Normal 2 3 3 3 2 5 3 3" xfId="35315" xr:uid="{CFF56F10-8557-4F3D-A3C2-D6982FAF6F3C}"/>
    <cellStyle name="Normal 2 3 3 3 2 5 4" xfId="16136" xr:uid="{025F02F5-6137-4139-A633-ACDA76D71610}"/>
    <cellStyle name="Normal 2 3 3 3 2 5 4 2" xfId="41628" xr:uid="{3A5A0479-E920-40B4-AE73-1DAC0B7029DE}"/>
    <cellStyle name="Normal 2 3 3 3 2 5 5" xfId="29037" xr:uid="{1EF5FE47-9145-40C6-945C-579878C95E38}"/>
    <cellStyle name="Normal 2 3 3 3 2 6" xfId="4224" xr:uid="{7A49754F-4C5C-4DA4-BF4C-46402799A88D}"/>
    <cellStyle name="Normal 2 3 3 3 2 6 2" xfId="10517" xr:uid="{70D7D7F6-C459-43F8-AD6A-E8B0158A4EB3}"/>
    <cellStyle name="Normal 2 3 3 3 2 6 2 2" xfId="23199" xr:uid="{499A8E06-310C-486E-8C07-B258D85226E5}"/>
    <cellStyle name="Normal 2 3 3 3 2 6 2 2 2" xfId="48691" xr:uid="{611764F0-B15E-4235-A0CB-0E7A99F580B8}"/>
    <cellStyle name="Normal 2 3 3 3 2 6 2 3" xfId="36100" xr:uid="{8C512C0E-CAAC-406A-B36D-333E17AF4B27}"/>
    <cellStyle name="Normal 2 3 3 3 2 6 3" xfId="16921" xr:uid="{293A8CAC-5ADE-4FC1-BCF6-BC8B622522C3}"/>
    <cellStyle name="Normal 2 3 3 3 2 6 3 2" xfId="42413" xr:uid="{E8CA32AA-4E88-41DC-ADF9-1DC578114CEF}"/>
    <cellStyle name="Normal 2 3 3 3 2 6 4" xfId="29822" xr:uid="{240523FA-4055-494D-9074-7827460ECE5E}"/>
    <cellStyle name="Normal 2 3 3 3 2 7" xfId="7378" xr:uid="{CF2FFB74-DC2E-491B-89E9-4920A7699322}"/>
    <cellStyle name="Normal 2 3 3 3 2 7 2" xfId="20060" xr:uid="{D74CB82D-FC61-42CA-BB21-BDACF11F68FE}"/>
    <cellStyle name="Normal 2 3 3 3 2 7 2 2" xfId="45552" xr:uid="{A1862332-BE55-43D1-876A-A3E27BA67F5D}"/>
    <cellStyle name="Normal 2 3 3 3 2 7 3" xfId="32961" xr:uid="{06B58F28-F46E-4AB0-9CAD-894F8D5AD81C}"/>
    <cellStyle name="Normal 2 3 3 3 2 8" xfId="13782" xr:uid="{CDA581A4-0010-45EB-85A2-EACE28B2FEF5}"/>
    <cellStyle name="Normal 2 3 3 3 2 8 2" xfId="39274" xr:uid="{99D5EBFF-269E-4634-8C3A-167E4AEF8B66}"/>
    <cellStyle name="Normal 2 3 3 3 2 9" xfId="26683" xr:uid="{1E21309A-73FC-4BD5-9FD7-1AF72DC625C8}"/>
    <cellStyle name="Normal 2 3 3 3 3" xfId="810" xr:uid="{B3E4E18A-21A2-43B3-96C7-530938FFC32D}"/>
    <cellStyle name="Normal 2 3 3 3 3 2" xfId="2117" xr:uid="{6C0572ED-9807-455A-AD54-1DDF07F9BADF}"/>
    <cellStyle name="Normal 2 3 3 3 3 2 2" xfId="5271" xr:uid="{8516511E-86C0-497E-B5AB-045635B7AFCC}"/>
    <cellStyle name="Normal 2 3 3 3 3 2 2 2" xfId="11564" xr:uid="{39470FF4-BACB-4B9B-A48E-C860E03E3299}"/>
    <cellStyle name="Normal 2 3 3 3 3 2 2 2 2" xfId="24246" xr:uid="{68BEE02C-C60B-42FD-B770-AA1222744B9B}"/>
    <cellStyle name="Normal 2 3 3 3 3 2 2 2 2 2" xfId="49738" xr:uid="{5D432218-B9C2-4433-B0C6-CB6B61E078CF}"/>
    <cellStyle name="Normal 2 3 3 3 3 2 2 2 3" xfId="37147" xr:uid="{99D44CD7-0AD4-41E4-A009-075F5E8D22AB}"/>
    <cellStyle name="Normal 2 3 3 3 3 2 2 3" xfId="17968" xr:uid="{F75EC4D5-7FE9-4A0A-BF7D-6FA089DADA76}"/>
    <cellStyle name="Normal 2 3 3 3 3 2 2 3 2" xfId="43460" xr:uid="{34F621B7-E898-4DEE-9B50-7FF3103897F7}"/>
    <cellStyle name="Normal 2 3 3 3 3 2 2 4" xfId="30869" xr:uid="{70D95EDA-1095-4A40-A5EF-EA3DFD652048}"/>
    <cellStyle name="Normal 2 3 3 3 3 2 3" xfId="8425" xr:uid="{14DF4169-DEA9-4617-9686-73DB5207D331}"/>
    <cellStyle name="Normal 2 3 3 3 3 2 3 2" xfId="21107" xr:uid="{A895B745-C86D-48A6-81C2-8C672D52C075}"/>
    <cellStyle name="Normal 2 3 3 3 3 2 3 2 2" xfId="46599" xr:uid="{032F8FA3-1E26-4827-B05F-ED2C332750E1}"/>
    <cellStyle name="Normal 2 3 3 3 3 2 3 3" xfId="34008" xr:uid="{5E2DE47A-3033-4F2C-B0DE-4490397A511C}"/>
    <cellStyle name="Normal 2 3 3 3 3 2 4" xfId="14829" xr:uid="{9429C7AF-D818-4C73-B685-215C6D8B3D7C}"/>
    <cellStyle name="Normal 2 3 3 3 3 2 4 2" xfId="40321" xr:uid="{33F92F3B-1D37-4E88-B789-3ED8C3A2E501}"/>
    <cellStyle name="Normal 2 3 3 3 3 2 5" xfId="27730" xr:uid="{5775530E-1710-42B6-ABD1-0B8325652957}"/>
    <cellStyle name="Normal 2 3 3 3 3 3" xfId="3964" xr:uid="{D027F8C7-BF63-4F38-83D6-31831E807C57}"/>
    <cellStyle name="Normal 2 3 3 3 3 3 2" xfId="10257" xr:uid="{BAC6F18D-216F-4F74-BC47-51E3603851BB}"/>
    <cellStyle name="Normal 2 3 3 3 3 3 2 2" xfId="22939" xr:uid="{F0217F69-BB54-4BD9-9ADD-90F76984F81A}"/>
    <cellStyle name="Normal 2 3 3 3 3 3 2 2 2" xfId="48431" xr:uid="{02AEA650-6031-4C37-AC12-22571E8583FB}"/>
    <cellStyle name="Normal 2 3 3 3 3 3 2 3" xfId="35840" xr:uid="{1EF694D0-4B5B-4980-855B-0A8E99B23A30}"/>
    <cellStyle name="Normal 2 3 3 3 3 3 3" xfId="16661" xr:uid="{C3E02117-49C7-4A61-BD2D-E5F53349158A}"/>
    <cellStyle name="Normal 2 3 3 3 3 3 3 2" xfId="42153" xr:uid="{8950248C-8205-480A-9722-259FA0A712D5}"/>
    <cellStyle name="Normal 2 3 3 3 3 3 4" xfId="29562" xr:uid="{A699880F-9EAF-4266-B71C-6E8885B75594}"/>
    <cellStyle name="Normal 2 3 3 3 3 4" xfId="7118" xr:uid="{DC635733-66BC-46CD-9AD4-C401A4211265}"/>
    <cellStyle name="Normal 2 3 3 3 3 4 2" xfId="19800" xr:uid="{B2F1CDAD-1F9D-4CC3-9268-644B6D83C7D5}"/>
    <cellStyle name="Normal 2 3 3 3 3 4 2 2" xfId="45292" xr:uid="{10A90EA1-1227-439C-BFD4-B1E56E328DAD}"/>
    <cellStyle name="Normal 2 3 3 3 3 4 3" xfId="32701" xr:uid="{1A984128-7B9E-40C1-A510-F9451ABCBC02}"/>
    <cellStyle name="Normal 2 3 3 3 3 5" xfId="13522" xr:uid="{D4FA5ECB-77E7-4DC7-AA22-1FB2CF89CBFA}"/>
    <cellStyle name="Normal 2 3 3 3 3 5 2" xfId="39014" xr:uid="{4164CE83-4835-4C43-8FC8-A6197139B4B7}"/>
    <cellStyle name="Normal 2 3 3 3 3 6" xfId="26423" xr:uid="{D97324A9-7B61-4550-BC8F-1FA8B371BEFB}"/>
    <cellStyle name="Normal 2 3 3 3 4" xfId="1855" xr:uid="{301A47C5-D100-4FA7-BB5E-334934A8CCC2}"/>
    <cellStyle name="Normal 2 3 3 3 4 2" xfId="5009" xr:uid="{9D06A2E6-0EB4-4F73-921D-C4D585DE53FC}"/>
    <cellStyle name="Normal 2 3 3 3 4 2 2" xfId="11302" xr:uid="{D3AAC78E-165F-47AB-B399-71F5892FFA11}"/>
    <cellStyle name="Normal 2 3 3 3 4 2 2 2" xfId="23984" xr:uid="{C0A1C1A0-05F8-4662-859A-AC63CE1B7F2D}"/>
    <cellStyle name="Normal 2 3 3 3 4 2 2 2 2" xfId="49476" xr:uid="{4DCF7859-FE26-40BD-B92F-9A821BDFD253}"/>
    <cellStyle name="Normal 2 3 3 3 4 2 2 3" xfId="36885" xr:uid="{108921F5-CE72-409E-B86E-5EBDA8957DB6}"/>
    <cellStyle name="Normal 2 3 3 3 4 2 3" xfId="17706" xr:uid="{3FB2DCA2-D9D5-40F7-AB7D-7FED790AE92F}"/>
    <cellStyle name="Normal 2 3 3 3 4 2 3 2" xfId="43198" xr:uid="{1C92E19A-7770-4A6B-848C-C1B87C36C07D}"/>
    <cellStyle name="Normal 2 3 3 3 4 2 4" xfId="30607" xr:uid="{E4213C62-7847-45EB-9278-A5DDC51F73CF}"/>
    <cellStyle name="Normal 2 3 3 3 4 3" xfId="8163" xr:uid="{11B26A58-4272-40F8-9BC4-689CBFF3307E}"/>
    <cellStyle name="Normal 2 3 3 3 4 3 2" xfId="20845" xr:uid="{684A0431-D45E-4330-ABB6-911B9E965890}"/>
    <cellStyle name="Normal 2 3 3 3 4 3 2 2" xfId="46337" xr:uid="{6479C00F-7F0D-44B4-9589-A9FA16F72D5C}"/>
    <cellStyle name="Normal 2 3 3 3 4 3 3" xfId="33746" xr:uid="{38152582-D689-4D35-B2C9-637290EAFB7D}"/>
    <cellStyle name="Normal 2 3 3 3 4 4" xfId="14567" xr:uid="{015F75AF-917C-4887-B7DA-C6D3344CFA2E}"/>
    <cellStyle name="Normal 2 3 3 3 4 4 2" xfId="40059" xr:uid="{F2506267-080F-4D43-ACD5-D215885FD603}"/>
    <cellStyle name="Normal 2 3 3 3 4 5" xfId="27468" xr:uid="{1239F33B-A1AE-4D79-ABE2-C8DDC01E1931}"/>
    <cellStyle name="Normal 2 3 3 3 5" xfId="1333" xr:uid="{68A8F11A-8C2B-4174-9A1A-B4067A758165}"/>
    <cellStyle name="Normal 2 3 3 3 5 2" xfId="4487" xr:uid="{2698B6CF-834E-43D4-B666-94C4298795AB}"/>
    <cellStyle name="Normal 2 3 3 3 5 2 2" xfId="10780" xr:uid="{A8E5B1C4-716C-4A4B-AA65-BF069E0DD7EC}"/>
    <cellStyle name="Normal 2 3 3 3 5 2 2 2" xfId="23462" xr:uid="{1F11404C-4D3E-43CC-ACE5-716A1236C155}"/>
    <cellStyle name="Normal 2 3 3 3 5 2 2 2 2" xfId="48954" xr:uid="{4955837E-E7CC-4F2E-8F38-6C5DC6230F3F}"/>
    <cellStyle name="Normal 2 3 3 3 5 2 2 3" xfId="36363" xr:uid="{6CA8D99C-1752-474D-9BAB-92C80DA912F7}"/>
    <cellStyle name="Normal 2 3 3 3 5 2 3" xfId="17184" xr:uid="{B5C6AC93-1386-40BA-94BC-46A3A332AD2F}"/>
    <cellStyle name="Normal 2 3 3 3 5 2 3 2" xfId="42676" xr:uid="{2EA9BA72-57F5-4CAF-BE21-B117E5B1144C}"/>
    <cellStyle name="Normal 2 3 3 3 5 2 4" xfId="30085" xr:uid="{6F3378F7-843C-48D1-90A8-899314ECA263}"/>
    <cellStyle name="Normal 2 3 3 3 5 3" xfId="7641" xr:uid="{36BCF212-DDC6-40B2-B30B-0F90D0D77C77}"/>
    <cellStyle name="Normal 2 3 3 3 5 3 2" xfId="20323" xr:uid="{0BB1D264-C52F-4A88-AD1E-37860BD344C8}"/>
    <cellStyle name="Normal 2 3 3 3 5 3 2 2" xfId="45815" xr:uid="{D6A9D37D-540C-4E21-9AAE-992A86BD3529}"/>
    <cellStyle name="Normal 2 3 3 3 5 3 3" xfId="33224" xr:uid="{C468FCB2-6EF8-4F67-8830-57C11A5EE48B}"/>
    <cellStyle name="Normal 2 3 3 3 5 4" xfId="14045" xr:uid="{5608443E-D855-48B4-8868-CE40BF5E1765}"/>
    <cellStyle name="Normal 2 3 3 3 5 4 2" xfId="39537" xr:uid="{8FAC7912-7E32-4D81-AFDA-9A881FC3EA89}"/>
    <cellStyle name="Normal 2 3 3 3 5 5" xfId="26946" xr:uid="{E3B5E58C-3CB0-4409-A025-2B361532E522}"/>
    <cellStyle name="Normal 2 3 3 3 6" xfId="2640" xr:uid="{9BFAAB71-49A8-4806-8007-375B08717159}"/>
    <cellStyle name="Normal 2 3 3 3 6 2" xfId="5794" xr:uid="{E9D63544-4681-471D-8BB3-4659593EE7CD}"/>
    <cellStyle name="Normal 2 3 3 3 6 2 2" xfId="12087" xr:uid="{7370897B-261D-4EB9-AF0A-06C53C0480EF}"/>
    <cellStyle name="Normal 2 3 3 3 6 2 2 2" xfId="24769" xr:uid="{69F5E5F4-9857-4D39-96FA-342084F8FCD4}"/>
    <cellStyle name="Normal 2 3 3 3 6 2 2 2 2" xfId="50261" xr:uid="{20DAB44A-F33E-41C3-B6E4-BA97207C8315}"/>
    <cellStyle name="Normal 2 3 3 3 6 2 2 3" xfId="37670" xr:uid="{307CF8D3-F948-45A8-AE9D-193F78C6B4F3}"/>
    <cellStyle name="Normal 2 3 3 3 6 2 3" xfId="18491" xr:uid="{E632571C-5BDB-4F46-B912-2AE1CFB3A5F7}"/>
    <cellStyle name="Normal 2 3 3 3 6 2 3 2" xfId="43983" xr:uid="{29F172EB-195E-4FCC-B22B-01A4B697B9F0}"/>
    <cellStyle name="Normal 2 3 3 3 6 2 4" xfId="31392" xr:uid="{75E25EED-2CFD-4DAE-9822-1BB44F77F51F}"/>
    <cellStyle name="Normal 2 3 3 3 6 3" xfId="8948" xr:uid="{58FA22B5-A88B-4EE3-8949-85055A718498}"/>
    <cellStyle name="Normal 2 3 3 3 6 3 2" xfId="21630" xr:uid="{3CFEEA6B-3F45-47FC-95D2-F3CBF310C405}"/>
    <cellStyle name="Normal 2 3 3 3 6 3 2 2" xfId="47122" xr:uid="{30B582CB-3D23-473A-8A14-5694F469F8CA}"/>
    <cellStyle name="Normal 2 3 3 3 6 3 3" xfId="34531" xr:uid="{4F03D14C-5D68-4E8B-B532-69C01EA7D431}"/>
    <cellStyle name="Normal 2 3 3 3 6 4" xfId="15352" xr:uid="{B313B21D-38B3-44CA-90CC-E25C4ECFB436}"/>
    <cellStyle name="Normal 2 3 3 3 6 4 2" xfId="40844" xr:uid="{2BB288E8-5FB6-40B4-A9C1-1A3D04D7EDDD}"/>
    <cellStyle name="Normal 2 3 3 3 6 5" xfId="28253" xr:uid="{5DD15801-1DD3-4D73-9BFC-ED11CE445C7D}"/>
    <cellStyle name="Normal 2 3 3 3 7" xfId="3163" xr:uid="{359209F4-A447-4A4A-B548-D4F9664D0FF1}"/>
    <cellStyle name="Normal 2 3 3 3 7 2" xfId="6317" xr:uid="{DC799F04-9B70-42B1-ACBE-23DEF0445061}"/>
    <cellStyle name="Normal 2 3 3 3 7 2 2" xfId="12610" xr:uid="{2B018D89-1F39-409C-B5C1-5B8F8DC3E2B5}"/>
    <cellStyle name="Normal 2 3 3 3 7 2 2 2" xfId="25292" xr:uid="{D0E78CD9-3789-4FEE-A1D0-B5778F4E1D47}"/>
    <cellStyle name="Normal 2 3 3 3 7 2 2 2 2" xfId="50784" xr:uid="{DCAD678E-594F-4C29-B964-D504B3D72427}"/>
    <cellStyle name="Normal 2 3 3 3 7 2 2 3" xfId="38193" xr:uid="{3D874617-DCA1-47AD-AE7B-7082348F42D5}"/>
    <cellStyle name="Normal 2 3 3 3 7 2 3" xfId="19014" xr:uid="{F35D6E95-CA85-4929-8DFA-FD9005DB3D16}"/>
    <cellStyle name="Normal 2 3 3 3 7 2 3 2" xfId="44506" xr:uid="{B8624695-ADA7-4DA8-BD5A-B23240D1907D}"/>
    <cellStyle name="Normal 2 3 3 3 7 2 4" xfId="31915" xr:uid="{DD3D6C9E-94F5-4808-A076-0864B0018D74}"/>
    <cellStyle name="Normal 2 3 3 3 7 3" xfId="9471" xr:uid="{99E69876-7A7C-4284-8F08-7F4C2B1ED0D2}"/>
    <cellStyle name="Normal 2 3 3 3 7 3 2" xfId="22153" xr:uid="{2ADC9A99-0C39-4EF6-B812-C4C332E74DD6}"/>
    <cellStyle name="Normal 2 3 3 3 7 3 2 2" xfId="47645" xr:uid="{768644BC-098B-493A-B422-8542C5B7AB4E}"/>
    <cellStyle name="Normal 2 3 3 3 7 3 3" xfId="35054" xr:uid="{DE7F6401-391F-4B20-AE68-CCA15DEF671A}"/>
    <cellStyle name="Normal 2 3 3 3 7 4" xfId="15875" xr:uid="{78B8465D-06DA-4926-B61A-89E9760012FE}"/>
    <cellStyle name="Normal 2 3 3 3 7 4 2" xfId="41367" xr:uid="{5BB46627-40C7-4814-97BD-901FF3C26B4C}"/>
    <cellStyle name="Normal 2 3 3 3 7 5" xfId="28776" xr:uid="{34C5F90B-BC21-4388-B547-4D2CA37B76B7}"/>
    <cellStyle name="Normal 2 3 3 3 8" xfId="3702" xr:uid="{9D589AB3-CFC1-4989-9AD7-A5FF934866B4}"/>
    <cellStyle name="Normal 2 3 3 3 8 2" xfId="9995" xr:uid="{4B2D0E6E-E261-4F2B-A647-5C4A4CACC5ED}"/>
    <cellStyle name="Normal 2 3 3 3 8 2 2" xfId="22677" xr:uid="{35D62775-5876-40BA-B275-F44FF03DFBFE}"/>
    <cellStyle name="Normal 2 3 3 3 8 2 2 2" xfId="48169" xr:uid="{8E394F8A-5353-45BB-9EDE-089234BBBF7D}"/>
    <cellStyle name="Normal 2 3 3 3 8 2 3" xfId="35578" xr:uid="{F415A8BC-050B-4992-A154-2FDE28510787}"/>
    <cellStyle name="Normal 2 3 3 3 8 3" xfId="16399" xr:uid="{E9CB2D29-908F-487C-804C-94F11A244CB9}"/>
    <cellStyle name="Normal 2 3 3 3 8 3 2" xfId="41891" xr:uid="{B40A0FEC-B9C2-41DD-980A-C51AB3D49720}"/>
    <cellStyle name="Normal 2 3 3 3 8 4" xfId="29300" xr:uid="{8058CB46-DD4D-4829-958D-86002202C41B}"/>
    <cellStyle name="Normal 2 3 3 3 9" xfId="6856" xr:uid="{DCDDC152-6832-4508-9411-43D5C4CFF8C9}"/>
    <cellStyle name="Normal 2 3 3 3 9 2" xfId="19538" xr:uid="{F4CFF86D-10BD-4866-9AF0-5655D5E44E45}"/>
    <cellStyle name="Normal 2 3 3 3 9 2 2" xfId="45030" xr:uid="{E9680CFB-F16C-4A44-993B-CBABBB53ED1F}"/>
    <cellStyle name="Normal 2 3 3 3 9 3" xfId="32439" xr:uid="{10BB4609-29CB-464F-8896-F28855FC9B52}"/>
    <cellStyle name="Normal 2 3 3 4" xfId="1011" xr:uid="{EA5B933D-3FDA-4DA5-A517-84B6280665EE}"/>
    <cellStyle name="Normal 2 3 3 4 2" xfId="2318" xr:uid="{320B9D65-7B07-4BB9-8327-703E05FD4E75}"/>
    <cellStyle name="Normal 2 3 3 4 2 2" xfId="5472" xr:uid="{13D1AB92-2317-492D-9EDC-6BD40EDFE7C7}"/>
    <cellStyle name="Normal 2 3 3 4 2 2 2" xfId="11765" xr:uid="{2C095E13-345E-46A9-8484-F140311BE5D5}"/>
    <cellStyle name="Normal 2 3 3 4 2 2 2 2" xfId="24447" xr:uid="{A99F2247-6EEB-45C3-AB21-F6369F756782}"/>
    <cellStyle name="Normal 2 3 3 4 2 2 2 2 2" xfId="49939" xr:uid="{22F7BF5D-2BCB-409E-9A7F-66577E21871D}"/>
    <cellStyle name="Normal 2 3 3 4 2 2 2 3" xfId="37348" xr:uid="{99EE4D3B-D74D-4627-8384-BC2F7E4AA2ED}"/>
    <cellStyle name="Normal 2 3 3 4 2 2 3" xfId="18169" xr:uid="{C70F394F-D4B9-422E-A2B4-35616B523486}"/>
    <cellStyle name="Normal 2 3 3 4 2 2 3 2" xfId="43661" xr:uid="{8B9D6639-F3ED-4918-8221-71898F0E0FA8}"/>
    <cellStyle name="Normal 2 3 3 4 2 2 4" xfId="31070" xr:uid="{F55F5D2D-0CFB-4E77-A61C-44D8AE8F3B0C}"/>
    <cellStyle name="Normal 2 3 3 4 2 3" xfId="8626" xr:uid="{BDF057C3-CA12-407A-B148-C07C8ECD36BE}"/>
    <cellStyle name="Normal 2 3 3 4 2 3 2" xfId="21308" xr:uid="{20F4DA49-CA07-4B92-849F-52C299D37B59}"/>
    <cellStyle name="Normal 2 3 3 4 2 3 2 2" xfId="46800" xr:uid="{AB4AAB9C-3CBC-46CA-AB83-4F5AA49E254E}"/>
    <cellStyle name="Normal 2 3 3 4 2 3 3" xfId="34209" xr:uid="{A3A70709-643A-46DE-A6B2-80BF62F80DBB}"/>
    <cellStyle name="Normal 2 3 3 4 2 4" xfId="15030" xr:uid="{F4E8D78E-EBBD-45AC-9E63-4637932CA521}"/>
    <cellStyle name="Normal 2 3 3 4 2 4 2" xfId="40522" xr:uid="{40E29AC0-A0CD-4081-9B22-E36EF68A1784}"/>
    <cellStyle name="Normal 2 3 3 4 2 5" xfId="27931" xr:uid="{49F157E5-0404-413A-97FF-A30BAAEAB5C5}"/>
    <cellStyle name="Normal 2 3 3 4 3" xfId="1535" xr:uid="{B1FBF294-94CE-4628-A7F6-BA9020B760C6}"/>
    <cellStyle name="Normal 2 3 3 4 3 2" xfId="4689" xr:uid="{2EB25197-760A-4DB4-B1F9-3535C342D520}"/>
    <cellStyle name="Normal 2 3 3 4 3 2 2" xfId="10982" xr:uid="{9B97CAC5-32A7-41FF-A3BB-267CA580AACD}"/>
    <cellStyle name="Normal 2 3 3 4 3 2 2 2" xfId="23664" xr:uid="{9D5229D3-5B4B-4105-AB3B-EDCA187A9910}"/>
    <cellStyle name="Normal 2 3 3 4 3 2 2 2 2" xfId="49156" xr:uid="{5FEEA276-3D16-40A2-B01C-46D543CA2E7E}"/>
    <cellStyle name="Normal 2 3 3 4 3 2 2 3" xfId="36565" xr:uid="{C7C7DA53-794A-49FF-AAE7-8696D3E5F9FC}"/>
    <cellStyle name="Normal 2 3 3 4 3 2 3" xfId="17386" xr:uid="{EC771103-52F6-4E2D-89CD-6DABA553D184}"/>
    <cellStyle name="Normal 2 3 3 4 3 2 3 2" xfId="42878" xr:uid="{89B084FF-0A74-4CFB-8903-BC4A8244B902}"/>
    <cellStyle name="Normal 2 3 3 4 3 2 4" xfId="30287" xr:uid="{DA6AC5DE-0D0B-4571-9841-EBAD5CCAC430}"/>
    <cellStyle name="Normal 2 3 3 4 3 3" xfId="7843" xr:uid="{71F6373D-0C31-4E5A-8D31-A33016C6141A}"/>
    <cellStyle name="Normal 2 3 3 4 3 3 2" xfId="20525" xr:uid="{FE31D1F5-8789-49B9-B5B2-59182833B0BB}"/>
    <cellStyle name="Normal 2 3 3 4 3 3 2 2" xfId="46017" xr:uid="{68D23D61-A1A4-4D16-9151-58692B8AFC6A}"/>
    <cellStyle name="Normal 2 3 3 4 3 3 3" xfId="33426" xr:uid="{CE1C7C0F-2771-47CC-8B97-D53E93DEA9AF}"/>
    <cellStyle name="Normal 2 3 3 4 3 4" xfId="14247" xr:uid="{C2FB7D7E-ED5C-4988-8188-000D436D3DFB}"/>
    <cellStyle name="Normal 2 3 3 4 3 4 2" xfId="39739" xr:uid="{275278BC-9940-4DF8-ACB1-F587313F498F}"/>
    <cellStyle name="Normal 2 3 3 4 3 5" xfId="27148" xr:uid="{92F34FF6-5C4D-4A16-BDA8-FC7A4A964FF6}"/>
    <cellStyle name="Normal 2 3 3 4 4" xfId="2842" xr:uid="{25782B56-A76F-45FC-BB8F-AA2734AD8C9C}"/>
    <cellStyle name="Normal 2 3 3 4 4 2" xfId="5996" xr:uid="{C5FFD42A-871F-4323-A356-0B8ECC3D6FDC}"/>
    <cellStyle name="Normal 2 3 3 4 4 2 2" xfId="12289" xr:uid="{28E27A2C-3449-4851-89B5-726D8B845918}"/>
    <cellStyle name="Normal 2 3 3 4 4 2 2 2" xfId="24971" xr:uid="{EA1B3421-597C-4F56-8A5D-CF510C8FF392}"/>
    <cellStyle name="Normal 2 3 3 4 4 2 2 2 2" xfId="50463" xr:uid="{59F05A42-EBEC-49E8-8B68-96F1EA11353F}"/>
    <cellStyle name="Normal 2 3 3 4 4 2 2 3" xfId="37872" xr:uid="{23F3FC2C-95CB-4147-A91C-7A015999060F}"/>
    <cellStyle name="Normal 2 3 3 4 4 2 3" xfId="18693" xr:uid="{CB0078CD-41F5-45B1-80CC-DEAFE2ADC1B5}"/>
    <cellStyle name="Normal 2 3 3 4 4 2 3 2" xfId="44185" xr:uid="{3FA55CEB-E1EC-486D-B45B-4830ECD9CF07}"/>
    <cellStyle name="Normal 2 3 3 4 4 2 4" xfId="31594" xr:uid="{C6D25B21-F96E-4B4E-8AAF-34CF51B730F5}"/>
    <cellStyle name="Normal 2 3 3 4 4 3" xfId="9150" xr:uid="{0A96952F-8F0F-4819-9439-EF623250238E}"/>
    <cellStyle name="Normal 2 3 3 4 4 3 2" xfId="21832" xr:uid="{52F78CA4-4720-4DDF-861A-E315F1962E6C}"/>
    <cellStyle name="Normal 2 3 3 4 4 3 2 2" xfId="47324" xr:uid="{CFB0D495-D9C8-41AE-B2B3-8157B8282E4A}"/>
    <cellStyle name="Normal 2 3 3 4 4 3 3" xfId="34733" xr:uid="{D6314FBC-FEE4-4FDB-BFCC-22083FB3EE3B}"/>
    <cellStyle name="Normal 2 3 3 4 4 4" xfId="15554" xr:uid="{75C2FA36-8669-482D-AEEE-DD8F3FBC76FC}"/>
    <cellStyle name="Normal 2 3 3 4 4 4 2" xfId="41046" xr:uid="{B7827FB7-C811-49B7-A2BA-9DE5DD744150}"/>
    <cellStyle name="Normal 2 3 3 4 4 5" xfId="28455" xr:uid="{16D15469-5F6D-4FEA-81A6-D0A146682B41}"/>
    <cellStyle name="Normal 2 3 3 4 5" xfId="3365" xr:uid="{335DAA4C-0781-46FE-926A-4EB3DED27D89}"/>
    <cellStyle name="Normal 2 3 3 4 5 2" xfId="6519" xr:uid="{283C8462-DDAD-46BE-BE23-3AA27A89E9AD}"/>
    <cellStyle name="Normal 2 3 3 4 5 2 2" xfId="12812" xr:uid="{D78F89AB-8827-4962-A922-2E054780C808}"/>
    <cellStyle name="Normal 2 3 3 4 5 2 2 2" xfId="25494" xr:uid="{1F40ACE0-2A1E-4253-B716-7FD0DC797BA2}"/>
    <cellStyle name="Normal 2 3 3 4 5 2 2 2 2" xfId="50986" xr:uid="{02B0E6F1-C7B9-41E3-A363-652FEFFB0B4C}"/>
    <cellStyle name="Normal 2 3 3 4 5 2 2 3" xfId="38395" xr:uid="{EC784AFB-9478-4A55-AF0D-AC140F710F9C}"/>
    <cellStyle name="Normal 2 3 3 4 5 2 3" xfId="19216" xr:uid="{CD45D5B8-1EE5-4C8E-A304-73520E81D77E}"/>
    <cellStyle name="Normal 2 3 3 4 5 2 3 2" xfId="44708" xr:uid="{EAB2844E-DFF6-4DD3-B30B-14B2866A375F}"/>
    <cellStyle name="Normal 2 3 3 4 5 2 4" xfId="32117" xr:uid="{7AA1BF8C-9D1B-44DA-A8B0-5141BDAE0071}"/>
    <cellStyle name="Normal 2 3 3 4 5 3" xfId="9673" xr:uid="{5610B661-74B5-430C-9EBE-439180C0D6ED}"/>
    <cellStyle name="Normal 2 3 3 4 5 3 2" xfId="22355" xr:uid="{4FA9CF03-A72C-4508-8BF3-96C964467871}"/>
    <cellStyle name="Normal 2 3 3 4 5 3 2 2" xfId="47847" xr:uid="{E43740AA-89BF-4693-8F5F-6033EA356522}"/>
    <cellStyle name="Normal 2 3 3 4 5 3 3" xfId="35256" xr:uid="{0B1E3D14-E4D8-4F0B-975C-48E0F205D8AA}"/>
    <cellStyle name="Normal 2 3 3 4 5 4" xfId="16077" xr:uid="{41C16365-6EA8-424A-8C8C-5BDCCBC1C807}"/>
    <cellStyle name="Normal 2 3 3 4 5 4 2" xfId="41569" xr:uid="{C564D6A9-D580-4C2C-879A-9E1967D2B001}"/>
    <cellStyle name="Normal 2 3 3 4 5 5" xfId="28978" xr:uid="{ED530A50-F730-4229-8270-3325603A9B45}"/>
    <cellStyle name="Normal 2 3 3 4 6" xfId="4165" xr:uid="{E34C2179-B75B-421E-9210-8B0D2D93261C}"/>
    <cellStyle name="Normal 2 3 3 4 6 2" xfId="10458" xr:uid="{5287BE28-4742-4352-8959-50A383EC0E09}"/>
    <cellStyle name="Normal 2 3 3 4 6 2 2" xfId="23140" xr:uid="{BDB08B97-494A-4EEE-B233-A62352352A9E}"/>
    <cellStyle name="Normal 2 3 3 4 6 2 2 2" xfId="48632" xr:uid="{58A684FF-3579-4FD4-8FDF-080CA1DA44E4}"/>
    <cellStyle name="Normal 2 3 3 4 6 2 3" xfId="36041" xr:uid="{7D28A61E-92EC-4662-BCD7-ED74B5EA7A6D}"/>
    <cellStyle name="Normal 2 3 3 4 6 3" xfId="16862" xr:uid="{2B7A9003-52DB-40A2-853E-1E3817BFBCC5}"/>
    <cellStyle name="Normal 2 3 3 4 6 3 2" xfId="42354" xr:uid="{CC22A70D-DBFE-4AEB-B981-5ADDFF36D81F}"/>
    <cellStyle name="Normal 2 3 3 4 6 4" xfId="29763" xr:uid="{D3F2EF57-F080-4436-908E-66EFD0C3E111}"/>
    <cellStyle name="Normal 2 3 3 4 7" xfId="7319" xr:uid="{F294BD08-BD04-44EC-81A8-5646F6B108CF}"/>
    <cellStyle name="Normal 2 3 3 4 7 2" xfId="20001" xr:uid="{C588AE01-C8B1-45D9-9417-5EC925D9B44E}"/>
    <cellStyle name="Normal 2 3 3 4 7 2 2" xfId="45493" xr:uid="{7144B7A2-2923-4F13-9443-FBC172D7D34C}"/>
    <cellStyle name="Normal 2 3 3 4 7 3" xfId="32902" xr:uid="{60C1D0CB-488D-446E-A2CB-A242ACA58C29}"/>
    <cellStyle name="Normal 2 3 3 4 8" xfId="13723" xr:uid="{37DAEE04-58BF-478F-A200-DF0B65222A31}"/>
    <cellStyle name="Normal 2 3 3 4 8 2" xfId="39215" xr:uid="{CDF9DB29-CA2B-4E18-9D07-3E44AA1B80EB}"/>
    <cellStyle name="Normal 2 3 3 4 9" xfId="26624" xr:uid="{84662AC9-C131-4565-BA4B-887FE16D57EE}"/>
    <cellStyle name="Normal 2 3 3 5" xfId="751" xr:uid="{C53065B4-9D20-45D3-BD91-BD41B587D019}"/>
    <cellStyle name="Normal 2 3 3 5 2" xfId="2058" xr:uid="{8EF46F60-EA08-42E9-8D44-D59F1019E326}"/>
    <cellStyle name="Normal 2 3 3 5 2 2" xfId="5212" xr:uid="{6C1E52E5-046C-4B2C-8BB8-8AB85AD2BE7E}"/>
    <cellStyle name="Normal 2 3 3 5 2 2 2" xfId="11505" xr:uid="{00DB347F-E992-4900-8B41-336E8EF0EF9D}"/>
    <cellStyle name="Normal 2 3 3 5 2 2 2 2" xfId="24187" xr:uid="{A8B5CCE9-CB96-42E7-B299-229895A35A37}"/>
    <cellStyle name="Normal 2 3 3 5 2 2 2 2 2" xfId="49679" xr:uid="{8A6E54C9-CFBD-4C9F-B7C9-DD0C25316356}"/>
    <cellStyle name="Normal 2 3 3 5 2 2 2 3" xfId="37088" xr:uid="{DB29D59C-16AC-4EE7-B4D3-1D09375BDD5E}"/>
    <cellStyle name="Normal 2 3 3 5 2 2 3" xfId="17909" xr:uid="{74388181-30A6-4714-810B-CB68ECBD8ED7}"/>
    <cellStyle name="Normal 2 3 3 5 2 2 3 2" xfId="43401" xr:uid="{1F2427D3-E096-4E02-B805-18F7C8C7FA33}"/>
    <cellStyle name="Normal 2 3 3 5 2 2 4" xfId="30810" xr:uid="{5A3B7B99-A654-4F55-A956-465A553708B0}"/>
    <cellStyle name="Normal 2 3 3 5 2 3" xfId="8366" xr:uid="{99B9CC68-F368-428E-8FBD-DC85F414C24F}"/>
    <cellStyle name="Normal 2 3 3 5 2 3 2" xfId="21048" xr:uid="{955B2DAE-7CF5-4951-B3CE-C05BF1171A93}"/>
    <cellStyle name="Normal 2 3 3 5 2 3 2 2" xfId="46540" xr:uid="{F92C8C31-B499-4757-9ECB-81AB68DE4740}"/>
    <cellStyle name="Normal 2 3 3 5 2 3 3" xfId="33949" xr:uid="{A56AD947-9213-45EA-BAA6-FEE078FB19A3}"/>
    <cellStyle name="Normal 2 3 3 5 2 4" xfId="14770" xr:uid="{012A0FA8-7499-48B2-B407-C9777CE069E8}"/>
    <cellStyle name="Normal 2 3 3 5 2 4 2" xfId="40262" xr:uid="{562774A9-4E97-4883-9160-F563FEC152BC}"/>
    <cellStyle name="Normal 2 3 3 5 2 5" xfId="27671" xr:uid="{BBD30FA6-0465-4BC7-B07D-D22C05AFC42E}"/>
    <cellStyle name="Normal 2 3 3 5 3" xfId="3905" xr:uid="{53214739-AFD8-4FA6-8A32-54028A857D7C}"/>
    <cellStyle name="Normal 2 3 3 5 3 2" xfId="10198" xr:uid="{82BBD0BE-0329-4E98-BE74-F35C6FF9FDB6}"/>
    <cellStyle name="Normal 2 3 3 5 3 2 2" xfId="22880" xr:uid="{A8004DB4-D03F-4DE6-8EFA-01B384AC8A2D}"/>
    <cellStyle name="Normal 2 3 3 5 3 2 2 2" xfId="48372" xr:uid="{74BD9A9A-1922-4C52-8731-24D610353B56}"/>
    <cellStyle name="Normal 2 3 3 5 3 2 3" xfId="35781" xr:uid="{C44B4FDD-B2FB-483C-87EC-E13BE36FB54B}"/>
    <cellStyle name="Normal 2 3 3 5 3 3" xfId="16602" xr:uid="{FC95A83D-CB21-45F3-AA55-B8FE6696FDA8}"/>
    <cellStyle name="Normal 2 3 3 5 3 3 2" xfId="42094" xr:uid="{F64C1B1D-98B8-4A29-9C16-038808E0D003}"/>
    <cellStyle name="Normal 2 3 3 5 3 4" xfId="29503" xr:uid="{8C72F6A7-0167-459E-BD0E-452915B20E1F}"/>
    <cellStyle name="Normal 2 3 3 5 4" xfId="7059" xr:uid="{59BB2696-3268-4037-A8E2-A16EAD55B9FA}"/>
    <cellStyle name="Normal 2 3 3 5 4 2" xfId="19741" xr:uid="{4F513CC0-4593-40F3-8422-C5A741C8129C}"/>
    <cellStyle name="Normal 2 3 3 5 4 2 2" xfId="45233" xr:uid="{545EC1E6-0C8E-41AE-A476-ED295CD9B11E}"/>
    <cellStyle name="Normal 2 3 3 5 4 3" xfId="32642" xr:uid="{DF1EDF4A-B1A5-4A97-A6C2-96F56CB27A41}"/>
    <cellStyle name="Normal 2 3 3 5 5" xfId="13463" xr:uid="{52224DBF-94B9-49CB-B4DB-40089D4F606E}"/>
    <cellStyle name="Normal 2 3 3 5 5 2" xfId="38955" xr:uid="{467BD397-60A3-417D-A16C-59054BEA865E}"/>
    <cellStyle name="Normal 2 3 3 5 6" xfId="26364" xr:uid="{016B2E54-0AFE-42B9-B750-E81DA5C9185A}"/>
    <cellStyle name="Normal 2 3 3 6" xfId="1796" xr:uid="{93314897-0C98-4312-AA7D-4418150A6F8E}"/>
    <cellStyle name="Normal 2 3 3 6 2" xfId="4950" xr:uid="{B8228413-7DD0-4A38-A03C-0B994FFFA0FF}"/>
    <cellStyle name="Normal 2 3 3 6 2 2" xfId="11243" xr:uid="{51F219B2-D8BE-4EB0-9BC6-C84D977E8D8E}"/>
    <cellStyle name="Normal 2 3 3 6 2 2 2" xfId="23925" xr:uid="{20B59D70-9DB1-4587-85F7-924911FC7BDF}"/>
    <cellStyle name="Normal 2 3 3 6 2 2 2 2" xfId="49417" xr:uid="{A49ABF4D-D264-400E-81FC-18E4119AE0D4}"/>
    <cellStyle name="Normal 2 3 3 6 2 2 3" xfId="36826" xr:uid="{7975DEE8-EC02-47F5-9795-1A2D5CDE0D6E}"/>
    <cellStyle name="Normal 2 3 3 6 2 3" xfId="17647" xr:uid="{E05B11AA-33A6-43CF-BF21-939A91A1CD73}"/>
    <cellStyle name="Normal 2 3 3 6 2 3 2" xfId="43139" xr:uid="{ED1DC857-8765-4733-969D-013A3D86A5E7}"/>
    <cellStyle name="Normal 2 3 3 6 2 4" xfId="30548" xr:uid="{6AC1BD6C-5F31-4035-9343-2788F99C0718}"/>
    <cellStyle name="Normal 2 3 3 6 3" xfId="8104" xr:uid="{6E653C30-73C1-4749-A7D0-42417A9E2D51}"/>
    <cellStyle name="Normal 2 3 3 6 3 2" xfId="20786" xr:uid="{C3814165-6C78-4528-B3EB-FB3236DED9A0}"/>
    <cellStyle name="Normal 2 3 3 6 3 2 2" xfId="46278" xr:uid="{01A4CA05-3367-4ED8-A623-A8B32E50A3E3}"/>
    <cellStyle name="Normal 2 3 3 6 3 3" xfId="33687" xr:uid="{1B595182-8009-41B7-858E-0A61042517E8}"/>
    <cellStyle name="Normal 2 3 3 6 4" xfId="14508" xr:uid="{5569E848-F610-4FEB-B550-DA1D5BEDFB7D}"/>
    <cellStyle name="Normal 2 3 3 6 4 2" xfId="40000" xr:uid="{2C2FAB43-D761-4516-A9E0-41FA8044EE45}"/>
    <cellStyle name="Normal 2 3 3 6 5" xfId="27409" xr:uid="{F9529F37-5858-44DE-945F-85E387240055}"/>
    <cellStyle name="Normal 2 3 3 7" xfId="1274" xr:uid="{A4B9DBBD-0DF7-43E6-983F-3898F3FA4618}"/>
    <cellStyle name="Normal 2 3 3 7 2" xfId="4428" xr:uid="{C3F6F986-BDF2-49F3-8EEF-7D9F6D9DD0B4}"/>
    <cellStyle name="Normal 2 3 3 7 2 2" xfId="10721" xr:uid="{81226C58-2DAD-4B80-A7F5-E5B3E2D5CE44}"/>
    <cellStyle name="Normal 2 3 3 7 2 2 2" xfId="23403" xr:uid="{DFADC332-F88F-48B1-A7B2-1CC97C168E12}"/>
    <cellStyle name="Normal 2 3 3 7 2 2 2 2" xfId="48895" xr:uid="{2F1D5B22-C23E-4C88-9A0D-DA2248560F29}"/>
    <cellStyle name="Normal 2 3 3 7 2 2 3" xfId="36304" xr:uid="{E8A88D3D-B33F-4A11-9FAA-512976BA0B0C}"/>
    <cellStyle name="Normal 2 3 3 7 2 3" xfId="17125" xr:uid="{A58332D6-CE0B-42CA-A137-8F72808A0199}"/>
    <cellStyle name="Normal 2 3 3 7 2 3 2" xfId="42617" xr:uid="{63ADE2A4-2403-4F79-B276-EEB09847A73F}"/>
    <cellStyle name="Normal 2 3 3 7 2 4" xfId="30026" xr:uid="{3054FA2D-7E4F-483A-8D34-6273D8BC528B}"/>
    <cellStyle name="Normal 2 3 3 7 3" xfId="7582" xr:uid="{240BE1B1-4024-48A3-817D-022AFF0993A8}"/>
    <cellStyle name="Normal 2 3 3 7 3 2" xfId="20264" xr:uid="{4A3B5077-5A52-4CA9-996C-4048EEF4D3B4}"/>
    <cellStyle name="Normal 2 3 3 7 3 2 2" xfId="45756" xr:uid="{17654C6D-DA5B-49E1-85C7-001A652B8C9A}"/>
    <cellStyle name="Normal 2 3 3 7 3 3" xfId="33165" xr:uid="{9A3BC0FE-4BB3-42BB-8011-2DAEBA0D1C8F}"/>
    <cellStyle name="Normal 2 3 3 7 4" xfId="13986" xr:uid="{4F1F0CD3-C741-4EFE-B4C1-69EA67A7FE71}"/>
    <cellStyle name="Normal 2 3 3 7 4 2" xfId="39478" xr:uid="{71C00E35-E6C4-4420-B4C0-F5E1AD9BF952}"/>
    <cellStyle name="Normal 2 3 3 7 5" xfId="26887" xr:uid="{A0D01CC9-97E4-4781-8AAE-D576C09076C7}"/>
    <cellStyle name="Normal 2 3 3 8" xfId="2581" xr:uid="{5698E4C1-5EF7-4873-A558-DE69C4815C1E}"/>
    <cellStyle name="Normal 2 3 3 8 2" xfId="5735" xr:uid="{AFB6E3DE-9BE7-4553-8506-52FA9644832F}"/>
    <cellStyle name="Normal 2 3 3 8 2 2" xfId="12028" xr:uid="{62A03439-3418-4362-B4C5-06ED222AEED2}"/>
    <cellStyle name="Normal 2 3 3 8 2 2 2" xfId="24710" xr:uid="{C21FBB51-9494-47F9-ACD9-263D1FFEFEA0}"/>
    <cellStyle name="Normal 2 3 3 8 2 2 2 2" xfId="50202" xr:uid="{CFF86983-DD6E-4A0A-AB9E-028FD6B56A84}"/>
    <cellStyle name="Normal 2 3 3 8 2 2 3" xfId="37611" xr:uid="{FA9D32F6-EECE-41EB-B697-C5CDCDF0E2DA}"/>
    <cellStyle name="Normal 2 3 3 8 2 3" xfId="18432" xr:uid="{7EFCB4DE-5CE2-4359-A768-A20165BE02D1}"/>
    <cellStyle name="Normal 2 3 3 8 2 3 2" xfId="43924" xr:uid="{27E75BD8-A90F-475E-AB84-5DC792DF33C3}"/>
    <cellStyle name="Normal 2 3 3 8 2 4" xfId="31333" xr:uid="{D31ADC04-B2EB-4FF7-AA80-F9499D49EBB4}"/>
    <cellStyle name="Normal 2 3 3 8 3" xfId="8889" xr:uid="{53F06CC5-0EDB-4760-84E3-CBBE7A1D5186}"/>
    <cellStyle name="Normal 2 3 3 8 3 2" xfId="21571" xr:uid="{3E1511F2-6939-4462-88A5-AECD9659AC63}"/>
    <cellStyle name="Normal 2 3 3 8 3 2 2" xfId="47063" xr:uid="{B39AB715-6D76-444A-B4C3-1332C8776A01}"/>
    <cellStyle name="Normal 2 3 3 8 3 3" xfId="34472" xr:uid="{A13D2BA8-F815-4D36-B734-35467C940304}"/>
    <cellStyle name="Normal 2 3 3 8 4" xfId="15293" xr:uid="{D5C6F1EB-B074-43BA-B697-F791C5379871}"/>
    <cellStyle name="Normal 2 3 3 8 4 2" xfId="40785" xr:uid="{AAFF6D21-3CC7-4FCF-AF09-EEF60178D4C9}"/>
    <cellStyle name="Normal 2 3 3 8 5" xfId="28194" xr:uid="{4AE966A6-DCBD-4B13-8B69-87D909CA1627}"/>
    <cellStyle name="Normal 2 3 3 9" xfId="3104" xr:uid="{8A5B84CB-F8BD-45F5-A803-64C1E43A4603}"/>
    <cellStyle name="Normal 2 3 3 9 2" xfId="6258" xr:uid="{BE51FA85-1EDF-4D44-A57E-D42DDDD674D8}"/>
    <cellStyle name="Normal 2 3 3 9 2 2" xfId="12551" xr:uid="{E3C9D92F-0827-48F9-9D22-9420C5952386}"/>
    <cellStyle name="Normal 2 3 3 9 2 2 2" xfId="25233" xr:uid="{77750BA3-749C-43EA-BDFC-67949291E31D}"/>
    <cellStyle name="Normal 2 3 3 9 2 2 2 2" xfId="50725" xr:uid="{ECDEC4C7-7B62-48A9-A85D-7C774FC619A6}"/>
    <cellStyle name="Normal 2 3 3 9 2 2 3" xfId="38134" xr:uid="{D2AFE009-1DC8-461D-A979-159236FBFC82}"/>
    <cellStyle name="Normal 2 3 3 9 2 3" xfId="18955" xr:uid="{728FEAEE-6998-4689-8CE1-43BDAD05177C}"/>
    <cellStyle name="Normal 2 3 3 9 2 3 2" xfId="44447" xr:uid="{4FD2C10D-0749-48A3-ABBB-DAAB2143F3B2}"/>
    <cellStyle name="Normal 2 3 3 9 2 4" xfId="31856" xr:uid="{D6C943F4-D13E-41B8-B336-4EC84A3359B6}"/>
    <cellStyle name="Normal 2 3 3 9 3" xfId="9412" xr:uid="{49AF5DD5-26EF-4A2C-B845-E69C409CE1CD}"/>
    <cellStyle name="Normal 2 3 3 9 3 2" xfId="22094" xr:uid="{5C071639-DD36-49B0-B35A-2900F9F2EEF9}"/>
    <cellStyle name="Normal 2 3 3 9 3 2 2" xfId="47586" xr:uid="{A2B07D3B-2D72-46C2-AC0E-5F82057CD5EB}"/>
    <cellStyle name="Normal 2 3 3 9 3 3" xfId="34995" xr:uid="{719CE409-90AE-4F61-970A-CBC3F310C323}"/>
    <cellStyle name="Normal 2 3 3 9 4" xfId="15816" xr:uid="{B26F3912-4D8E-400E-9543-C2E85339B7B0}"/>
    <cellStyle name="Normal 2 3 3 9 4 2" xfId="41308" xr:uid="{98809486-6BBA-4864-82D4-718F7215E425}"/>
    <cellStyle name="Normal 2 3 3 9 5" xfId="28717" xr:uid="{B7336EC1-D0E4-442A-85E3-47435C91FAE1}"/>
    <cellStyle name="Normal 2 3 4" xfId="455" xr:uid="{67381C24-D881-4CBD-9C55-A6339925F93F}"/>
    <cellStyle name="Normal 2 3 4 10" xfId="6778" xr:uid="{3599AF3D-2F73-48C3-B36D-4E4776A0AC4D}"/>
    <cellStyle name="Normal 2 3 4 10 2" xfId="19460" xr:uid="{FE96FD6E-7CA5-4108-9A78-34E8B5EE0AA2}"/>
    <cellStyle name="Normal 2 3 4 10 2 2" xfId="44952" xr:uid="{4B6B4F10-8D7E-4C12-80BE-6BF561C7FA1D}"/>
    <cellStyle name="Normal 2 3 4 10 3" xfId="32361" xr:uid="{D56910D4-28B0-4B32-BFD1-4B625BC17A60}"/>
    <cellStyle name="Normal 2 3 4 11" xfId="13182" xr:uid="{9EEA5E87-E459-42FB-81EE-D01C116EB982}"/>
    <cellStyle name="Normal 2 3 4 11 2" xfId="38674" xr:uid="{4CE01FCB-113C-485F-82EB-184D1C56869F}"/>
    <cellStyle name="Normal 2 3 4 12" xfId="26083" xr:uid="{BE5C844C-1758-4DCB-B2F5-0A4634C040F7}"/>
    <cellStyle name="Normal 2 3 4 2" xfId="614" xr:uid="{E1540D7C-C308-4101-93E2-8173B8D808BE}"/>
    <cellStyle name="Normal 2 3 4 2 10" xfId="13341" xr:uid="{D3995784-1A31-43CA-8EDC-099AF94C4573}"/>
    <cellStyle name="Normal 2 3 4 2 10 2" xfId="38833" xr:uid="{0940CB32-BDDF-4A5E-A021-42A6218481C5}"/>
    <cellStyle name="Normal 2 3 4 2 11" xfId="26242" xr:uid="{7482DC27-AF7B-4976-8148-87C75EC7FA65}"/>
    <cellStyle name="Normal 2 3 4 2 2" xfId="1151" xr:uid="{37C8FF81-1C2D-4FF7-AF9D-99CF360F6785}"/>
    <cellStyle name="Normal 2 3 4 2 2 2" xfId="2458" xr:uid="{58968830-56D1-412E-8C1E-CDFCAA56F6A1}"/>
    <cellStyle name="Normal 2 3 4 2 2 2 2" xfId="5612" xr:uid="{337864EB-F1E3-4DE4-83D6-4A09A656B1EE}"/>
    <cellStyle name="Normal 2 3 4 2 2 2 2 2" xfId="11905" xr:uid="{9C8243AD-B67E-4173-A04A-E87B6E08C866}"/>
    <cellStyle name="Normal 2 3 4 2 2 2 2 2 2" xfId="24587" xr:uid="{26C736FA-4B1A-4055-BB0A-FEBD90C61244}"/>
    <cellStyle name="Normal 2 3 4 2 2 2 2 2 2 2" xfId="50079" xr:uid="{241A49DA-43F1-4CD6-80F7-261968946FCF}"/>
    <cellStyle name="Normal 2 3 4 2 2 2 2 2 3" xfId="37488" xr:uid="{DB5F1F91-33CC-4284-98F9-2F082234BAF0}"/>
    <cellStyle name="Normal 2 3 4 2 2 2 2 3" xfId="18309" xr:uid="{359107C7-8B34-42D2-BFB5-77D231C4834A}"/>
    <cellStyle name="Normal 2 3 4 2 2 2 2 3 2" xfId="43801" xr:uid="{045EA13F-48B1-49E8-B881-2EF87B9A0D90}"/>
    <cellStyle name="Normal 2 3 4 2 2 2 2 4" xfId="31210" xr:uid="{86B6B802-D6B7-4690-B335-C969ABD5147C}"/>
    <cellStyle name="Normal 2 3 4 2 2 2 3" xfId="8766" xr:uid="{66EB1CFD-C415-4895-AE1C-7C1553D6B594}"/>
    <cellStyle name="Normal 2 3 4 2 2 2 3 2" xfId="21448" xr:uid="{3F4E02CD-D559-4FD3-9501-B379402CD14B}"/>
    <cellStyle name="Normal 2 3 4 2 2 2 3 2 2" xfId="46940" xr:uid="{162F210F-5C46-4A05-AD42-74E6DB625D0B}"/>
    <cellStyle name="Normal 2 3 4 2 2 2 3 3" xfId="34349" xr:uid="{3344D66C-FD22-4669-B592-07D8B2E0697C}"/>
    <cellStyle name="Normal 2 3 4 2 2 2 4" xfId="15170" xr:uid="{A3AA63B4-9A53-4B45-8985-EE3BF7D81E50}"/>
    <cellStyle name="Normal 2 3 4 2 2 2 4 2" xfId="40662" xr:uid="{F849602D-B68E-4672-B371-C105CCE5A1AA}"/>
    <cellStyle name="Normal 2 3 4 2 2 2 5" xfId="28071" xr:uid="{5AF0E41C-17DB-4A2F-A3EF-B6DFBBD6E5AD}"/>
    <cellStyle name="Normal 2 3 4 2 2 3" xfId="1675" xr:uid="{62ACBB03-A2A2-433F-B906-45792D0C4DAF}"/>
    <cellStyle name="Normal 2 3 4 2 2 3 2" xfId="4829" xr:uid="{5522ECE0-3A4E-4E3A-85B6-20E04AEB8A0A}"/>
    <cellStyle name="Normal 2 3 4 2 2 3 2 2" xfId="11122" xr:uid="{9933EFDA-5521-43B6-991E-2C6D7511238C}"/>
    <cellStyle name="Normal 2 3 4 2 2 3 2 2 2" xfId="23804" xr:uid="{6BCB56EC-011C-4A8D-B2A4-2C87A1608D6E}"/>
    <cellStyle name="Normal 2 3 4 2 2 3 2 2 2 2" xfId="49296" xr:uid="{DB72A172-5BB8-4E39-8B7F-2635D0675D0A}"/>
    <cellStyle name="Normal 2 3 4 2 2 3 2 2 3" xfId="36705" xr:uid="{BC44470F-1E6A-4E77-B31F-A5074D410F51}"/>
    <cellStyle name="Normal 2 3 4 2 2 3 2 3" xfId="17526" xr:uid="{B2B89049-8E7F-4B55-8B29-9FC45E8287A3}"/>
    <cellStyle name="Normal 2 3 4 2 2 3 2 3 2" xfId="43018" xr:uid="{231A09DD-E98E-4DE7-94B2-EA56373B10C1}"/>
    <cellStyle name="Normal 2 3 4 2 2 3 2 4" xfId="30427" xr:uid="{6FDF4B24-EC80-4206-9204-CA23AAB7C4B8}"/>
    <cellStyle name="Normal 2 3 4 2 2 3 3" xfId="7983" xr:uid="{44BA6703-D1D6-4169-ABC3-B5C744C26778}"/>
    <cellStyle name="Normal 2 3 4 2 2 3 3 2" xfId="20665" xr:uid="{551179FF-CB35-4E26-8B45-5DD7EE18B716}"/>
    <cellStyle name="Normal 2 3 4 2 2 3 3 2 2" xfId="46157" xr:uid="{FB10D7FA-7D9F-494B-93C0-6E586BEF7D29}"/>
    <cellStyle name="Normal 2 3 4 2 2 3 3 3" xfId="33566" xr:uid="{57302D41-F8DB-447C-AD5B-4EB74FCA5DF7}"/>
    <cellStyle name="Normal 2 3 4 2 2 3 4" xfId="14387" xr:uid="{5BB400C2-D971-4621-974D-4EA2F1813B1F}"/>
    <cellStyle name="Normal 2 3 4 2 2 3 4 2" xfId="39879" xr:uid="{DEC6063C-D7D8-47E4-85E5-9131720D607E}"/>
    <cellStyle name="Normal 2 3 4 2 2 3 5" xfId="27288" xr:uid="{8FCCB6E3-336A-47FD-91A4-9D7FAEF1BFD9}"/>
    <cellStyle name="Normal 2 3 4 2 2 4" xfId="2982" xr:uid="{976D6264-74D3-4481-8AAE-F660FD917864}"/>
    <cellStyle name="Normal 2 3 4 2 2 4 2" xfId="6136" xr:uid="{EAB2A863-A443-4042-BD0E-F7DDEF3AECA4}"/>
    <cellStyle name="Normal 2 3 4 2 2 4 2 2" xfId="12429" xr:uid="{1328D99E-2F65-4E52-81E2-7B92FD23D596}"/>
    <cellStyle name="Normal 2 3 4 2 2 4 2 2 2" xfId="25111" xr:uid="{0A53908B-F673-491A-8698-C3F90423C11C}"/>
    <cellStyle name="Normal 2 3 4 2 2 4 2 2 2 2" xfId="50603" xr:uid="{6C8F2B93-BBD4-4FA7-BAAE-0A1DF256E6B8}"/>
    <cellStyle name="Normal 2 3 4 2 2 4 2 2 3" xfId="38012" xr:uid="{675E7790-3172-4A24-83FA-0FE0422DC103}"/>
    <cellStyle name="Normal 2 3 4 2 2 4 2 3" xfId="18833" xr:uid="{9CDCACB2-2BEA-4B01-9EAB-BCC7A73039C3}"/>
    <cellStyle name="Normal 2 3 4 2 2 4 2 3 2" xfId="44325" xr:uid="{DD7D7E0C-F9F0-4DDB-AED8-1F6BF7DAA776}"/>
    <cellStyle name="Normal 2 3 4 2 2 4 2 4" xfId="31734" xr:uid="{E305D944-E611-4A83-B74B-F2CA21C7215D}"/>
    <cellStyle name="Normal 2 3 4 2 2 4 3" xfId="9290" xr:uid="{51DA6870-C6A6-448E-A71B-48B5067A6DFC}"/>
    <cellStyle name="Normal 2 3 4 2 2 4 3 2" xfId="21972" xr:uid="{BF726107-D4D5-40D9-9228-EA3674D9948B}"/>
    <cellStyle name="Normal 2 3 4 2 2 4 3 2 2" xfId="47464" xr:uid="{EFB692D1-04E3-4FB4-B421-BC53D35E1025}"/>
    <cellStyle name="Normal 2 3 4 2 2 4 3 3" xfId="34873" xr:uid="{BA7F56BB-DB43-4944-87A2-81064BCC09DF}"/>
    <cellStyle name="Normal 2 3 4 2 2 4 4" xfId="15694" xr:uid="{84674CB6-DD9D-43B7-A2F4-2C59B137ED7A}"/>
    <cellStyle name="Normal 2 3 4 2 2 4 4 2" xfId="41186" xr:uid="{CD04606A-9EE2-48AA-97D7-48FB2612180E}"/>
    <cellStyle name="Normal 2 3 4 2 2 4 5" xfId="28595" xr:uid="{6211FBED-3FCC-4C9B-8E96-35ACB1433FC1}"/>
    <cellStyle name="Normal 2 3 4 2 2 5" xfId="3505" xr:uid="{0F27B3BB-B6C8-4576-AFFA-D7E86F3A330F}"/>
    <cellStyle name="Normal 2 3 4 2 2 5 2" xfId="6659" xr:uid="{F9068290-AC6D-4F03-87B1-F2519EE1366C}"/>
    <cellStyle name="Normal 2 3 4 2 2 5 2 2" xfId="12952" xr:uid="{0631DF5A-BB85-4D80-AAF4-73CD68D35035}"/>
    <cellStyle name="Normal 2 3 4 2 2 5 2 2 2" xfId="25634" xr:uid="{88404186-823C-4627-806F-8948BCD3D396}"/>
    <cellStyle name="Normal 2 3 4 2 2 5 2 2 2 2" xfId="51126" xr:uid="{D8F12FC2-3B44-4A50-BF95-D78D540FC23A}"/>
    <cellStyle name="Normal 2 3 4 2 2 5 2 2 3" xfId="38535" xr:uid="{9923299D-F3EA-40B5-BBF9-4FD9437F7391}"/>
    <cellStyle name="Normal 2 3 4 2 2 5 2 3" xfId="19356" xr:uid="{4B4705EB-A3B7-40BE-A3E9-968E05ABC9E1}"/>
    <cellStyle name="Normal 2 3 4 2 2 5 2 3 2" xfId="44848" xr:uid="{D7BBFC81-7191-416F-B9FD-69BDF21B1183}"/>
    <cellStyle name="Normal 2 3 4 2 2 5 2 4" xfId="32257" xr:uid="{CB3EB974-A8D6-4868-B4A8-F7E555CB7771}"/>
    <cellStyle name="Normal 2 3 4 2 2 5 3" xfId="9813" xr:uid="{9AEA9A64-D673-4F52-8A95-F60797DD9D4B}"/>
    <cellStyle name="Normal 2 3 4 2 2 5 3 2" xfId="22495" xr:uid="{84CF5BF0-42C3-4520-A21F-CC0FABF136E2}"/>
    <cellStyle name="Normal 2 3 4 2 2 5 3 2 2" xfId="47987" xr:uid="{0FE932AA-1174-402F-88CD-9CA9F3B06E79}"/>
    <cellStyle name="Normal 2 3 4 2 2 5 3 3" xfId="35396" xr:uid="{BE69D814-BEBF-4E27-8171-2EC9FEF8E332}"/>
    <cellStyle name="Normal 2 3 4 2 2 5 4" xfId="16217" xr:uid="{D186AAF9-F1B2-4541-889D-297BBB632F9B}"/>
    <cellStyle name="Normal 2 3 4 2 2 5 4 2" xfId="41709" xr:uid="{D864C484-66CD-453B-98CC-87320ED1EDF3}"/>
    <cellStyle name="Normal 2 3 4 2 2 5 5" xfId="29118" xr:uid="{90F0580C-FE95-406E-8748-86384DE4A2BF}"/>
    <cellStyle name="Normal 2 3 4 2 2 6" xfId="4305" xr:uid="{3F9903C4-019E-4F51-80EA-8EA62CA77C98}"/>
    <cellStyle name="Normal 2 3 4 2 2 6 2" xfId="10598" xr:uid="{7C48C7DE-4A8F-45B7-81F6-7E8B03BD1E89}"/>
    <cellStyle name="Normal 2 3 4 2 2 6 2 2" xfId="23280" xr:uid="{B343A327-6D03-4184-8C6B-5F800920132F}"/>
    <cellStyle name="Normal 2 3 4 2 2 6 2 2 2" xfId="48772" xr:uid="{77550C33-FE8E-4E0C-B62C-0B9889768CD0}"/>
    <cellStyle name="Normal 2 3 4 2 2 6 2 3" xfId="36181" xr:uid="{4526D692-1F67-41DD-9F26-5E344FD09FD6}"/>
    <cellStyle name="Normal 2 3 4 2 2 6 3" xfId="17002" xr:uid="{8632A311-FA8E-4D8D-AD5C-7A6A457D3C8E}"/>
    <cellStyle name="Normal 2 3 4 2 2 6 3 2" xfId="42494" xr:uid="{C2D5766F-AD2F-4258-9AC4-E1A1C9BEE70F}"/>
    <cellStyle name="Normal 2 3 4 2 2 6 4" xfId="29903" xr:uid="{F95618C2-6CC3-4792-921D-54F8DA644FCB}"/>
    <cellStyle name="Normal 2 3 4 2 2 7" xfId="7459" xr:uid="{BDB876C1-6053-4E83-B2A9-F24B684C19F2}"/>
    <cellStyle name="Normal 2 3 4 2 2 7 2" xfId="20141" xr:uid="{3DBB0303-C607-4663-BEB6-912A6F4564F0}"/>
    <cellStyle name="Normal 2 3 4 2 2 7 2 2" xfId="45633" xr:uid="{C698CB5E-C92C-4635-8236-94FAE15825B7}"/>
    <cellStyle name="Normal 2 3 4 2 2 7 3" xfId="33042" xr:uid="{970D4EAE-ADED-4CA9-9BF9-633F5C094E3B}"/>
    <cellStyle name="Normal 2 3 4 2 2 8" xfId="13863" xr:uid="{84986F31-412E-44BB-BA93-D45D6EC804EB}"/>
    <cellStyle name="Normal 2 3 4 2 2 8 2" xfId="39355" xr:uid="{7B932DA2-594A-4D5A-9191-185E1AA5BE74}"/>
    <cellStyle name="Normal 2 3 4 2 2 9" xfId="26764" xr:uid="{9849CCB4-6406-45C1-9A2D-7593756A447A}"/>
    <cellStyle name="Normal 2 3 4 2 3" xfId="891" xr:uid="{5B73579C-9627-4B2E-9DA0-271D0DFC7EF6}"/>
    <cellStyle name="Normal 2 3 4 2 3 2" xfId="2198" xr:uid="{90C938CA-1AA5-4117-8633-A1E2BF7D308D}"/>
    <cellStyle name="Normal 2 3 4 2 3 2 2" xfId="5352" xr:uid="{ECA42150-19EA-4BDC-92CE-AE57A7B54EF4}"/>
    <cellStyle name="Normal 2 3 4 2 3 2 2 2" xfId="11645" xr:uid="{8C75157B-0DCD-42A1-9179-937BF1BA618B}"/>
    <cellStyle name="Normal 2 3 4 2 3 2 2 2 2" xfId="24327" xr:uid="{CD6002DA-8DAB-417F-B733-465F054AEA7D}"/>
    <cellStyle name="Normal 2 3 4 2 3 2 2 2 2 2" xfId="49819" xr:uid="{619AAF5E-AD3C-4A2C-87D0-8DC2943F09A5}"/>
    <cellStyle name="Normal 2 3 4 2 3 2 2 2 3" xfId="37228" xr:uid="{3C387402-DE87-4270-80EB-EFAF95D75119}"/>
    <cellStyle name="Normal 2 3 4 2 3 2 2 3" xfId="18049" xr:uid="{8198FBFE-24C7-4387-AB70-8084CC865458}"/>
    <cellStyle name="Normal 2 3 4 2 3 2 2 3 2" xfId="43541" xr:uid="{22F3670D-13C9-41A2-84F0-D4AA04EA4CE6}"/>
    <cellStyle name="Normal 2 3 4 2 3 2 2 4" xfId="30950" xr:uid="{C6467D16-BBDF-47C7-90B6-64C715BA9A8B}"/>
    <cellStyle name="Normal 2 3 4 2 3 2 3" xfId="8506" xr:uid="{A6D7F6C9-ED4C-4DA2-B51E-E245409F8D9A}"/>
    <cellStyle name="Normal 2 3 4 2 3 2 3 2" xfId="21188" xr:uid="{2D0517DC-7B13-477F-8FDE-8F11DCF8A213}"/>
    <cellStyle name="Normal 2 3 4 2 3 2 3 2 2" xfId="46680" xr:uid="{1BE34922-6014-4455-8B24-A38E7A95094B}"/>
    <cellStyle name="Normal 2 3 4 2 3 2 3 3" xfId="34089" xr:uid="{8BF75F06-A9EA-4F2D-A6D4-CF0C3ABB95DA}"/>
    <cellStyle name="Normal 2 3 4 2 3 2 4" xfId="14910" xr:uid="{45BFD327-817D-4D25-A31E-59583A653B64}"/>
    <cellStyle name="Normal 2 3 4 2 3 2 4 2" xfId="40402" xr:uid="{F144967F-9437-42AC-9C9C-D355557EB05A}"/>
    <cellStyle name="Normal 2 3 4 2 3 2 5" xfId="27811" xr:uid="{6222E0DA-C250-4531-8335-3F551FEF2A92}"/>
    <cellStyle name="Normal 2 3 4 2 3 3" xfId="4045" xr:uid="{8DC61DF2-B37D-4FAB-BAC2-4846348DC64D}"/>
    <cellStyle name="Normal 2 3 4 2 3 3 2" xfId="10338" xr:uid="{3E17F52A-9D8A-4140-BD53-85CEB0A83411}"/>
    <cellStyle name="Normal 2 3 4 2 3 3 2 2" xfId="23020" xr:uid="{B24209A3-FD86-4D28-8DDB-6835B2F45F40}"/>
    <cellStyle name="Normal 2 3 4 2 3 3 2 2 2" xfId="48512" xr:uid="{D021DCC7-8EEF-459C-A80D-3EF6374F3BEC}"/>
    <cellStyle name="Normal 2 3 4 2 3 3 2 3" xfId="35921" xr:uid="{686EC91A-BFAB-40AC-AF31-25B8EF386B02}"/>
    <cellStyle name="Normal 2 3 4 2 3 3 3" xfId="16742" xr:uid="{8A5D7D97-969A-4403-9D76-25A9620C9D3E}"/>
    <cellStyle name="Normal 2 3 4 2 3 3 3 2" xfId="42234" xr:uid="{10AE9F0E-061B-42E1-B8FA-11FA158456DE}"/>
    <cellStyle name="Normal 2 3 4 2 3 3 4" xfId="29643" xr:uid="{4B297625-CE14-463C-90B0-D7A1AAC8B4E7}"/>
    <cellStyle name="Normal 2 3 4 2 3 4" xfId="7199" xr:uid="{9D405102-9422-4CBB-99D7-8F60CC92CC8F}"/>
    <cellStyle name="Normal 2 3 4 2 3 4 2" xfId="19881" xr:uid="{524AB6D0-527C-42C1-9D6B-9B343C262FFE}"/>
    <cellStyle name="Normal 2 3 4 2 3 4 2 2" xfId="45373" xr:uid="{9E9170A6-B8CF-4668-BFDA-CC5B6BAB55BC}"/>
    <cellStyle name="Normal 2 3 4 2 3 4 3" xfId="32782" xr:uid="{E128B274-2B9B-4861-B266-48567F040097}"/>
    <cellStyle name="Normal 2 3 4 2 3 5" xfId="13603" xr:uid="{7DF245BA-0EA6-4723-819D-AF03B4D114FA}"/>
    <cellStyle name="Normal 2 3 4 2 3 5 2" xfId="39095" xr:uid="{3D9D548E-DEDF-48E3-B0A4-243E1B3622FC}"/>
    <cellStyle name="Normal 2 3 4 2 3 6" xfId="26504" xr:uid="{242EF482-CEDC-401C-8C92-0A38E3ECE73E}"/>
    <cellStyle name="Normal 2 3 4 2 4" xfId="1936" xr:uid="{B7E587A6-5B80-43D0-B5DE-5BD9E0D87D2B}"/>
    <cellStyle name="Normal 2 3 4 2 4 2" xfId="5090" xr:uid="{A126BDE0-0F8A-4A66-9371-9503F67E704B}"/>
    <cellStyle name="Normal 2 3 4 2 4 2 2" xfId="11383" xr:uid="{99D77762-9901-409E-A14D-1EF631F0D77E}"/>
    <cellStyle name="Normal 2 3 4 2 4 2 2 2" xfId="24065" xr:uid="{CCED843A-C1E6-4CE0-91F8-31B4D4C68F0A}"/>
    <cellStyle name="Normal 2 3 4 2 4 2 2 2 2" xfId="49557" xr:uid="{FB390838-B9E1-4ED0-AD85-53741EE3DF1A}"/>
    <cellStyle name="Normal 2 3 4 2 4 2 2 3" xfId="36966" xr:uid="{6B6DD090-0DA0-4CC5-9543-980AA365FD63}"/>
    <cellStyle name="Normal 2 3 4 2 4 2 3" xfId="17787" xr:uid="{5055CD3B-86A6-49EA-AA1E-399B811BBF45}"/>
    <cellStyle name="Normal 2 3 4 2 4 2 3 2" xfId="43279" xr:uid="{EF26931D-23F5-488F-8E95-9A4ED73CA1F9}"/>
    <cellStyle name="Normal 2 3 4 2 4 2 4" xfId="30688" xr:uid="{42C87233-9FA3-4C16-AB8F-E57E3A275E35}"/>
    <cellStyle name="Normal 2 3 4 2 4 3" xfId="8244" xr:uid="{A5DC27EF-A842-426B-9839-24B0D2D7A3E9}"/>
    <cellStyle name="Normal 2 3 4 2 4 3 2" xfId="20926" xr:uid="{5AF01924-9ACE-47DD-B59E-7D70692BD66F}"/>
    <cellStyle name="Normal 2 3 4 2 4 3 2 2" xfId="46418" xr:uid="{DAF7B5C1-59E6-411C-8774-58F8EB821E73}"/>
    <cellStyle name="Normal 2 3 4 2 4 3 3" xfId="33827" xr:uid="{A83CABF2-51C4-4415-88BC-01F3786645F9}"/>
    <cellStyle name="Normal 2 3 4 2 4 4" xfId="14648" xr:uid="{6B13B1E6-F1E5-48C9-80AE-AFE4640118AF}"/>
    <cellStyle name="Normal 2 3 4 2 4 4 2" xfId="40140" xr:uid="{8A5936B9-43E0-487B-8E0C-9714EFE437B3}"/>
    <cellStyle name="Normal 2 3 4 2 4 5" xfId="27549" xr:uid="{8847ACC7-C0A2-4A18-954C-337F42B64DA3}"/>
    <cellStyle name="Normal 2 3 4 2 5" xfId="1414" xr:uid="{B767BB86-3D68-4DE4-8EF3-8EC13BA2981B}"/>
    <cellStyle name="Normal 2 3 4 2 5 2" xfId="4568" xr:uid="{002A8B65-97E9-4611-9F92-FC69E3925303}"/>
    <cellStyle name="Normal 2 3 4 2 5 2 2" xfId="10861" xr:uid="{4956525A-A4B1-4A50-874C-70EB9E2A7B47}"/>
    <cellStyle name="Normal 2 3 4 2 5 2 2 2" xfId="23543" xr:uid="{1DD62B39-3E01-40F3-8F21-300E56D2440E}"/>
    <cellStyle name="Normal 2 3 4 2 5 2 2 2 2" xfId="49035" xr:uid="{F24AD120-07B2-4131-AB9D-20A2DF982A8C}"/>
    <cellStyle name="Normal 2 3 4 2 5 2 2 3" xfId="36444" xr:uid="{90A809E0-93E5-4D50-B8B3-7B3CE64B07DB}"/>
    <cellStyle name="Normal 2 3 4 2 5 2 3" xfId="17265" xr:uid="{87E1341A-4464-42E3-A96B-9A95AE269119}"/>
    <cellStyle name="Normal 2 3 4 2 5 2 3 2" xfId="42757" xr:uid="{9259B253-D611-4491-8F4B-40CC154A1546}"/>
    <cellStyle name="Normal 2 3 4 2 5 2 4" xfId="30166" xr:uid="{AC1F539F-5177-4965-B1C0-E8C50F87C0A3}"/>
    <cellStyle name="Normal 2 3 4 2 5 3" xfId="7722" xr:uid="{3B6EE071-3FE7-42C3-ADFC-7ECA13A81AF5}"/>
    <cellStyle name="Normal 2 3 4 2 5 3 2" xfId="20404" xr:uid="{71EFA950-6A13-4F7C-9A01-AAB08BCAD37B}"/>
    <cellStyle name="Normal 2 3 4 2 5 3 2 2" xfId="45896" xr:uid="{C265F9DF-C7C1-45CE-AC10-149BC2390FF8}"/>
    <cellStyle name="Normal 2 3 4 2 5 3 3" xfId="33305" xr:uid="{BDE1E47D-B36B-4AE6-B062-7C0D7BB94FDD}"/>
    <cellStyle name="Normal 2 3 4 2 5 4" xfId="14126" xr:uid="{58BE79D7-409F-4653-85F8-E55AB9B0985B}"/>
    <cellStyle name="Normal 2 3 4 2 5 4 2" xfId="39618" xr:uid="{590F781E-7804-41E6-9019-79F7F46FA98F}"/>
    <cellStyle name="Normal 2 3 4 2 5 5" xfId="27027" xr:uid="{4DCF0F16-DB17-48C7-A8E6-DEB9994D9402}"/>
    <cellStyle name="Normal 2 3 4 2 6" xfId="2721" xr:uid="{19DAAE3F-0F73-4209-BA0A-DCE6547C9E7F}"/>
    <cellStyle name="Normal 2 3 4 2 6 2" xfId="5875" xr:uid="{F0A1C8AC-C5CF-4DD6-9B39-3BA64F1B0059}"/>
    <cellStyle name="Normal 2 3 4 2 6 2 2" xfId="12168" xr:uid="{D6DB8BD5-E49D-4BC9-A1E0-DD9A73962E65}"/>
    <cellStyle name="Normal 2 3 4 2 6 2 2 2" xfId="24850" xr:uid="{160B96CC-6C53-44DA-B908-E2C83128EDBB}"/>
    <cellStyle name="Normal 2 3 4 2 6 2 2 2 2" xfId="50342" xr:uid="{0D927074-1016-4CDA-AB83-111091CB7A57}"/>
    <cellStyle name="Normal 2 3 4 2 6 2 2 3" xfId="37751" xr:uid="{8D0FD8EA-1916-4874-9D5B-CCA4DC6F0F6E}"/>
    <cellStyle name="Normal 2 3 4 2 6 2 3" xfId="18572" xr:uid="{754E552E-2EC0-4DAD-B3AE-03C463D9189B}"/>
    <cellStyle name="Normal 2 3 4 2 6 2 3 2" xfId="44064" xr:uid="{C0841E54-9F7B-426E-85D0-7BF898D97634}"/>
    <cellStyle name="Normal 2 3 4 2 6 2 4" xfId="31473" xr:uid="{8AF9A1F7-6C25-40EB-9D28-8558E22BA6B8}"/>
    <cellStyle name="Normal 2 3 4 2 6 3" xfId="9029" xr:uid="{1269DBE3-DB16-42CC-BEBF-6E5E7D96642D}"/>
    <cellStyle name="Normal 2 3 4 2 6 3 2" xfId="21711" xr:uid="{58639027-C747-44D0-84D7-7F204DE26F6A}"/>
    <cellStyle name="Normal 2 3 4 2 6 3 2 2" xfId="47203" xr:uid="{488A4040-4DDD-4AC5-85FA-1BEE263CA899}"/>
    <cellStyle name="Normal 2 3 4 2 6 3 3" xfId="34612" xr:uid="{671CF2D1-30E1-4756-B576-58D58EBEC2F5}"/>
    <cellStyle name="Normal 2 3 4 2 6 4" xfId="15433" xr:uid="{959F8EC6-541A-4E7E-A5A6-066C37811276}"/>
    <cellStyle name="Normal 2 3 4 2 6 4 2" xfId="40925" xr:uid="{F7D07720-1E70-4030-9EF1-7D4ABE48EC16}"/>
    <cellStyle name="Normal 2 3 4 2 6 5" xfId="28334" xr:uid="{9B1F2540-0BA1-4965-97E3-A359875BBBCF}"/>
    <cellStyle name="Normal 2 3 4 2 7" xfId="3244" xr:uid="{C5E74830-562F-4ECF-BB25-ADAF21698041}"/>
    <cellStyle name="Normal 2 3 4 2 7 2" xfId="6398" xr:uid="{C195A548-6E53-44B4-9A4D-07F9099F765D}"/>
    <cellStyle name="Normal 2 3 4 2 7 2 2" xfId="12691" xr:uid="{29B2135B-51C3-43EE-93C7-FA89C5532C4B}"/>
    <cellStyle name="Normal 2 3 4 2 7 2 2 2" xfId="25373" xr:uid="{64296B34-A986-477F-85F9-75B333B705AB}"/>
    <cellStyle name="Normal 2 3 4 2 7 2 2 2 2" xfId="50865" xr:uid="{1DA2D9AC-7575-4881-B599-738E393FFBD0}"/>
    <cellStyle name="Normal 2 3 4 2 7 2 2 3" xfId="38274" xr:uid="{005FD248-D13E-4A7E-A489-3722E42A0CB8}"/>
    <cellStyle name="Normal 2 3 4 2 7 2 3" xfId="19095" xr:uid="{D4828C39-5DD7-449F-AB6B-5E1584039A0A}"/>
    <cellStyle name="Normal 2 3 4 2 7 2 3 2" xfId="44587" xr:uid="{C6BF1F1F-C63A-4F6F-91DD-CE134E4EF394}"/>
    <cellStyle name="Normal 2 3 4 2 7 2 4" xfId="31996" xr:uid="{35B9E6D5-2CB4-40BD-B31A-960E8F8AEEB4}"/>
    <cellStyle name="Normal 2 3 4 2 7 3" xfId="9552" xr:uid="{5D08A5A3-69CE-4FB6-9213-F901A40E76E3}"/>
    <cellStyle name="Normal 2 3 4 2 7 3 2" xfId="22234" xr:uid="{A83A9F68-33A8-4AFB-B442-F6A19AA63900}"/>
    <cellStyle name="Normal 2 3 4 2 7 3 2 2" xfId="47726" xr:uid="{DBAD23CC-65ED-421F-8DD7-C8A5E1EC3948}"/>
    <cellStyle name="Normal 2 3 4 2 7 3 3" xfId="35135" xr:uid="{16E2BE2D-2A8D-4372-8143-1262A3D7DBFD}"/>
    <cellStyle name="Normal 2 3 4 2 7 4" xfId="15956" xr:uid="{2F2A39CF-0E78-4BE4-AFFD-1DD7AB65F4F6}"/>
    <cellStyle name="Normal 2 3 4 2 7 4 2" xfId="41448" xr:uid="{3E043100-2FA0-4F9A-A703-72945DD9A2AC}"/>
    <cellStyle name="Normal 2 3 4 2 7 5" xfId="28857" xr:uid="{658A2511-3D48-4CEC-8DEF-48F9432EACD6}"/>
    <cellStyle name="Normal 2 3 4 2 8" xfId="3783" xr:uid="{994B7EE7-5509-4648-86C2-98559ADC264A}"/>
    <cellStyle name="Normal 2 3 4 2 8 2" xfId="10076" xr:uid="{68A7A5AE-7A78-44E5-93C8-A5D8C7E36C70}"/>
    <cellStyle name="Normal 2 3 4 2 8 2 2" xfId="22758" xr:uid="{9D605B3C-2024-4C6D-B167-A622D6A57BA3}"/>
    <cellStyle name="Normal 2 3 4 2 8 2 2 2" xfId="48250" xr:uid="{A069ABE4-1677-4872-BEDE-7D79FC11CF1A}"/>
    <cellStyle name="Normal 2 3 4 2 8 2 3" xfId="35659" xr:uid="{02654B9C-B396-4BF0-9BD5-B48626556F01}"/>
    <cellStyle name="Normal 2 3 4 2 8 3" xfId="16480" xr:uid="{BAF06599-2AD8-4C90-A043-A4819FE35C6A}"/>
    <cellStyle name="Normal 2 3 4 2 8 3 2" xfId="41972" xr:uid="{A2034A14-79B7-474D-BDAB-AE366A0A1EEB}"/>
    <cellStyle name="Normal 2 3 4 2 8 4" xfId="29381" xr:uid="{CB82378E-D946-4F09-9C72-79D3482AB896}"/>
    <cellStyle name="Normal 2 3 4 2 9" xfId="6937" xr:uid="{859FBB71-28D3-4BBA-8CF7-01C5C506F179}"/>
    <cellStyle name="Normal 2 3 4 2 9 2" xfId="19619" xr:uid="{1CC40939-628F-4A45-9990-B46E8E77602F}"/>
    <cellStyle name="Normal 2 3 4 2 9 2 2" xfId="45111" xr:uid="{C459AD23-6456-41C1-9526-997BE07535C2}"/>
    <cellStyle name="Normal 2 3 4 2 9 3" xfId="32520" xr:uid="{3C646ADB-831E-4A99-868F-52E08412E364}"/>
    <cellStyle name="Normal 2 3 4 3" xfId="992" xr:uid="{5EEEB723-04BF-45A8-BA23-236C4BD1EE2D}"/>
    <cellStyle name="Normal 2 3 4 3 2" xfId="2299" xr:uid="{CB2BF479-6A1D-454B-AE5B-AD265CA1B077}"/>
    <cellStyle name="Normal 2 3 4 3 2 2" xfId="5453" xr:uid="{13AAD3E9-E5A2-4254-A528-D5AF08528426}"/>
    <cellStyle name="Normal 2 3 4 3 2 2 2" xfId="11746" xr:uid="{735C7B88-2694-43E9-8CEF-818CEF645DA7}"/>
    <cellStyle name="Normal 2 3 4 3 2 2 2 2" xfId="24428" xr:uid="{000C5D98-11D2-41D3-9585-0A446E4BC2DA}"/>
    <cellStyle name="Normal 2 3 4 3 2 2 2 2 2" xfId="49920" xr:uid="{2BCB523E-2791-4F2F-B66F-2A1D22912837}"/>
    <cellStyle name="Normal 2 3 4 3 2 2 2 3" xfId="37329" xr:uid="{C172B502-094E-4455-95C0-F81B807C8F20}"/>
    <cellStyle name="Normal 2 3 4 3 2 2 3" xfId="18150" xr:uid="{A8A892AF-DE6E-4939-BCDD-5B4677A94DB4}"/>
    <cellStyle name="Normal 2 3 4 3 2 2 3 2" xfId="43642" xr:uid="{28EC464C-5D89-4C7A-8520-BBB856608714}"/>
    <cellStyle name="Normal 2 3 4 3 2 2 4" xfId="31051" xr:uid="{6B302C86-AD89-4035-A465-EC1DB2D41B0F}"/>
    <cellStyle name="Normal 2 3 4 3 2 3" xfId="8607" xr:uid="{906C791A-27CC-4031-B35F-95E321DB1B8D}"/>
    <cellStyle name="Normal 2 3 4 3 2 3 2" xfId="21289" xr:uid="{9DA5718A-148C-4DEA-9D12-9E8DE9950FCC}"/>
    <cellStyle name="Normal 2 3 4 3 2 3 2 2" xfId="46781" xr:uid="{95496A82-4870-4935-84D6-84BEAEC9F430}"/>
    <cellStyle name="Normal 2 3 4 3 2 3 3" xfId="34190" xr:uid="{356D0A17-0DA2-4E9E-98BE-74C589ED1C51}"/>
    <cellStyle name="Normal 2 3 4 3 2 4" xfId="15011" xr:uid="{61033882-692A-4219-BFC4-0531083B02C2}"/>
    <cellStyle name="Normal 2 3 4 3 2 4 2" xfId="40503" xr:uid="{859C91AB-8991-43E6-AA29-65D05B7A9FC2}"/>
    <cellStyle name="Normal 2 3 4 3 2 5" xfId="27912" xr:uid="{57F059E7-D64C-4325-A695-FEAA02D67F85}"/>
    <cellStyle name="Normal 2 3 4 3 3" xfId="1516" xr:uid="{ABDF3843-7C33-407D-AF16-9C7884100474}"/>
    <cellStyle name="Normal 2 3 4 3 3 2" xfId="4670" xr:uid="{C1266694-85C5-478B-8BF9-B709D5756136}"/>
    <cellStyle name="Normal 2 3 4 3 3 2 2" xfId="10963" xr:uid="{61B281C9-BA9C-41E5-92C6-55624C3B74C1}"/>
    <cellStyle name="Normal 2 3 4 3 3 2 2 2" xfId="23645" xr:uid="{A1CA086F-0D16-4331-ACB0-9EC2B49B2C2D}"/>
    <cellStyle name="Normal 2 3 4 3 3 2 2 2 2" xfId="49137" xr:uid="{01E1EC3F-5405-4C34-BFDE-D8807A984517}"/>
    <cellStyle name="Normal 2 3 4 3 3 2 2 3" xfId="36546" xr:uid="{1E8811C9-41BB-44F1-A4C2-000CE7289AA8}"/>
    <cellStyle name="Normal 2 3 4 3 3 2 3" xfId="17367" xr:uid="{BB04D148-658F-4075-BAA6-5ED14AC0DBAA}"/>
    <cellStyle name="Normal 2 3 4 3 3 2 3 2" xfId="42859" xr:uid="{33487727-5D5D-45B8-A061-BB1F5A8EB08C}"/>
    <cellStyle name="Normal 2 3 4 3 3 2 4" xfId="30268" xr:uid="{85093A9C-684D-4B02-A887-929C53CFC32B}"/>
    <cellStyle name="Normal 2 3 4 3 3 3" xfId="7824" xr:uid="{E943187D-DDA4-4EF6-AC6E-757E02592232}"/>
    <cellStyle name="Normal 2 3 4 3 3 3 2" xfId="20506" xr:uid="{2D8E1961-59AC-4997-BA88-0D2A22FAF429}"/>
    <cellStyle name="Normal 2 3 4 3 3 3 2 2" xfId="45998" xr:uid="{D89D6F9D-61F1-4BF2-8589-A9B3DACE5CBA}"/>
    <cellStyle name="Normal 2 3 4 3 3 3 3" xfId="33407" xr:uid="{878866C5-C5BD-450A-8CF7-B6ACDFB2DC1C}"/>
    <cellStyle name="Normal 2 3 4 3 3 4" xfId="14228" xr:uid="{7B496129-D5A7-4502-90F7-E552129BB1CA}"/>
    <cellStyle name="Normal 2 3 4 3 3 4 2" xfId="39720" xr:uid="{60008306-CE8E-4332-B466-CE7EBBFB0600}"/>
    <cellStyle name="Normal 2 3 4 3 3 5" xfId="27129" xr:uid="{66F8E9F9-731A-4AB7-B559-8E077E689BD1}"/>
    <cellStyle name="Normal 2 3 4 3 4" xfId="2823" xr:uid="{105BC3C6-B255-4C7A-AA8C-04B3A2E39B2C}"/>
    <cellStyle name="Normal 2 3 4 3 4 2" xfId="5977" xr:uid="{B786C259-4135-4ED8-B98A-A2FAEA7EFF93}"/>
    <cellStyle name="Normal 2 3 4 3 4 2 2" xfId="12270" xr:uid="{88F174A0-A092-468E-94E8-0FFBADE84991}"/>
    <cellStyle name="Normal 2 3 4 3 4 2 2 2" xfId="24952" xr:uid="{B02FCB50-EEC7-4F1D-BFA2-DCF37116FB60}"/>
    <cellStyle name="Normal 2 3 4 3 4 2 2 2 2" xfId="50444" xr:uid="{596E50E8-E351-4441-9299-5304973DEFCB}"/>
    <cellStyle name="Normal 2 3 4 3 4 2 2 3" xfId="37853" xr:uid="{8F2DB437-CEE5-41DB-B7C6-993B78773A6E}"/>
    <cellStyle name="Normal 2 3 4 3 4 2 3" xfId="18674" xr:uid="{861C4017-5DBC-4D16-8D91-44E090790713}"/>
    <cellStyle name="Normal 2 3 4 3 4 2 3 2" xfId="44166" xr:uid="{64FFB9CE-A8BC-4B4B-8EDC-179F3095B535}"/>
    <cellStyle name="Normal 2 3 4 3 4 2 4" xfId="31575" xr:uid="{50964534-7B62-439F-828A-90830968B1DD}"/>
    <cellStyle name="Normal 2 3 4 3 4 3" xfId="9131" xr:uid="{16449E24-54DA-4E08-BDEA-57369AD6CC34}"/>
    <cellStyle name="Normal 2 3 4 3 4 3 2" xfId="21813" xr:uid="{CEF011C2-7D73-4B0D-B4C0-4288BF1F1FA0}"/>
    <cellStyle name="Normal 2 3 4 3 4 3 2 2" xfId="47305" xr:uid="{7B62ADF0-BF0B-4747-9FCD-C52573B93882}"/>
    <cellStyle name="Normal 2 3 4 3 4 3 3" xfId="34714" xr:uid="{9C23DE36-523F-4533-A415-0087BF453DD3}"/>
    <cellStyle name="Normal 2 3 4 3 4 4" xfId="15535" xr:uid="{B91360F0-70D1-4005-BB4C-73E7698E3336}"/>
    <cellStyle name="Normal 2 3 4 3 4 4 2" xfId="41027" xr:uid="{338F6645-013C-4C2D-986E-E57DC7433AEA}"/>
    <cellStyle name="Normal 2 3 4 3 4 5" xfId="28436" xr:uid="{E5B6C29F-9E3B-45F2-9D51-D738308DC129}"/>
    <cellStyle name="Normal 2 3 4 3 5" xfId="3346" xr:uid="{206DAFA5-EE07-4715-AB05-E016C8ED5879}"/>
    <cellStyle name="Normal 2 3 4 3 5 2" xfId="6500" xr:uid="{DDA6DE2C-60C2-4798-9BD1-699AE37EB84B}"/>
    <cellStyle name="Normal 2 3 4 3 5 2 2" xfId="12793" xr:uid="{4C46D298-6C59-4B27-BC63-3F13169FBB49}"/>
    <cellStyle name="Normal 2 3 4 3 5 2 2 2" xfId="25475" xr:uid="{212D2EA5-8447-449B-8EC0-B2875344F5CD}"/>
    <cellStyle name="Normal 2 3 4 3 5 2 2 2 2" xfId="50967" xr:uid="{219BAC86-3886-425E-910A-BAF01F9E4A8D}"/>
    <cellStyle name="Normal 2 3 4 3 5 2 2 3" xfId="38376" xr:uid="{65D4B4F2-1892-4BD8-AB26-0056566C0C28}"/>
    <cellStyle name="Normal 2 3 4 3 5 2 3" xfId="19197" xr:uid="{84363C14-F975-4E5E-A3E5-22BAF1C7BB6F}"/>
    <cellStyle name="Normal 2 3 4 3 5 2 3 2" xfId="44689" xr:uid="{28AD2E11-53A8-47F8-A3E3-41F9F6A78CEF}"/>
    <cellStyle name="Normal 2 3 4 3 5 2 4" xfId="32098" xr:uid="{6B7ED956-E15F-4093-A435-AB6F264646CB}"/>
    <cellStyle name="Normal 2 3 4 3 5 3" xfId="9654" xr:uid="{99CC2D11-5F8D-4D73-B88A-688255F76513}"/>
    <cellStyle name="Normal 2 3 4 3 5 3 2" xfId="22336" xr:uid="{1D8A1607-B2F0-43A7-9F48-241386317534}"/>
    <cellStyle name="Normal 2 3 4 3 5 3 2 2" xfId="47828" xr:uid="{BF13F87F-D8AD-47AF-9B86-88E032663AA3}"/>
    <cellStyle name="Normal 2 3 4 3 5 3 3" xfId="35237" xr:uid="{F5DDD229-5145-465F-B5B2-798D674093DC}"/>
    <cellStyle name="Normal 2 3 4 3 5 4" xfId="16058" xr:uid="{F30F9DEF-7AF7-4234-AD7E-B94EEC07B314}"/>
    <cellStyle name="Normal 2 3 4 3 5 4 2" xfId="41550" xr:uid="{06288CF6-3C78-4208-9BBF-D9F5D642A8E8}"/>
    <cellStyle name="Normal 2 3 4 3 5 5" xfId="28959" xr:uid="{715D5D5B-2D27-4903-8F59-7058391A9BDA}"/>
    <cellStyle name="Normal 2 3 4 3 6" xfId="4146" xr:uid="{F9F9FA99-873F-4963-AAEB-AD921BB6E142}"/>
    <cellStyle name="Normal 2 3 4 3 6 2" xfId="10439" xr:uid="{134EAD5E-4BBC-41D6-8D9F-71A15CE6F546}"/>
    <cellStyle name="Normal 2 3 4 3 6 2 2" xfId="23121" xr:uid="{8A6FD5FB-4590-4548-9E3D-F6F378439844}"/>
    <cellStyle name="Normal 2 3 4 3 6 2 2 2" xfId="48613" xr:uid="{AB0504ED-9AE2-4122-B086-40B6A4A895C9}"/>
    <cellStyle name="Normal 2 3 4 3 6 2 3" xfId="36022" xr:uid="{50412A78-FC9B-4FCA-BE68-ABE87FA8D98D}"/>
    <cellStyle name="Normal 2 3 4 3 6 3" xfId="16843" xr:uid="{3BAB28ED-2A56-4007-A1DA-51F397863890}"/>
    <cellStyle name="Normal 2 3 4 3 6 3 2" xfId="42335" xr:uid="{751DDE6E-3FF2-46F1-BF07-FA812A4B27A0}"/>
    <cellStyle name="Normal 2 3 4 3 6 4" xfId="29744" xr:uid="{8E90B85D-5568-4E1A-BF78-181F97A8F80C}"/>
    <cellStyle name="Normal 2 3 4 3 7" xfId="7300" xr:uid="{457866CF-0391-4123-9983-3AA7EA0AEB96}"/>
    <cellStyle name="Normal 2 3 4 3 7 2" xfId="19982" xr:uid="{DC6E3555-3555-4779-B03F-2A6670173E9A}"/>
    <cellStyle name="Normal 2 3 4 3 7 2 2" xfId="45474" xr:uid="{245BE764-060E-4585-B459-D325090C2C56}"/>
    <cellStyle name="Normal 2 3 4 3 7 3" xfId="32883" xr:uid="{679FCC04-64A6-411C-8317-34F8570D6217}"/>
    <cellStyle name="Normal 2 3 4 3 8" xfId="13704" xr:uid="{0FD648A3-78F7-412C-A875-C5ECDACDC7F3}"/>
    <cellStyle name="Normal 2 3 4 3 8 2" xfId="39196" xr:uid="{590F31B7-4E08-4C5D-884B-15903F602BFD}"/>
    <cellStyle name="Normal 2 3 4 3 9" xfId="26605" xr:uid="{912B9594-6F00-4B3C-84AF-0F1485A40AB3}"/>
    <cellStyle name="Normal 2 3 4 4" xfId="732" xr:uid="{FB1053B9-6CE1-4205-9F72-1892876CDE7C}"/>
    <cellStyle name="Normal 2 3 4 4 2" xfId="2039" xr:uid="{78AFCDFA-AFEC-4AA0-958E-CF35D88EDFDC}"/>
    <cellStyle name="Normal 2 3 4 4 2 2" xfId="5193" xr:uid="{26188BC1-5BBC-466B-BC4C-D460C8D272F7}"/>
    <cellStyle name="Normal 2 3 4 4 2 2 2" xfId="11486" xr:uid="{206B154A-570E-4A3C-872A-D592FDF5B2FD}"/>
    <cellStyle name="Normal 2 3 4 4 2 2 2 2" xfId="24168" xr:uid="{AA09929E-4752-48B4-B0A8-6FF6EDABFFE9}"/>
    <cellStyle name="Normal 2 3 4 4 2 2 2 2 2" xfId="49660" xr:uid="{7866809D-0CC3-4F5F-BF48-77A82D622BB8}"/>
    <cellStyle name="Normal 2 3 4 4 2 2 2 3" xfId="37069" xr:uid="{B60F4804-B0AE-4B6E-825A-66FDF2898033}"/>
    <cellStyle name="Normal 2 3 4 4 2 2 3" xfId="17890" xr:uid="{2DE1102D-AD88-44C7-A17E-CE1DE31F10AF}"/>
    <cellStyle name="Normal 2 3 4 4 2 2 3 2" xfId="43382" xr:uid="{3B0F813F-CD78-41BA-9233-1AA3E5130736}"/>
    <cellStyle name="Normal 2 3 4 4 2 2 4" xfId="30791" xr:uid="{0D450BB4-2632-4B51-BAD9-69FA0BB3A5C2}"/>
    <cellStyle name="Normal 2 3 4 4 2 3" xfId="8347" xr:uid="{FC7D6C53-B092-4E39-BD87-0F0C5BBAADC6}"/>
    <cellStyle name="Normal 2 3 4 4 2 3 2" xfId="21029" xr:uid="{31D66749-3E89-41E9-B34C-7FFB7D1D57D0}"/>
    <cellStyle name="Normal 2 3 4 4 2 3 2 2" xfId="46521" xr:uid="{F34E7B7A-C084-4C9A-9BB5-F2961463E367}"/>
    <cellStyle name="Normal 2 3 4 4 2 3 3" xfId="33930" xr:uid="{CC9D391B-D5A4-4A1E-8E5C-137D245C4882}"/>
    <cellStyle name="Normal 2 3 4 4 2 4" xfId="14751" xr:uid="{C025D361-944B-4E74-BE8C-8D2C754294BA}"/>
    <cellStyle name="Normal 2 3 4 4 2 4 2" xfId="40243" xr:uid="{8D1ECC50-B0AC-476A-B037-6AD9946804C6}"/>
    <cellStyle name="Normal 2 3 4 4 2 5" xfId="27652" xr:uid="{2F68A003-42B1-4A6F-8480-C0796FBC7A61}"/>
    <cellStyle name="Normal 2 3 4 4 3" xfId="3886" xr:uid="{58DEF5A0-A0EC-4800-A8FB-FB8B0B792A3A}"/>
    <cellStyle name="Normal 2 3 4 4 3 2" xfId="10179" xr:uid="{E6A056F2-F33F-405A-860F-77CC7E975BE1}"/>
    <cellStyle name="Normal 2 3 4 4 3 2 2" xfId="22861" xr:uid="{454F8287-E58C-4375-8742-B68ACE302B7F}"/>
    <cellStyle name="Normal 2 3 4 4 3 2 2 2" xfId="48353" xr:uid="{16D3D86A-96E1-4D20-8E1F-A6AD5BE4095D}"/>
    <cellStyle name="Normal 2 3 4 4 3 2 3" xfId="35762" xr:uid="{51D8945D-6A3A-4729-9D65-FDE3BBB792B0}"/>
    <cellStyle name="Normal 2 3 4 4 3 3" xfId="16583" xr:uid="{08F11EC7-4028-46CC-BFA7-5530A1B53E5C}"/>
    <cellStyle name="Normal 2 3 4 4 3 3 2" xfId="42075" xr:uid="{CB7B79AA-384C-475E-9274-85A354F1B4AE}"/>
    <cellStyle name="Normal 2 3 4 4 3 4" xfId="29484" xr:uid="{5535D13E-EC85-4A32-B6AC-62820C8B7790}"/>
    <cellStyle name="Normal 2 3 4 4 4" xfId="7040" xr:uid="{4AD120CB-E4D4-4B64-BC2F-04A50B53549E}"/>
    <cellStyle name="Normal 2 3 4 4 4 2" xfId="19722" xr:uid="{125DDA02-A9D3-447B-84EE-74088DDE7807}"/>
    <cellStyle name="Normal 2 3 4 4 4 2 2" xfId="45214" xr:uid="{AAFFA95A-1726-49BE-A283-2056EFCCF510}"/>
    <cellStyle name="Normal 2 3 4 4 4 3" xfId="32623" xr:uid="{8A80EDC2-35D9-430C-ADE9-5045BDEF4402}"/>
    <cellStyle name="Normal 2 3 4 4 5" xfId="13444" xr:uid="{B2E3B009-D318-4896-BAC4-6643762EF00B}"/>
    <cellStyle name="Normal 2 3 4 4 5 2" xfId="38936" xr:uid="{E5CF12E4-BAAD-4391-B317-1669E3C12357}"/>
    <cellStyle name="Normal 2 3 4 4 6" xfId="26345" xr:uid="{E4C71125-2EFC-4E6A-B3CE-BC356D58B43E}"/>
    <cellStyle name="Normal 2 3 4 5" xfId="1777" xr:uid="{CBDF584B-D0E3-41BE-BC71-31A835DA20A9}"/>
    <cellStyle name="Normal 2 3 4 5 2" xfId="4931" xr:uid="{B9D54E47-1E27-4246-97B0-704555235ABD}"/>
    <cellStyle name="Normal 2 3 4 5 2 2" xfId="11224" xr:uid="{0AE996A4-5856-4AD6-B961-744EBD45E26E}"/>
    <cellStyle name="Normal 2 3 4 5 2 2 2" xfId="23906" xr:uid="{01F25C2A-363E-4FB3-B206-B60CA9B72888}"/>
    <cellStyle name="Normal 2 3 4 5 2 2 2 2" xfId="49398" xr:uid="{5CE263C3-C8A8-434D-9B99-C5CA52E2ABB9}"/>
    <cellStyle name="Normal 2 3 4 5 2 2 3" xfId="36807" xr:uid="{1805397F-3800-44DB-B475-497252C7D144}"/>
    <cellStyle name="Normal 2 3 4 5 2 3" xfId="17628" xr:uid="{BE829B77-06F0-4DAC-BECE-0B6249045D40}"/>
    <cellStyle name="Normal 2 3 4 5 2 3 2" xfId="43120" xr:uid="{DF0C88AC-DCD6-416F-A28C-3FAF7A542F1E}"/>
    <cellStyle name="Normal 2 3 4 5 2 4" xfId="30529" xr:uid="{3BBF3637-A97A-499C-92CB-5D9C48E76C5F}"/>
    <cellStyle name="Normal 2 3 4 5 3" xfId="8085" xr:uid="{FC0CC994-F77A-46A1-B99E-96D1326910CF}"/>
    <cellStyle name="Normal 2 3 4 5 3 2" xfId="20767" xr:uid="{58FBC658-0B56-47AB-941C-4A8D61B0A38A}"/>
    <cellStyle name="Normal 2 3 4 5 3 2 2" xfId="46259" xr:uid="{2E501633-8A98-4FEC-A505-C804807499AE}"/>
    <cellStyle name="Normal 2 3 4 5 3 3" xfId="33668" xr:uid="{0FE77576-D15B-4FF5-9BD2-7644324C89BC}"/>
    <cellStyle name="Normal 2 3 4 5 4" xfId="14489" xr:uid="{5CF810C7-8C4E-4592-96D5-F29CA05C85F1}"/>
    <cellStyle name="Normal 2 3 4 5 4 2" xfId="39981" xr:uid="{BB417F77-1A1B-443B-9A0A-A43583D5F630}"/>
    <cellStyle name="Normal 2 3 4 5 5" xfId="27390" xr:uid="{57D41B07-E73B-4866-8147-683405A31490}"/>
    <cellStyle name="Normal 2 3 4 6" xfId="1255" xr:uid="{BEAEF302-A13B-4A92-AA85-8E52021F45F1}"/>
    <cellStyle name="Normal 2 3 4 6 2" xfId="4409" xr:uid="{06B25686-C35E-4E27-B224-C175AC744F6B}"/>
    <cellStyle name="Normal 2 3 4 6 2 2" xfId="10702" xr:uid="{D61894B3-A6B1-4151-A72F-2F87094A3E91}"/>
    <cellStyle name="Normal 2 3 4 6 2 2 2" xfId="23384" xr:uid="{3E4FB23A-ADE8-4850-9BD2-7699678D3028}"/>
    <cellStyle name="Normal 2 3 4 6 2 2 2 2" xfId="48876" xr:uid="{C72C6850-C410-4AE0-9807-B16956D74F72}"/>
    <cellStyle name="Normal 2 3 4 6 2 2 3" xfId="36285" xr:uid="{06825B57-6A16-46F8-96EF-CD2743FFA1D1}"/>
    <cellStyle name="Normal 2 3 4 6 2 3" xfId="17106" xr:uid="{F881E435-09BD-4994-8CC2-2D2EAFD04334}"/>
    <cellStyle name="Normal 2 3 4 6 2 3 2" xfId="42598" xr:uid="{334CBB5B-BBFE-49B3-988F-E2E4E182CD4B}"/>
    <cellStyle name="Normal 2 3 4 6 2 4" xfId="30007" xr:uid="{C091FF27-7698-42C7-82FA-2BBE9DD77951}"/>
    <cellStyle name="Normal 2 3 4 6 3" xfId="7563" xr:uid="{5F324274-773B-4017-8952-410C3D4DB9A7}"/>
    <cellStyle name="Normal 2 3 4 6 3 2" xfId="20245" xr:uid="{95A935F0-E0BD-43DC-BAC9-3D7C1BBF7774}"/>
    <cellStyle name="Normal 2 3 4 6 3 2 2" xfId="45737" xr:uid="{B1581FB4-C65A-446F-8378-F4DD6FD20EF2}"/>
    <cellStyle name="Normal 2 3 4 6 3 3" xfId="33146" xr:uid="{9D2306C9-4FC9-41E5-B639-AB5835F25850}"/>
    <cellStyle name="Normal 2 3 4 6 4" xfId="13967" xr:uid="{4D6D1CBB-27EA-420A-A87F-B1A62527C58C}"/>
    <cellStyle name="Normal 2 3 4 6 4 2" xfId="39459" xr:uid="{4058B4C1-62F2-494F-A4EA-EB108626A187}"/>
    <cellStyle name="Normal 2 3 4 6 5" xfId="26868" xr:uid="{169120F7-6745-499C-8A6B-364901C81313}"/>
    <cellStyle name="Normal 2 3 4 7" xfId="2562" xr:uid="{215769E0-108F-4130-AB14-598268751E86}"/>
    <cellStyle name="Normal 2 3 4 7 2" xfId="5716" xr:uid="{F395E9F8-20D0-4C56-9FA5-D897CA9649B9}"/>
    <cellStyle name="Normal 2 3 4 7 2 2" xfId="12009" xr:uid="{8756D0E6-C3F4-45FD-B4EE-A0DD161CCCBC}"/>
    <cellStyle name="Normal 2 3 4 7 2 2 2" xfId="24691" xr:uid="{880FB9B4-77B0-4C5F-8FE2-F70C6C3CF597}"/>
    <cellStyle name="Normal 2 3 4 7 2 2 2 2" xfId="50183" xr:uid="{CCAEE44C-9BD9-42D6-9405-9036848227B1}"/>
    <cellStyle name="Normal 2 3 4 7 2 2 3" xfId="37592" xr:uid="{DA365D4F-1897-44F8-9C83-7BBF85AD8D47}"/>
    <cellStyle name="Normal 2 3 4 7 2 3" xfId="18413" xr:uid="{7666BC3D-A24F-4264-9ADD-329B81399498}"/>
    <cellStyle name="Normal 2 3 4 7 2 3 2" xfId="43905" xr:uid="{7C5DCB25-5B67-4FB4-B1E9-82E33D27CD8F}"/>
    <cellStyle name="Normal 2 3 4 7 2 4" xfId="31314" xr:uid="{60FD7461-3E6F-41DC-B145-3060A38FD8E7}"/>
    <cellStyle name="Normal 2 3 4 7 3" xfId="8870" xr:uid="{4E1B3C20-6596-499D-B9B5-294196102774}"/>
    <cellStyle name="Normal 2 3 4 7 3 2" xfId="21552" xr:uid="{F6860FCB-FEB3-4727-B469-7ADAE073C687}"/>
    <cellStyle name="Normal 2 3 4 7 3 2 2" xfId="47044" xr:uid="{89F739CF-FC4F-4A73-B33C-C842652BBBB9}"/>
    <cellStyle name="Normal 2 3 4 7 3 3" xfId="34453" xr:uid="{0B153B7D-95F8-476A-BDD2-524503187FDD}"/>
    <cellStyle name="Normal 2 3 4 7 4" xfId="15274" xr:uid="{635829AA-6DD2-41F3-95CA-4CDFAB77E715}"/>
    <cellStyle name="Normal 2 3 4 7 4 2" xfId="40766" xr:uid="{4A296408-C846-4F85-8346-69F101F6F6C0}"/>
    <cellStyle name="Normal 2 3 4 7 5" xfId="28175" xr:uid="{13588BAC-CD70-4BBA-A877-39004F4AC04F}"/>
    <cellStyle name="Normal 2 3 4 8" xfId="3085" xr:uid="{5390721A-2748-4CFA-8A63-E929ECF80DD6}"/>
    <cellStyle name="Normal 2 3 4 8 2" xfId="6239" xr:uid="{915DF87F-2022-4411-B482-8E012A4D8F84}"/>
    <cellStyle name="Normal 2 3 4 8 2 2" xfId="12532" xr:uid="{92B572CF-CF44-497A-88F6-A79E8C16D917}"/>
    <cellStyle name="Normal 2 3 4 8 2 2 2" xfId="25214" xr:uid="{73AFF2AA-3F62-4130-B4AD-ADB5427AB632}"/>
    <cellStyle name="Normal 2 3 4 8 2 2 2 2" xfId="50706" xr:uid="{37073B20-F011-44A6-AEC4-0419A3C31674}"/>
    <cellStyle name="Normal 2 3 4 8 2 2 3" xfId="38115" xr:uid="{93E233DE-A68E-4789-A68A-8521EF057315}"/>
    <cellStyle name="Normal 2 3 4 8 2 3" xfId="18936" xr:uid="{4B791C78-4A03-4578-A172-7642E61BFDB7}"/>
    <cellStyle name="Normal 2 3 4 8 2 3 2" xfId="44428" xr:uid="{9C6C3FA5-6B87-4ED4-8D26-0E73E18BB230}"/>
    <cellStyle name="Normal 2 3 4 8 2 4" xfId="31837" xr:uid="{ADE96CE6-8063-42C5-A831-90A03F80DF01}"/>
    <cellStyle name="Normal 2 3 4 8 3" xfId="9393" xr:uid="{51C1F43A-8510-49B6-B2F7-89C9CF8A87A6}"/>
    <cellStyle name="Normal 2 3 4 8 3 2" xfId="22075" xr:uid="{FA6A7974-8CDE-40DC-8F59-027BCBFC9415}"/>
    <cellStyle name="Normal 2 3 4 8 3 2 2" xfId="47567" xr:uid="{184FDE2D-DD25-4AFF-B91F-238CA0028621}"/>
    <cellStyle name="Normal 2 3 4 8 3 3" xfId="34976" xr:uid="{83A5B7A0-F262-4E06-A153-83AEC8CCBB00}"/>
    <cellStyle name="Normal 2 3 4 8 4" xfId="15797" xr:uid="{BDB4BF77-D5BA-4512-B237-11ECFB6B32D4}"/>
    <cellStyle name="Normal 2 3 4 8 4 2" xfId="41289" xr:uid="{83502767-0FC2-448E-98A4-B96634D2FECA}"/>
    <cellStyle name="Normal 2 3 4 8 5" xfId="28698" xr:uid="{359C7785-80FF-49E7-86D1-6C2D573340B8}"/>
    <cellStyle name="Normal 2 3 4 9" xfId="3624" xr:uid="{7BEDCFE4-1E3B-4681-A415-D59B4213356B}"/>
    <cellStyle name="Normal 2 3 4 9 2" xfId="9917" xr:uid="{1E47F312-465B-49BE-802B-E92B4C2C2A0F}"/>
    <cellStyle name="Normal 2 3 4 9 2 2" xfId="22599" xr:uid="{95B613F9-1DB4-44DB-9EDA-FB83725BB86D}"/>
    <cellStyle name="Normal 2 3 4 9 2 2 2" xfId="48091" xr:uid="{654729DD-10F5-4AD1-B82D-BAB039AA5C17}"/>
    <cellStyle name="Normal 2 3 4 9 2 3" xfId="35500" xr:uid="{3B656172-7CD2-4A90-805C-B366B03B6272}"/>
    <cellStyle name="Normal 2 3 4 9 3" xfId="16321" xr:uid="{DEDB40E9-9F24-4091-ABE0-40FA153FC155}"/>
    <cellStyle name="Normal 2 3 4 9 3 2" xfId="41813" xr:uid="{3A722539-B392-452E-AD65-BD2019B81D80}"/>
    <cellStyle name="Normal 2 3 4 9 4" xfId="29222" xr:uid="{D7626EF9-BF17-412E-973D-9F9F907FD553}"/>
    <cellStyle name="Normal 2 3 5" xfId="572" xr:uid="{70156FDC-664A-4B15-BCA3-B9D80DC4AD9D}"/>
    <cellStyle name="Normal 2 3 5 10" xfId="13299" xr:uid="{6561D38A-76BF-4093-B209-2415E6974ECD}"/>
    <cellStyle name="Normal 2 3 5 10 2" xfId="38791" xr:uid="{0A6BA4C5-8BA2-4547-8153-381481ED27AD}"/>
    <cellStyle name="Normal 2 3 5 11" xfId="26200" xr:uid="{B2627F17-4E72-4096-A232-7EF4131C4E74}"/>
    <cellStyle name="Normal 2 3 5 2" xfId="1109" xr:uid="{06837518-130E-4947-A983-CF1896CB7494}"/>
    <cellStyle name="Normal 2 3 5 2 2" xfId="2416" xr:uid="{07DDBC2F-4F3B-4FE5-8888-CB807479B158}"/>
    <cellStyle name="Normal 2 3 5 2 2 2" xfId="5570" xr:uid="{37B17AEF-0401-425D-BDD5-AC97D8007E62}"/>
    <cellStyle name="Normal 2 3 5 2 2 2 2" xfId="11863" xr:uid="{142583B2-394E-4E48-A6D9-8C0E125AE36F}"/>
    <cellStyle name="Normal 2 3 5 2 2 2 2 2" xfId="24545" xr:uid="{9E44F6D7-6BC1-46E0-BA72-383A1BA1B252}"/>
    <cellStyle name="Normal 2 3 5 2 2 2 2 2 2" xfId="50037" xr:uid="{369FF423-E337-490C-8161-10F45A55C14E}"/>
    <cellStyle name="Normal 2 3 5 2 2 2 2 3" xfId="37446" xr:uid="{D9A4014D-59D3-45AC-BB9D-A435A2FFFF17}"/>
    <cellStyle name="Normal 2 3 5 2 2 2 3" xfId="18267" xr:uid="{BB0C7D2D-9C76-4226-A96F-ED1025D37CCE}"/>
    <cellStyle name="Normal 2 3 5 2 2 2 3 2" xfId="43759" xr:uid="{B6465888-DA11-45DC-88F7-AED4BA32F683}"/>
    <cellStyle name="Normal 2 3 5 2 2 2 4" xfId="31168" xr:uid="{A86D6341-9681-4969-BF30-0317E87992C6}"/>
    <cellStyle name="Normal 2 3 5 2 2 3" xfId="8724" xr:uid="{B299B55E-7B29-42A2-AAEC-B1C85B74E19C}"/>
    <cellStyle name="Normal 2 3 5 2 2 3 2" xfId="21406" xr:uid="{A00BD9CA-92B3-4C3C-AF9E-B7EF269B6574}"/>
    <cellStyle name="Normal 2 3 5 2 2 3 2 2" xfId="46898" xr:uid="{4FC957C6-ABCB-4824-8EBB-7FF2EDBD8DDE}"/>
    <cellStyle name="Normal 2 3 5 2 2 3 3" xfId="34307" xr:uid="{FDDC108D-8BF5-4280-B2C0-02A92FF57113}"/>
    <cellStyle name="Normal 2 3 5 2 2 4" xfId="15128" xr:uid="{8181EAF7-E1B4-46E0-99EA-E4E62316A6F8}"/>
    <cellStyle name="Normal 2 3 5 2 2 4 2" xfId="40620" xr:uid="{C9DAB8A2-379B-449F-A5DF-C9B58DCF1C5F}"/>
    <cellStyle name="Normal 2 3 5 2 2 5" xfId="28029" xr:uid="{B6870431-B0B0-422E-98DE-A74329A2BFF8}"/>
    <cellStyle name="Normal 2 3 5 2 3" xfId="1633" xr:uid="{01B7FA6C-0C32-407F-98CA-B98604B95EF5}"/>
    <cellStyle name="Normal 2 3 5 2 3 2" xfId="4787" xr:uid="{458C152D-9E48-4CC9-BC0A-3A391AB27CA0}"/>
    <cellStyle name="Normal 2 3 5 2 3 2 2" xfId="11080" xr:uid="{CAC19EA8-C0B8-456F-BA97-4906EC119B57}"/>
    <cellStyle name="Normal 2 3 5 2 3 2 2 2" xfId="23762" xr:uid="{165A5164-7245-424B-94B8-7C995987C9DE}"/>
    <cellStyle name="Normal 2 3 5 2 3 2 2 2 2" xfId="49254" xr:uid="{A9317EDC-D319-49AF-B285-7D699DBC7DC4}"/>
    <cellStyle name="Normal 2 3 5 2 3 2 2 3" xfId="36663" xr:uid="{1D408BCF-9DDF-4E27-8BD0-419F16C6D485}"/>
    <cellStyle name="Normal 2 3 5 2 3 2 3" xfId="17484" xr:uid="{EE241762-5048-4FB2-9E6C-7E12A73C7972}"/>
    <cellStyle name="Normal 2 3 5 2 3 2 3 2" xfId="42976" xr:uid="{2E926E23-2660-4EE9-9479-C28EA4B4A98D}"/>
    <cellStyle name="Normal 2 3 5 2 3 2 4" xfId="30385" xr:uid="{99948CBB-FE2F-42D9-AA34-35FAA2A21AFA}"/>
    <cellStyle name="Normal 2 3 5 2 3 3" xfId="7941" xr:uid="{E31D3CEE-6F6A-4597-A7FF-2A5F51EC4F11}"/>
    <cellStyle name="Normal 2 3 5 2 3 3 2" xfId="20623" xr:uid="{5B4920B5-38C8-47BF-9A60-8E77C48DE08A}"/>
    <cellStyle name="Normal 2 3 5 2 3 3 2 2" xfId="46115" xr:uid="{FB5A1070-0C79-45B8-A20D-F701F06C7FA2}"/>
    <cellStyle name="Normal 2 3 5 2 3 3 3" xfId="33524" xr:uid="{AEBF76EF-A3A9-4314-BC87-E4BF63731551}"/>
    <cellStyle name="Normal 2 3 5 2 3 4" xfId="14345" xr:uid="{B4A63356-4F1E-465C-9893-DF0894A2EE5D}"/>
    <cellStyle name="Normal 2 3 5 2 3 4 2" xfId="39837" xr:uid="{E8661412-227E-456C-922C-4A33DF1A6147}"/>
    <cellStyle name="Normal 2 3 5 2 3 5" xfId="27246" xr:uid="{9048B19E-2FB3-42C9-956B-948A181731F4}"/>
    <cellStyle name="Normal 2 3 5 2 4" xfId="2940" xr:uid="{696364C6-CBDE-46D4-8C27-F2ADC989B5B0}"/>
    <cellStyle name="Normal 2 3 5 2 4 2" xfId="6094" xr:uid="{29A98865-AB25-4351-A08B-B633FF7588B6}"/>
    <cellStyle name="Normal 2 3 5 2 4 2 2" xfId="12387" xr:uid="{87AF08CD-A583-4BFD-A75D-C76F639DB3A6}"/>
    <cellStyle name="Normal 2 3 5 2 4 2 2 2" xfId="25069" xr:uid="{EC9C3F98-87AE-4284-9734-82E80EAF583A}"/>
    <cellStyle name="Normal 2 3 5 2 4 2 2 2 2" xfId="50561" xr:uid="{D4774719-8271-4CEE-9328-FE3B7E334198}"/>
    <cellStyle name="Normal 2 3 5 2 4 2 2 3" xfId="37970" xr:uid="{593D7BF6-8B16-4865-A439-373057091CDB}"/>
    <cellStyle name="Normal 2 3 5 2 4 2 3" xfId="18791" xr:uid="{B352E403-E285-4183-A95F-B44EFB1257E9}"/>
    <cellStyle name="Normal 2 3 5 2 4 2 3 2" xfId="44283" xr:uid="{B2F5A689-E413-4266-A629-27EA3C9F8F01}"/>
    <cellStyle name="Normal 2 3 5 2 4 2 4" xfId="31692" xr:uid="{2F29F43B-F033-4F4E-85AC-735B0618A9E7}"/>
    <cellStyle name="Normal 2 3 5 2 4 3" xfId="9248" xr:uid="{986E0A91-77B2-4A94-820B-D0125A128D59}"/>
    <cellStyle name="Normal 2 3 5 2 4 3 2" xfId="21930" xr:uid="{6D14F79E-6DA1-4924-A424-11F2C9EB304E}"/>
    <cellStyle name="Normal 2 3 5 2 4 3 2 2" xfId="47422" xr:uid="{5F576502-8F2D-46F3-B6B2-046D3F0A7E65}"/>
    <cellStyle name="Normal 2 3 5 2 4 3 3" xfId="34831" xr:uid="{C65020CA-15F2-431A-A6C1-28B95A06C183}"/>
    <cellStyle name="Normal 2 3 5 2 4 4" xfId="15652" xr:uid="{55F4EEC4-6500-42C2-9975-9AD79212C853}"/>
    <cellStyle name="Normal 2 3 5 2 4 4 2" xfId="41144" xr:uid="{6139D3EA-440D-4984-B3AE-1BBA7F9638D4}"/>
    <cellStyle name="Normal 2 3 5 2 4 5" xfId="28553" xr:uid="{A514C59E-7E93-4DC4-A802-2D19A5595030}"/>
    <cellStyle name="Normal 2 3 5 2 5" xfId="3463" xr:uid="{FDBE3CA2-29E3-442A-90DC-A1914714CC8C}"/>
    <cellStyle name="Normal 2 3 5 2 5 2" xfId="6617" xr:uid="{E928CC5F-3B68-431C-AEA4-5FF956D0503B}"/>
    <cellStyle name="Normal 2 3 5 2 5 2 2" xfId="12910" xr:uid="{3555C9F6-417A-45F2-A68C-C6C3F73F4976}"/>
    <cellStyle name="Normal 2 3 5 2 5 2 2 2" xfId="25592" xr:uid="{0668A154-2B18-4E38-8FB0-FE96BF53C752}"/>
    <cellStyle name="Normal 2 3 5 2 5 2 2 2 2" xfId="51084" xr:uid="{291A36CF-818C-43CF-BC1E-40AF89BFEAF5}"/>
    <cellStyle name="Normal 2 3 5 2 5 2 2 3" xfId="38493" xr:uid="{BFCB5670-E092-4E2B-8093-02520277F965}"/>
    <cellStyle name="Normal 2 3 5 2 5 2 3" xfId="19314" xr:uid="{D78A415A-6BE2-4388-90D2-57FB76D3BE10}"/>
    <cellStyle name="Normal 2 3 5 2 5 2 3 2" xfId="44806" xr:uid="{8A271FDC-ABF2-4F4E-A637-1E251F92AA3C}"/>
    <cellStyle name="Normal 2 3 5 2 5 2 4" xfId="32215" xr:uid="{B8C540DB-3899-40B6-8D74-56F660C0009F}"/>
    <cellStyle name="Normal 2 3 5 2 5 3" xfId="9771" xr:uid="{1D95593A-C5BF-4C9A-A7BC-D3DEC263FB12}"/>
    <cellStyle name="Normal 2 3 5 2 5 3 2" xfId="22453" xr:uid="{99C4BE93-6588-4C4F-91DD-BE1020DA4FE3}"/>
    <cellStyle name="Normal 2 3 5 2 5 3 2 2" xfId="47945" xr:uid="{A4AB1960-9227-425C-9175-7996544AC1B9}"/>
    <cellStyle name="Normal 2 3 5 2 5 3 3" xfId="35354" xr:uid="{3A4F5442-4657-45EA-9B08-57148060FF7C}"/>
    <cellStyle name="Normal 2 3 5 2 5 4" xfId="16175" xr:uid="{ED4839B8-EFA3-4959-B246-B21713C61AD7}"/>
    <cellStyle name="Normal 2 3 5 2 5 4 2" xfId="41667" xr:uid="{1ABC6DB0-ACD6-48FD-9467-45C38C77A8FB}"/>
    <cellStyle name="Normal 2 3 5 2 5 5" xfId="29076" xr:uid="{DA726501-A0F5-4B43-AF35-6785A2969AB1}"/>
    <cellStyle name="Normal 2 3 5 2 6" xfId="4263" xr:uid="{96050087-83B8-4BD4-A94C-DEA26B48BB3A}"/>
    <cellStyle name="Normal 2 3 5 2 6 2" xfId="10556" xr:uid="{BA758FEA-2A96-4C66-AD8F-B2E93BFD73B4}"/>
    <cellStyle name="Normal 2 3 5 2 6 2 2" xfId="23238" xr:uid="{1AF4383A-236D-4C11-8D55-B5E908511660}"/>
    <cellStyle name="Normal 2 3 5 2 6 2 2 2" xfId="48730" xr:uid="{13CD7426-A06E-4838-A8C5-21DDB66B1E77}"/>
    <cellStyle name="Normal 2 3 5 2 6 2 3" xfId="36139" xr:uid="{C5A34F4C-457D-44BC-A16D-FFC1FCBFFC93}"/>
    <cellStyle name="Normal 2 3 5 2 6 3" xfId="16960" xr:uid="{922C5336-11C5-4476-9F5C-AEEFF6FE8F58}"/>
    <cellStyle name="Normal 2 3 5 2 6 3 2" xfId="42452" xr:uid="{58F54CF4-F697-41DD-9AEA-3F707266E6D5}"/>
    <cellStyle name="Normal 2 3 5 2 6 4" xfId="29861" xr:uid="{960C4C7E-30D9-4B2C-82EF-4B75C3192A20}"/>
    <cellStyle name="Normal 2 3 5 2 7" xfId="7417" xr:uid="{E9B78D09-BB78-4C48-B81E-7ED14CA28707}"/>
    <cellStyle name="Normal 2 3 5 2 7 2" xfId="20099" xr:uid="{598D30E6-8C92-436C-B72B-2EBA766C54CF}"/>
    <cellStyle name="Normal 2 3 5 2 7 2 2" xfId="45591" xr:uid="{6FFCC3DA-3C52-421D-A6DE-EB080038763E}"/>
    <cellStyle name="Normal 2 3 5 2 7 3" xfId="33000" xr:uid="{4AE08B14-0F03-4FC3-80F0-550D952B0A2C}"/>
    <cellStyle name="Normal 2 3 5 2 8" xfId="13821" xr:uid="{B89149DF-1A3D-4308-AF01-57D25D452BE1}"/>
    <cellStyle name="Normal 2 3 5 2 8 2" xfId="39313" xr:uid="{97C18B62-E628-4189-899C-B28D3B1D820F}"/>
    <cellStyle name="Normal 2 3 5 2 9" xfId="26722" xr:uid="{9E2B9623-5E47-4663-BE6B-3CF571BFD98E}"/>
    <cellStyle name="Normal 2 3 5 3" xfId="849" xr:uid="{C36D9180-86FD-4177-B0AB-FA5A25E3731F}"/>
    <cellStyle name="Normal 2 3 5 3 2" xfId="2156" xr:uid="{0D269A30-8BC3-484B-B870-BD979C0366B5}"/>
    <cellStyle name="Normal 2 3 5 3 2 2" xfId="5310" xr:uid="{1C9DB859-862B-43FB-A1B8-C92E1DA171F0}"/>
    <cellStyle name="Normal 2 3 5 3 2 2 2" xfId="11603" xr:uid="{2D2F75C5-D563-4F02-AF71-E0258B78AF3B}"/>
    <cellStyle name="Normal 2 3 5 3 2 2 2 2" xfId="24285" xr:uid="{9FB36C19-40DE-4760-99F2-D62930DA2DBC}"/>
    <cellStyle name="Normal 2 3 5 3 2 2 2 2 2" xfId="49777" xr:uid="{7885A1C4-634C-497C-9D22-FDFA0EF97704}"/>
    <cellStyle name="Normal 2 3 5 3 2 2 2 3" xfId="37186" xr:uid="{C40730B1-719B-4C2E-A2D9-619D1FCE9C59}"/>
    <cellStyle name="Normal 2 3 5 3 2 2 3" xfId="18007" xr:uid="{8FAF37B6-AD07-44B1-BB06-799CDB5D63CF}"/>
    <cellStyle name="Normal 2 3 5 3 2 2 3 2" xfId="43499" xr:uid="{D26CB184-7EA3-4079-BC71-BF9597890E60}"/>
    <cellStyle name="Normal 2 3 5 3 2 2 4" xfId="30908" xr:uid="{68C0FD4D-B561-462F-8F56-8E28585D229A}"/>
    <cellStyle name="Normal 2 3 5 3 2 3" xfId="8464" xr:uid="{3B72FA7E-D2F2-4D11-BAC8-FCAFD15E769A}"/>
    <cellStyle name="Normal 2 3 5 3 2 3 2" xfId="21146" xr:uid="{9243E8E6-0C33-4FE0-AF56-C8EFCA794F70}"/>
    <cellStyle name="Normal 2 3 5 3 2 3 2 2" xfId="46638" xr:uid="{5C8ADB09-F4B3-4066-A75D-1156A0889489}"/>
    <cellStyle name="Normal 2 3 5 3 2 3 3" xfId="34047" xr:uid="{4CE33D47-3099-4D34-A90B-268FA9D2EED7}"/>
    <cellStyle name="Normal 2 3 5 3 2 4" xfId="14868" xr:uid="{767CA520-930A-4ACB-8FAD-4863C252595B}"/>
    <cellStyle name="Normal 2 3 5 3 2 4 2" xfId="40360" xr:uid="{DB575419-CAEF-4947-8140-9C76132841D7}"/>
    <cellStyle name="Normal 2 3 5 3 2 5" xfId="27769" xr:uid="{8FA49628-B762-4ADF-9FD4-F880BEC35108}"/>
    <cellStyle name="Normal 2 3 5 3 3" xfId="4003" xr:uid="{D14A071A-04D7-489B-94F9-1BD8B275C59E}"/>
    <cellStyle name="Normal 2 3 5 3 3 2" xfId="10296" xr:uid="{EC4264DB-BC7A-411A-AF3F-7BF78DACB7AE}"/>
    <cellStyle name="Normal 2 3 5 3 3 2 2" xfId="22978" xr:uid="{BAC98CD7-B87F-450C-8F4B-CE622A9458D6}"/>
    <cellStyle name="Normal 2 3 5 3 3 2 2 2" xfId="48470" xr:uid="{4F644B60-1AA7-4A31-A11D-D1B886852DC8}"/>
    <cellStyle name="Normal 2 3 5 3 3 2 3" xfId="35879" xr:uid="{2BB6C971-8BDC-4BE7-929E-FE419D2C0B6B}"/>
    <cellStyle name="Normal 2 3 5 3 3 3" xfId="16700" xr:uid="{58CBB277-A724-42D8-9D03-00CEA219ED83}"/>
    <cellStyle name="Normal 2 3 5 3 3 3 2" xfId="42192" xr:uid="{ACCA94AB-D2DB-46D6-B71C-980A45C16DAD}"/>
    <cellStyle name="Normal 2 3 5 3 3 4" xfId="29601" xr:uid="{6D4E1C16-17D2-4289-8278-52DBFF83B254}"/>
    <cellStyle name="Normal 2 3 5 3 4" xfId="7157" xr:uid="{021D059C-8CBC-4ECA-A3AE-6F7F11245436}"/>
    <cellStyle name="Normal 2 3 5 3 4 2" xfId="19839" xr:uid="{006454F9-F1A4-485D-967F-3C3B5A544E57}"/>
    <cellStyle name="Normal 2 3 5 3 4 2 2" xfId="45331" xr:uid="{7AAEF609-F801-46D1-B7DE-7E5D8DF55292}"/>
    <cellStyle name="Normal 2 3 5 3 4 3" xfId="32740" xr:uid="{8FB31F2F-722C-4B4A-988C-88DBD505556F}"/>
    <cellStyle name="Normal 2 3 5 3 5" xfId="13561" xr:uid="{0288ED09-7D78-44DB-BA12-549D872196BC}"/>
    <cellStyle name="Normal 2 3 5 3 5 2" xfId="39053" xr:uid="{486EE6CF-94BE-41DF-9C18-D86874A77633}"/>
    <cellStyle name="Normal 2 3 5 3 6" xfId="26462" xr:uid="{7A107CDB-EDE7-4F7A-A3EB-929D723E0B71}"/>
    <cellStyle name="Normal 2 3 5 4" xfId="1894" xr:uid="{11207FF6-4567-483A-85E7-E617D7820E28}"/>
    <cellStyle name="Normal 2 3 5 4 2" xfId="5048" xr:uid="{7575A0B0-CCC8-4BC0-9474-C16737954B1A}"/>
    <cellStyle name="Normal 2 3 5 4 2 2" xfId="11341" xr:uid="{2A0E43FE-232C-4DD7-80C7-B53ADD103C34}"/>
    <cellStyle name="Normal 2 3 5 4 2 2 2" xfId="24023" xr:uid="{D1494F08-5DAC-41D8-B4D2-A5ECBC7A22CF}"/>
    <cellStyle name="Normal 2 3 5 4 2 2 2 2" xfId="49515" xr:uid="{FC237E6E-A6BE-4B41-A57E-84B793C7F646}"/>
    <cellStyle name="Normal 2 3 5 4 2 2 3" xfId="36924" xr:uid="{2BC4F8B8-0C98-4C58-9CFC-82D5EFD87448}"/>
    <cellStyle name="Normal 2 3 5 4 2 3" xfId="17745" xr:uid="{82B72EC8-F3DB-46C8-A666-09300932DFBA}"/>
    <cellStyle name="Normal 2 3 5 4 2 3 2" xfId="43237" xr:uid="{67425A5C-565B-403E-820B-4771A44C46EB}"/>
    <cellStyle name="Normal 2 3 5 4 2 4" xfId="30646" xr:uid="{AE4AB76D-FCE3-4681-874A-545A8C94A795}"/>
    <cellStyle name="Normal 2 3 5 4 3" xfId="8202" xr:uid="{E5F1EA69-669B-4356-BBAF-5BC0493BCB8E}"/>
    <cellStyle name="Normal 2 3 5 4 3 2" xfId="20884" xr:uid="{082CFA54-82E9-4EA9-B5D5-627AA03F39F8}"/>
    <cellStyle name="Normal 2 3 5 4 3 2 2" xfId="46376" xr:uid="{5CD46C64-DBA9-4BC2-A3AD-7975E9F3A03A}"/>
    <cellStyle name="Normal 2 3 5 4 3 3" xfId="33785" xr:uid="{0742F06A-9D61-4618-BE1C-998DBE78A205}"/>
    <cellStyle name="Normal 2 3 5 4 4" xfId="14606" xr:uid="{1442B434-7046-4705-AC68-FF234BA6314A}"/>
    <cellStyle name="Normal 2 3 5 4 4 2" xfId="40098" xr:uid="{E5EC9D0A-4E45-4D81-9CE6-520DE4BB0B81}"/>
    <cellStyle name="Normal 2 3 5 4 5" xfId="27507" xr:uid="{73BD28DB-A9C3-4763-BB14-CEDCC15CFDF3}"/>
    <cellStyle name="Normal 2 3 5 5" xfId="1372" xr:uid="{BD742413-B3CA-4882-AE0C-F56A96D78DBA}"/>
    <cellStyle name="Normal 2 3 5 5 2" xfId="4526" xr:uid="{725BEE65-0F41-4B7F-BF92-7269F0D54CFF}"/>
    <cellStyle name="Normal 2 3 5 5 2 2" xfId="10819" xr:uid="{08C15DA7-1256-41FB-9A98-FF5998C6E858}"/>
    <cellStyle name="Normal 2 3 5 5 2 2 2" xfId="23501" xr:uid="{17E08BB8-404A-494C-8DC3-1D6256CDF8B4}"/>
    <cellStyle name="Normal 2 3 5 5 2 2 2 2" xfId="48993" xr:uid="{055D2B7E-B74D-44B0-86CD-EFC4489C3014}"/>
    <cellStyle name="Normal 2 3 5 5 2 2 3" xfId="36402" xr:uid="{875B029E-E207-47E0-91EE-B4BB33BAB1A6}"/>
    <cellStyle name="Normal 2 3 5 5 2 3" xfId="17223" xr:uid="{C6F26244-ECF4-4BF7-A272-6E30A791DE3E}"/>
    <cellStyle name="Normal 2 3 5 5 2 3 2" xfId="42715" xr:uid="{8F512001-BBF0-4748-8FC2-6423B641FA47}"/>
    <cellStyle name="Normal 2 3 5 5 2 4" xfId="30124" xr:uid="{E16ED696-050A-4E08-B094-6F389C966F49}"/>
    <cellStyle name="Normal 2 3 5 5 3" xfId="7680" xr:uid="{D615A50D-E615-4559-9B3D-75A71C397654}"/>
    <cellStyle name="Normal 2 3 5 5 3 2" xfId="20362" xr:uid="{76D4979F-1ABD-4649-907B-B4016843313A}"/>
    <cellStyle name="Normal 2 3 5 5 3 2 2" xfId="45854" xr:uid="{4B67B382-21F7-4C4C-928F-7842263EBFCA}"/>
    <cellStyle name="Normal 2 3 5 5 3 3" xfId="33263" xr:uid="{C8158BC7-DF11-40BA-A1B2-12180972EDE5}"/>
    <cellStyle name="Normal 2 3 5 5 4" xfId="14084" xr:uid="{A552CF4B-62AE-4319-8549-00510174FE7B}"/>
    <cellStyle name="Normal 2 3 5 5 4 2" xfId="39576" xr:uid="{EA9514CD-5F36-47C7-B0CD-D1C85A60CCF3}"/>
    <cellStyle name="Normal 2 3 5 5 5" xfId="26985" xr:uid="{A363B3EE-5E2C-4E04-9A1F-E352B894C73C}"/>
    <cellStyle name="Normal 2 3 5 6" xfId="2679" xr:uid="{8E7FE5A8-7387-4170-B842-6E04374A00B9}"/>
    <cellStyle name="Normal 2 3 5 6 2" xfId="5833" xr:uid="{A4BB4078-2679-41D0-A44C-4AD2BF08D38E}"/>
    <cellStyle name="Normal 2 3 5 6 2 2" xfId="12126" xr:uid="{431AD076-B62C-4304-AD62-C0671E3D5478}"/>
    <cellStyle name="Normal 2 3 5 6 2 2 2" xfId="24808" xr:uid="{8CBF50F4-108E-4946-BDF1-41564589A5CD}"/>
    <cellStyle name="Normal 2 3 5 6 2 2 2 2" xfId="50300" xr:uid="{DA390C41-C425-4B15-8B54-CDFE2B083F88}"/>
    <cellStyle name="Normal 2 3 5 6 2 2 3" xfId="37709" xr:uid="{34BF600C-9735-4B95-8042-0C894DDB84BB}"/>
    <cellStyle name="Normal 2 3 5 6 2 3" xfId="18530" xr:uid="{0538A9FB-A608-4C72-8946-F92F9F312E1B}"/>
    <cellStyle name="Normal 2 3 5 6 2 3 2" xfId="44022" xr:uid="{62FD95A8-1CF0-43A9-A3BF-3DB6FE4A9B91}"/>
    <cellStyle name="Normal 2 3 5 6 2 4" xfId="31431" xr:uid="{9FCF0498-C870-4D70-841E-1E7A37CCD57D}"/>
    <cellStyle name="Normal 2 3 5 6 3" xfId="8987" xr:uid="{03AE09A0-525D-4E29-B3D5-CE45662D7C84}"/>
    <cellStyle name="Normal 2 3 5 6 3 2" xfId="21669" xr:uid="{E303BCD2-5C37-4630-9954-801389ECFCFC}"/>
    <cellStyle name="Normal 2 3 5 6 3 2 2" xfId="47161" xr:uid="{A5566ECB-B57F-4C91-A270-96F24ED3C4B4}"/>
    <cellStyle name="Normal 2 3 5 6 3 3" xfId="34570" xr:uid="{A194F15A-20ED-4947-BA6D-C04F7F147A1F}"/>
    <cellStyle name="Normal 2 3 5 6 4" xfId="15391" xr:uid="{0C8CA486-C5DB-4A17-9CDB-BDB0B4DFC938}"/>
    <cellStyle name="Normal 2 3 5 6 4 2" xfId="40883" xr:uid="{AC2E0458-FAC0-47B0-856B-FD5478DB3A53}"/>
    <cellStyle name="Normal 2 3 5 6 5" xfId="28292" xr:uid="{E9B44451-9483-4047-8876-06465C322972}"/>
    <cellStyle name="Normal 2 3 5 7" xfId="3202" xr:uid="{FA969DB0-83F3-4A4A-B3F4-7FC8CF41CBFE}"/>
    <cellStyle name="Normal 2 3 5 7 2" xfId="6356" xr:uid="{3CC57AA0-EDF7-4DC1-B337-88618678B9EE}"/>
    <cellStyle name="Normal 2 3 5 7 2 2" xfId="12649" xr:uid="{F48D59EA-C2CE-49EE-A898-B2813B00907F}"/>
    <cellStyle name="Normal 2 3 5 7 2 2 2" xfId="25331" xr:uid="{6AA72DBF-D3DC-4F73-8FEE-B605C14C6BEE}"/>
    <cellStyle name="Normal 2 3 5 7 2 2 2 2" xfId="50823" xr:uid="{404708F7-4B9B-45BD-A8A8-2B4AE02ACF86}"/>
    <cellStyle name="Normal 2 3 5 7 2 2 3" xfId="38232" xr:uid="{37BE8540-7F86-476C-9946-D402AEF06CB9}"/>
    <cellStyle name="Normal 2 3 5 7 2 3" xfId="19053" xr:uid="{EEAD3B30-16AD-4C56-8881-A628DBDCDBDF}"/>
    <cellStyle name="Normal 2 3 5 7 2 3 2" xfId="44545" xr:uid="{2E0072B2-B5E5-4EF9-A627-F4856264097F}"/>
    <cellStyle name="Normal 2 3 5 7 2 4" xfId="31954" xr:uid="{CCD30780-2064-4FBA-B8DE-802DD7E30547}"/>
    <cellStyle name="Normal 2 3 5 7 3" xfId="9510" xr:uid="{0891806E-92A1-4E6F-8C20-E3940C0CC338}"/>
    <cellStyle name="Normal 2 3 5 7 3 2" xfId="22192" xr:uid="{07FBCAEC-8C22-4B4B-AE16-3A3AE37B0C3B}"/>
    <cellStyle name="Normal 2 3 5 7 3 2 2" xfId="47684" xr:uid="{8CF2F79E-EEA2-4EAF-A863-1CCBC3298813}"/>
    <cellStyle name="Normal 2 3 5 7 3 3" xfId="35093" xr:uid="{37E9AD28-1F7A-41CB-975D-DD1B01B62D7A}"/>
    <cellStyle name="Normal 2 3 5 7 4" xfId="15914" xr:uid="{87CA8D49-10B0-4118-A2C3-780B12BA4382}"/>
    <cellStyle name="Normal 2 3 5 7 4 2" xfId="41406" xr:uid="{CCE613E2-FEC4-4FFC-AF91-3A446AF07FCB}"/>
    <cellStyle name="Normal 2 3 5 7 5" xfId="28815" xr:uid="{28F96FA6-A467-4334-BBDB-68FF080F5BD5}"/>
    <cellStyle name="Normal 2 3 5 8" xfId="3741" xr:uid="{0F807E4D-F9E4-4EEE-BEB9-6D807F901A03}"/>
    <cellStyle name="Normal 2 3 5 8 2" xfId="10034" xr:uid="{71459091-54DA-47E0-82C6-60109C92DBB2}"/>
    <cellStyle name="Normal 2 3 5 8 2 2" xfId="22716" xr:uid="{69DEC3F3-FFA0-4328-8783-2F63FDE0B5A3}"/>
    <cellStyle name="Normal 2 3 5 8 2 2 2" xfId="48208" xr:uid="{3F4C6713-F67D-4557-8582-00B1CAD97B8A}"/>
    <cellStyle name="Normal 2 3 5 8 2 3" xfId="35617" xr:uid="{9AB30E91-877F-4CDA-B6D6-5C4A8705B674}"/>
    <cellStyle name="Normal 2 3 5 8 3" xfId="16438" xr:uid="{48ECC517-194D-4BDA-80F7-A5BD1B344961}"/>
    <cellStyle name="Normal 2 3 5 8 3 2" xfId="41930" xr:uid="{08E3321F-C364-4343-93EA-8F256E15D885}"/>
    <cellStyle name="Normal 2 3 5 8 4" xfId="29339" xr:uid="{CECE7C23-8774-4BBB-8469-FAA78F58360F}"/>
    <cellStyle name="Normal 2 3 5 9" xfId="6895" xr:uid="{946498B4-FB2E-47B8-AA79-87ED4C8A07F8}"/>
    <cellStyle name="Normal 2 3 5 9 2" xfId="19577" xr:uid="{69B7F7B2-31F3-4627-B5B7-0B1EEFF59108}"/>
    <cellStyle name="Normal 2 3 5 9 2 2" xfId="45069" xr:uid="{8B9ADAAD-1DBD-4C29-9BB1-3DBD1B23C603}"/>
    <cellStyle name="Normal 2 3 5 9 3" xfId="32478" xr:uid="{68C6B81B-53D8-4D47-A5B3-CD3EB55CE03A}"/>
    <cellStyle name="Normal 2 3 6" xfId="514" xr:uid="{484A2664-6D33-4EB6-A385-D918D459B241}"/>
    <cellStyle name="Normal 2 3 6 10" xfId="13241" xr:uid="{85FD3346-B816-48DD-8A39-E8B42F9D8FA7}"/>
    <cellStyle name="Normal 2 3 6 10 2" xfId="38733" xr:uid="{C3213F34-2C43-4B40-A066-BFCA79C5118D}"/>
    <cellStyle name="Normal 2 3 6 11" xfId="26142" xr:uid="{D81E056F-2C38-41D2-BA2D-98589445C505}"/>
    <cellStyle name="Normal 2 3 6 2" xfId="1051" xr:uid="{BA5EA80A-4F7E-45BA-AAA9-F3F8043C0214}"/>
    <cellStyle name="Normal 2 3 6 2 2" xfId="2358" xr:uid="{F20EC5D0-6FF2-4D98-AE52-B0B124D6BD69}"/>
    <cellStyle name="Normal 2 3 6 2 2 2" xfId="5512" xr:uid="{2FF63F18-DD3B-4EC9-A57F-65B185AA80F6}"/>
    <cellStyle name="Normal 2 3 6 2 2 2 2" xfId="11805" xr:uid="{38FE5402-B9F4-4D90-A870-84C537283E0E}"/>
    <cellStyle name="Normal 2 3 6 2 2 2 2 2" xfId="24487" xr:uid="{0C4F24F7-8422-4452-BF57-F78E59AADC2C}"/>
    <cellStyle name="Normal 2 3 6 2 2 2 2 2 2" xfId="49979" xr:uid="{65165B64-7203-4AB7-B7C5-AFAFD08EEC35}"/>
    <cellStyle name="Normal 2 3 6 2 2 2 2 3" xfId="37388" xr:uid="{C663B53B-423E-4E5E-A5D6-E2D2047A35E5}"/>
    <cellStyle name="Normal 2 3 6 2 2 2 3" xfId="18209" xr:uid="{09FC0BE2-2314-43F3-89CC-72AF0E3C1A8D}"/>
    <cellStyle name="Normal 2 3 6 2 2 2 3 2" xfId="43701" xr:uid="{B1530018-E9D0-41C1-9C02-092B0FC36B20}"/>
    <cellStyle name="Normal 2 3 6 2 2 2 4" xfId="31110" xr:uid="{DBDF5B2C-DBC9-46A1-B719-4ADA74606B2D}"/>
    <cellStyle name="Normal 2 3 6 2 2 3" xfId="8666" xr:uid="{18CBEBC5-3D6E-4D21-BFF2-19AB4E3D4640}"/>
    <cellStyle name="Normal 2 3 6 2 2 3 2" xfId="21348" xr:uid="{8DFE5215-D09D-4396-9EAA-A19F3401194E}"/>
    <cellStyle name="Normal 2 3 6 2 2 3 2 2" xfId="46840" xr:uid="{7712F80D-5D22-4564-8E5A-448E9F2EAAA7}"/>
    <cellStyle name="Normal 2 3 6 2 2 3 3" xfId="34249" xr:uid="{9BB2821B-8A83-44C2-A41E-63DA28ED2DBA}"/>
    <cellStyle name="Normal 2 3 6 2 2 4" xfId="15070" xr:uid="{FB4B28DD-A15D-42E6-9B60-2790B0B9B2C4}"/>
    <cellStyle name="Normal 2 3 6 2 2 4 2" xfId="40562" xr:uid="{9CFCDD09-2EA9-4045-9F47-EB3D9F6154B7}"/>
    <cellStyle name="Normal 2 3 6 2 2 5" xfId="27971" xr:uid="{A56E8571-D873-493E-85F6-146BE337FE0E}"/>
    <cellStyle name="Normal 2 3 6 2 3" xfId="1575" xr:uid="{63708F5F-4C9E-4E63-AA10-0E1B23C6C0DC}"/>
    <cellStyle name="Normal 2 3 6 2 3 2" xfId="4729" xr:uid="{2D521D34-2017-40F5-BFEF-E1CF989FEF5A}"/>
    <cellStyle name="Normal 2 3 6 2 3 2 2" xfId="11022" xr:uid="{470E075B-43BA-42B9-8D62-88F056FAEDE7}"/>
    <cellStyle name="Normal 2 3 6 2 3 2 2 2" xfId="23704" xr:uid="{EBC79B54-4651-4631-9770-CF128EE4B10C}"/>
    <cellStyle name="Normal 2 3 6 2 3 2 2 2 2" xfId="49196" xr:uid="{BB6D567F-31D5-46FD-A51B-25C41215DA36}"/>
    <cellStyle name="Normal 2 3 6 2 3 2 2 3" xfId="36605" xr:uid="{68CF6281-5F8E-40C9-B48B-F63B4C63E4B4}"/>
    <cellStyle name="Normal 2 3 6 2 3 2 3" xfId="17426" xr:uid="{CB22426E-3C39-4E6C-9AA0-A6B487FABB33}"/>
    <cellStyle name="Normal 2 3 6 2 3 2 3 2" xfId="42918" xr:uid="{19BD854B-0FE5-497E-B260-0FEC35E26A16}"/>
    <cellStyle name="Normal 2 3 6 2 3 2 4" xfId="30327" xr:uid="{371354AD-5636-4075-B148-5FD72DCC2932}"/>
    <cellStyle name="Normal 2 3 6 2 3 3" xfId="7883" xr:uid="{969A821A-CBEE-448A-BABA-9402C43E7272}"/>
    <cellStyle name="Normal 2 3 6 2 3 3 2" xfId="20565" xr:uid="{98B53D1D-292E-4AC5-A8A5-EBF653376D19}"/>
    <cellStyle name="Normal 2 3 6 2 3 3 2 2" xfId="46057" xr:uid="{66243B98-70A2-49EA-806D-F782EC84722D}"/>
    <cellStyle name="Normal 2 3 6 2 3 3 3" xfId="33466" xr:uid="{11930ACB-BAB7-446B-A76E-BD4F18828CE3}"/>
    <cellStyle name="Normal 2 3 6 2 3 4" xfId="14287" xr:uid="{30D27BE9-DDD3-4F46-9DEA-9DA35B2226D1}"/>
    <cellStyle name="Normal 2 3 6 2 3 4 2" xfId="39779" xr:uid="{6A9C1709-7EA7-4217-963D-8CE1D807000D}"/>
    <cellStyle name="Normal 2 3 6 2 3 5" xfId="27188" xr:uid="{20BA38CF-6198-4CC5-881A-1BAB00459654}"/>
    <cellStyle name="Normal 2 3 6 2 4" xfId="2882" xr:uid="{B5F3C2AC-2D66-46FE-9AB8-C4CF02DCBB99}"/>
    <cellStyle name="Normal 2 3 6 2 4 2" xfId="6036" xr:uid="{25238A4D-4734-4424-B835-B2B518A6D7C5}"/>
    <cellStyle name="Normal 2 3 6 2 4 2 2" xfId="12329" xr:uid="{06A81B44-37A1-4CA1-AEFC-9D2A73E5B638}"/>
    <cellStyle name="Normal 2 3 6 2 4 2 2 2" xfId="25011" xr:uid="{EA4DCBFE-2F27-48BF-BE8A-7DB7FDC03A62}"/>
    <cellStyle name="Normal 2 3 6 2 4 2 2 2 2" xfId="50503" xr:uid="{63ADB2AB-6EEB-4309-939E-8E9619FF11E1}"/>
    <cellStyle name="Normal 2 3 6 2 4 2 2 3" xfId="37912" xr:uid="{3288382D-8D0D-4E9E-847A-9EC151CC498A}"/>
    <cellStyle name="Normal 2 3 6 2 4 2 3" xfId="18733" xr:uid="{6E01A664-ED5F-4A94-8A31-F4E2B71DEA73}"/>
    <cellStyle name="Normal 2 3 6 2 4 2 3 2" xfId="44225" xr:uid="{7AD844C3-F9AD-44D6-888B-8EF4A27ECF17}"/>
    <cellStyle name="Normal 2 3 6 2 4 2 4" xfId="31634" xr:uid="{B071EC69-AAE9-420C-8D10-1D0D9E0CBDC5}"/>
    <cellStyle name="Normal 2 3 6 2 4 3" xfId="9190" xr:uid="{9D6E6552-F586-4EBF-8735-066CE7A95A0E}"/>
    <cellStyle name="Normal 2 3 6 2 4 3 2" xfId="21872" xr:uid="{1A49CAF7-88B8-4B2C-B0C8-61C0B4F4822A}"/>
    <cellStyle name="Normal 2 3 6 2 4 3 2 2" xfId="47364" xr:uid="{47CB042D-0D62-4AB1-B18B-FAF2A3A79833}"/>
    <cellStyle name="Normal 2 3 6 2 4 3 3" xfId="34773" xr:uid="{76EF82D9-3B0A-48C7-8D52-DB38ADB6E271}"/>
    <cellStyle name="Normal 2 3 6 2 4 4" xfId="15594" xr:uid="{5822DC45-8718-41FC-B732-7C264BA3AD40}"/>
    <cellStyle name="Normal 2 3 6 2 4 4 2" xfId="41086" xr:uid="{2698334A-81BC-4EB4-9F4E-8BA1F7CEF529}"/>
    <cellStyle name="Normal 2 3 6 2 4 5" xfId="28495" xr:uid="{624AA55F-207E-45C2-AED1-2B935B6D5749}"/>
    <cellStyle name="Normal 2 3 6 2 5" xfId="3405" xr:uid="{E8B2830F-1B23-4973-8A1B-1C5595B3110F}"/>
    <cellStyle name="Normal 2 3 6 2 5 2" xfId="6559" xr:uid="{F0BF2E0C-EDA5-4FE9-B7A9-D10E58CFFC83}"/>
    <cellStyle name="Normal 2 3 6 2 5 2 2" xfId="12852" xr:uid="{AB370ADC-5408-425A-A20B-E52567CAC5FA}"/>
    <cellStyle name="Normal 2 3 6 2 5 2 2 2" xfId="25534" xr:uid="{5E7D3470-3541-4489-87E8-D71615C65EEA}"/>
    <cellStyle name="Normal 2 3 6 2 5 2 2 2 2" xfId="51026" xr:uid="{8095FC26-6DEB-44FF-84F8-A59007C18B10}"/>
    <cellStyle name="Normal 2 3 6 2 5 2 2 3" xfId="38435" xr:uid="{DC517DBD-E9D5-4DA0-A3BD-321A2E527439}"/>
    <cellStyle name="Normal 2 3 6 2 5 2 3" xfId="19256" xr:uid="{96FDF432-15CC-451C-9315-1617C30A4C0D}"/>
    <cellStyle name="Normal 2 3 6 2 5 2 3 2" xfId="44748" xr:uid="{9B4D03EE-7941-4BD5-8AC2-A791508F2B65}"/>
    <cellStyle name="Normal 2 3 6 2 5 2 4" xfId="32157" xr:uid="{08A91574-4C42-43CD-BA66-6254025B1DEF}"/>
    <cellStyle name="Normal 2 3 6 2 5 3" xfId="9713" xr:uid="{600D73B7-A07B-494E-B84E-C8A5424592A6}"/>
    <cellStyle name="Normal 2 3 6 2 5 3 2" xfId="22395" xr:uid="{58C73A1F-E4FD-4788-8A67-8D98C599FAC6}"/>
    <cellStyle name="Normal 2 3 6 2 5 3 2 2" xfId="47887" xr:uid="{3A3ABEE5-2A6D-4796-9C8F-74A55C679A4A}"/>
    <cellStyle name="Normal 2 3 6 2 5 3 3" xfId="35296" xr:uid="{C18E3D2E-9A0E-4430-A438-F06D2982106C}"/>
    <cellStyle name="Normal 2 3 6 2 5 4" xfId="16117" xr:uid="{34343D85-829C-40DB-B13F-137987AAC11E}"/>
    <cellStyle name="Normal 2 3 6 2 5 4 2" xfId="41609" xr:uid="{D7642EF3-ADB7-48FE-9420-0E9B92950649}"/>
    <cellStyle name="Normal 2 3 6 2 5 5" xfId="29018" xr:uid="{8ED60B2B-0A2C-4CEC-8437-D693D643CB22}"/>
    <cellStyle name="Normal 2 3 6 2 6" xfId="4205" xr:uid="{24C179A8-846A-4B44-A0A3-C5A5A3DDD5D6}"/>
    <cellStyle name="Normal 2 3 6 2 6 2" xfId="10498" xr:uid="{7FE90356-24AB-4E23-95AE-75DE5E21F873}"/>
    <cellStyle name="Normal 2 3 6 2 6 2 2" xfId="23180" xr:uid="{8E74431C-05AE-4EEE-A53B-2D17B3D6D804}"/>
    <cellStyle name="Normal 2 3 6 2 6 2 2 2" xfId="48672" xr:uid="{04B79CDF-7821-4301-B12A-4EFA68123435}"/>
    <cellStyle name="Normal 2 3 6 2 6 2 3" xfId="36081" xr:uid="{F8100926-822B-4A8B-BF77-37FF7A66F2C5}"/>
    <cellStyle name="Normal 2 3 6 2 6 3" xfId="16902" xr:uid="{0607C817-B4AC-4E05-B128-ADD7C41353E1}"/>
    <cellStyle name="Normal 2 3 6 2 6 3 2" xfId="42394" xr:uid="{FA684627-8D89-4AF9-B0D8-67724FC021F8}"/>
    <cellStyle name="Normal 2 3 6 2 6 4" xfId="29803" xr:uid="{BCEE432B-CC3E-4126-89D6-9F10CBF35364}"/>
    <cellStyle name="Normal 2 3 6 2 7" xfId="7359" xr:uid="{A078FBEC-AB26-4737-AD1F-D07D60185923}"/>
    <cellStyle name="Normal 2 3 6 2 7 2" xfId="20041" xr:uid="{79B0A54F-9532-4AE3-BD26-C4A7AB45DF5C}"/>
    <cellStyle name="Normal 2 3 6 2 7 2 2" xfId="45533" xr:uid="{892B565A-09DE-4539-8B6C-653DEA88D131}"/>
    <cellStyle name="Normal 2 3 6 2 7 3" xfId="32942" xr:uid="{1896B186-4CC7-47B3-B2EF-CFEAB69CB2C3}"/>
    <cellStyle name="Normal 2 3 6 2 8" xfId="13763" xr:uid="{95924A1C-C2E4-4D79-8B50-1AC9D0257CE3}"/>
    <cellStyle name="Normal 2 3 6 2 8 2" xfId="39255" xr:uid="{D6B76E50-FC60-4D63-98BD-32FA0BF8F13A}"/>
    <cellStyle name="Normal 2 3 6 2 9" xfId="26664" xr:uid="{A8B7975D-2ABA-4F0B-9F30-D392FF802477}"/>
    <cellStyle name="Normal 2 3 6 3" xfId="791" xr:uid="{1D14E8E7-2494-4587-90E8-0B251E09E28C}"/>
    <cellStyle name="Normal 2 3 6 3 2" xfId="2098" xr:uid="{A4D7B3B5-9B5F-450F-B29D-66EE68B5A15F}"/>
    <cellStyle name="Normal 2 3 6 3 2 2" xfId="5252" xr:uid="{0B0EF8BF-9167-43E8-AB0B-2EDA58E7354E}"/>
    <cellStyle name="Normal 2 3 6 3 2 2 2" xfId="11545" xr:uid="{43C73784-DF9B-4D9C-9A0D-E97F376F91D7}"/>
    <cellStyle name="Normal 2 3 6 3 2 2 2 2" xfId="24227" xr:uid="{848C7F63-D9C4-4559-9142-0628F5DEA241}"/>
    <cellStyle name="Normal 2 3 6 3 2 2 2 2 2" xfId="49719" xr:uid="{AA21234A-381B-4E1E-887C-8EE97399836B}"/>
    <cellStyle name="Normal 2 3 6 3 2 2 2 3" xfId="37128" xr:uid="{E0709376-FD6D-4304-927E-2A8FDE57D110}"/>
    <cellStyle name="Normal 2 3 6 3 2 2 3" xfId="17949" xr:uid="{A51040F0-BAAA-4DC7-80F1-28C5106BFA35}"/>
    <cellStyle name="Normal 2 3 6 3 2 2 3 2" xfId="43441" xr:uid="{1A239302-C98D-4461-94C5-3E5806110B6D}"/>
    <cellStyle name="Normal 2 3 6 3 2 2 4" xfId="30850" xr:uid="{8B324B5C-A01E-422F-A793-B0A040187D3C}"/>
    <cellStyle name="Normal 2 3 6 3 2 3" xfId="8406" xr:uid="{E2F4A8E2-3279-4542-BA0A-9400ABE9543D}"/>
    <cellStyle name="Normal 2 3 6 3 2 3 2" xfId="21088" xr:uid="{B543FE0C-6EDA-4AC6-BC82-6C0382851B6D}"/>
    <cellStyle name="Normal 2 3 6 3 2 3 2 2" xfId="46580" xr:uid="{E120DED7-9871-4F3B-AA13-4DFC164270AD}"/>
    <cellStyle name="Normal 2 3 6 3 2 3 3" xfId="33989" xr:uid="{31BF8722-7B47-4882-81E2-378361C27A84}"/>
    <cellStyle name="Normal 2 3 6 3 2 4" xfId="14810" xr:uid="{0DC6E678-3B84-4C08-AEB5-45584002A0D4}"/>
    <cellStyle name="Normal 2 3 6 3 2 4 2" xfId="40302" xr:uid="{0EA8911A-251F-4180-AED8-E91638CE8E01}"/>
    <cellStyle name="Normal 2 3 6 3 2 5" xfId="27711" xr:uid="{D72A37A5-9225-4DA8-9A4E-4E465CD05CE8}"/>
    <cellStyle name="Normal 2 3 6 3 3" xfId="3945" xr:uid="{59716BD5-FBB1-4C3D-8AFE-FE562CD5D037}"/>
    <cellStyle name="Normal 2 3 6 3 3 2" xfId="10238" xr:uid="{7343528D-C3BE-446A-8419-C8B29D9D553D}"/>
    <cellStyle name="Normal 2 3 6 3 3 2 2" xfId="22920" xr:uid="{332B77AD-3A12-40A1-ACAC-D00E818DD795}"/>
    <cellStyle name="Normal 2 3 6 3 3 2 2 2" xfId="48412" xr:uid="{945EC87F-F1CF-44D8-844B-3E3D2147C8AE}"/>
    <cellStyle name="Normal 2 3 6 3 3 2 3" xfId="35821" xr:uid="{91935984-8587-4F27-8DC4-A270B801E8DD}"/>
    <cellStyle name="Normal 2 3 6 3 3 3" xfId="16642" xr:uid="{95DEDD5F-1DD6-462F-B8C4-6096290606EE}"/>
    <cellStyle name="Normal 2 3 6 3 3 3 2" xfId="42134" xr:uid="{D574964B-97E0-4EBA-99A2-CA2FA0810C0A}"/>
    <cellStyle name="Normal 2 3 6 3 3 4" xfId="29543" xr:uid="{6F031EC8-8FE2-4B5A-9202-C9D7869EBAB7}"/>
    <cellStyle name="Normal 2 3 6 3 4" xfId="7099" xr:uid="{D63DE137-EF8E-4845-BF61-A873AE071AB0}"/>
    <cellStyle name="Normal 2 3 6 3 4 2" xfId="19781" xr:uid="{947EB685-7AE5-4D62-94F0-E87B8F1AD8D1}"/>
    <cellStyle name="Normal 2 3 6 3 4 2 2" xfId="45273" xr:uid="{5650526E-4C82-412B-B9E8-C5E7985D9502}"/>
    <cellStyle name="Normal 2 3 6 3 4 3" xfId="32682" xr:uid="{8CDC998A-229A-44F9-94A2-EAB6652EAA1B}"/>
    <cellStyle name="Normal 2 3 6 3 5" xfId="13503" xr:uid="{91C73693-5734-41AE-A96E-A170881E9A97}"/>
    <cellStyle name="Normal 2 3 6 3 5 2" xfId="38995" xr:uid="{82823CE6-A40E-41CD-A336-3DCD19EA3901}"/>
    <cellStyle name="Normal 2 3 6 3 6" xfId="26404" xr:uid="{ADCA6B60-7D52-4716-B86A-3BCCA7AD7AFE}"/>
    <cellStyle name="Normal 2 3 6 4" xfId="1836" xr:uid="{615FB569-9818-4FD7-A4CB-325C271C9B30}"/>
    <cellStyle name="Normal 2 3 6 4 2" xfId="4990" xr:uid="{91AD673E-3643-4103-9FEE-181D62BC36C2}"/>
    <cellStyle name="Normal 2 3 6 4 2 2" xfId="11283" xr:uid="{FF46E321-1031-444B-8AC7-1C5C47B1175A}"/>
    <cellStyle name="Normal 2 3 6 4 2 2 2" xfId="23965" xr:uid="{367CDFFB-79D3-4791-A99A-F1B483A43C8E}"/>
    <cellStyle name="Normal 2 3 6 4 2 2 2 2" xfId="49457" xr:uid="{B1236D9D-BE9D-475C-B2DE-4E0587C3EC87}"/>
    <cellStyle name="Normal 2 3 6 4 2 2 3" xfId="36866" xr:uid="{A9259830-3811-48DB-BC9A-DECE2AC77DB2}"/>
    <cellStyle name="Normal 2 3 6 4 2 3" xfId="17687" xr:uid="{2A1669BA-2506-40D8-AB95-03862EB9B671}"/>
    <cellStyle name="Normal 2 3 6 4 2 3 2" xfId="43179" xr:uid="{4A55C549-C3CC-4685-92EB-5B18AF25E28F}"/>
    <cellStyle name="Normal 2 3 6 4 2 4" xfId="30588" xr:uid="{E66E0ED9-5F2C-42CC-A6AF-1BC5DA03FD6B}"/>
    <cellStyle name="Normal 2 3 6 4 3" xfId="8144" xr:uid="{4253881A-E78F-4B48-91D5-50FFFBDBA8A2}"/>
    <cellStyle name="Normal 2 3 6 4 3 2" xfId="20826" xr:uid="{A474646B-FDC8-440B-B1AB-5495A03C0EA2}"/>
    <cellStyle name="Normal 2 3 6 4 3 2 2" xfId="46318" xr:uid="{BBC9C9B4-4EC2-4E40-A91D-C58E97418BF2}"/>
    <cellStyle name="Normal 2 3 6 4 3 3" xfId="33727" xr:uid="{E56E5986-4C47-4DA3-B1A1-13CDAE39FBFD}"/>
    <cellStyle name="Normal 2 3 6 4 4" xfId="14548" xr:uid="{93604F4D-FC14-409A-98C7-EF0F5A3A8271}"/>
    <cellStyle name="Normal 2 3 6 4 4 2" xfId="40040" xr:uid="{CDAE3CFC-69CE-456C-BD53-458B7F5EAE18}"/>
    <cellStyle name="Normal 2 3 6 4 5" xfId="27449" xr:uid="{6C15F8A8-724B-406F-808B-1305EBA97BD5}"/>
    <cellStyle name="Normal 2 3 6 5" xfId="1314" xr:uid="{62F4B91D-629B-4355-8370-3905FA777EDE}"/>
    <cellStyle name="Normal 2 3 6 5 2" xfId="4468" xr:uid="{61311D4F-F64A-4B51-AFBD-00C564B2C494}"/>
    <cellStyle name="Normal 2 3 6 5 2 2" xfId="10761" xr:uid="{036C0B18-4988-447A-915A-2008C7409088}"/>
    <cellStyle name="Normal 2 3 6 5 2 2 2" xfId="23443" xr:uid="{900470B2-5030-4CC5-8A5F-EA123D537910}"/>
    <cellStyle name="Normal 2 3 6 5 2 2 2 2" xfId="48935" xr:uid="{3A9BF702-E2B5-4CD5-B586-65E257456DD9}"/>
    <cellStyle name="Normal 2 3 6 5 2 2 3" xfId="36344" xr:uid="{F9B4C8F5-1443-4CD3-A23F-F7CD947FE5DB}"/>
    <cellStyle name="Normal 2 3 6 5 2 3" xfId="17165" xr:uid="{A27E0F57-682F-4956-A8D3-7045DD0D4148}"/>
    <cellStyle name="Normal 2 3 6 5 2 3 2" xfId="42657" xr:uid="{EDA2359F-9505-468B-B536-0CB10440C257}"/>
    <cellStyle name="Normal 2 3 6 5 2 4" xfId="30066" xr:uid="{BBEBBBEA-3BBA-4F71-AC2C-41AC56F8B82A}"/>
    <cellStyle name="Normal 2 3 6 5 3" xfId="7622" xr:uid="{9C0A50B9-022D-4121-8B23-E485958EA2F0}"/>
    <cellStyle name="Normal 2 3 6 5 3 2" xfId="20304" xr:uid="{E69E96EA-903B-4CC9-A0E1-7A3EE6DB218B}"/>
    <cellStyle name="Normal 2 3 6 5 3 2 2" xfId="45796" xr:uid="{D8E8EF33-C713-4A79-9909-F9AE0DDF059B}"/>
    <cellStyle name="Normal 2 3 6 5 3 3" xfId="33205" xr:uid="{157A405D-6A08-4808-91AC-18DD6EB0EC5C}"/>
    <cellStyle name="Normal 2 3 6 5 4" xfId="14026" xr:uid="{E21616C5-6A14-4BBC-B0E3-6D5D37A33FFF}"/>
    <cellStyle name="Normal 2 3 6 5 4 2" xfId="39518" xr:uid="{8F7DA933-8317-482F-9E08-33CF4CC7392A}"/>
    <cellStyle name="Normal 2 3 6 5 5" xfId="26927" xr:uid="{BBF73E06-55F2-4D4B-AEE7-5BABD1FD7B8A}"/>
    <cellStyle name="Normal 2 3 6 6" xfId="2621" xr:uid="{A1DEF17A-11C5-4F9E-B370-0476B3560C62}"/>
    <cellStyle name="Normal 2 3 6 6 2" xfId="5775" xr:uid="{F8BD6584-EAD0-40B6-9F19-27D803CA8739}"/>
    <cellStyle name="Normal 2 3 6 6 2 2" xfId="12068" xr:uid="{A3231406-D44E-4E1E-9DA0-BE0DF274354E}"/>
    <cellStyle name="Normal 2 3 6 6 2 2 2" xfId="24750" xr:uid="{975AA7D3-0B67-472E-B2D7-DC0D708EDF13}"/>
    <cellStyle name="Normal 2 3 6 6 2 2 2 2" xfId="50242" xr:uid="{37539CC8-9AF6-4CB2-A4C4-19124DEF59BE}"/>
    <cellStyle name="Normal 2 3 6 6 2 2 3" xfId="37651" xr:uid="{B83B3B5E-0D7B-4F5C-A060-16BE67CA340E}"/>
    <cellStyle name="Normal 2 3 6 6 2 3" xfId="18472" xr:uid="{69ACD431-7D4E-40C4-8E55-A25AF9098E2E}"/>
    <cellStyle name="Normal 2 3 6 6 2 3 2" xfId="43964" xr:uid="{7D4817B7-ABB9-4DC3-9441-926B43E3B971}"/>
    <cellStyle name="Normal 2 3 6 6 2 4" xfId="31373" xr:uid="{5139D9B0-CF7C-4ED2-91DE-E6570D3C9994}"/>
    <cellStyle name="Normal 2 3 6 6 3" xfId="8929" xr:uid="{6907FEAD-065A-48FA-894A-8B393C37BFC0}"/>
    <cellStyle name="Normal 2 3 6 6 3 2" xfId="21611" xr:uid="{7D809E45-21AA-45D7-8584-CDE269796005}"/>
    <cellStyle name="Normal 2 3 6 6 3 2 2" xfId="47103" xr:uid="{62B53C54-1D66-4966-8B16-328314733081}"/>
    <cellStyle name="Normal 2 3 6 6 3 3" xfId="34512" xr:uid="{220E5D7D-5948-42D4-984C-FEEC90AB3333}"/>
    <cellStyle name="Normal 2 3 6 6 4" xfId="15333" xr:uid="{E59DF864-D060-4802-8F56-29DC7DB33547}"/>
    <cellStyle name="Normal 2 3 6 6 4 2" xfId="40825" xr:uid="{C9B64BAA-5DBD-43D0-9939-7F48F223F96F}"/>
    <cellStyle name="Normal 2 3 6 6 5" xfId="28234" xr:uid="{165221BA-4431-4691-89DC-183B0718B5A4}"/>
    <cellStyle name="Normal 2 3 6 7" xfId="3144" xr:uid="{6E5E1AB9-7CD2-4421-8CD6-9D3550BEC28E}"/>
    <cellStyle name="Normal 2 3 6 7 2" xfId="6298" xr:uid="{909A4237-75A8-4209-B3E2-F206A89D6C42}"/>
    <cellStyle name="Normal 2 3 6 7 2 2" xfId="12591" xr:uid="{A97B5DEF-D19A-4BA0-9305-23F9FFCABC69}"/>
    <cellStyle name="Normal 2 3 6 7 2 2 2" xfId="25273" xr:uid="{DCDFBCA7-D3C6-4E32-B954-9ECDF9F4E2E4}"/>
    <cellStyle name="Normal 2 3 6 7 2 2 2 2" xfId="50765" xr:uid="{0B3C630A-4632-4B03-B62A-97F363B707AE}"/>
    <cellStyle name="Normal 2 3 6 7 2 2 3" xfId="38174" xr:uid="{E26EDA81-BE44-432D-A4B5-5226A7D2939F}"/>
    <cellStyle name="Normal 2 3 6 7 2 3" xfId="18995" xr:uid="{613C024C-BC10-4AC3-95B8-2D1483D44875}"/>
    <cellStyle name="Normal 2 3 6 7 2 3 2" xfId="44487" xr:uid="{5365A975-51A2-4B8C-857C-DDA6DB385DF5}"/>
    <cellStyle name="Normal 2 3 6 7 2 4" xfId="31896" xr:uid="{F2FB971C-6C51-4F6D-8969-3F7AA7F4655A}"/>
    <cellStyle name="Normal 2 3 6 7 3" xfId="9452" xr:uid="{DCBC1284-4B8B-4C3D-85ED-BC1016B56595}"/>
    <cellStyle name="Normal 2 3 6 7 3 2" xfId="22134" xr:uid="{0689E344-A0A4-4588-91A7-7B64A9EBFC7B}"/>
    <cellStyle name="Normal 2 3 6 7 3 2 2" xfId="47626" xr:uid="{85715EF2-355B-4E3E-ABAA-B2EAE87F9CDE}"/>
    <cellStyle name="Normal 2 3 6 7 3 3" xfId="35035" xr:uid="{AF30A20B-D484-43CE-B08E-908491DFDA0D}"/>
    <cellStyle name="Normal 2 3 6 7 4" xfId="15856" xr:uid="{D1FADE82-EFD4-4D09-9531-E568F208CF4E}"/>
    <cellStyle name="Normal 2 3 6 7 4 2" xfId="41348" xr:uid="{21B081CB-A0B8-4BF3-9365-08AF417B6856}"/>
    <cellStyle name="Normal 2 3 6 7 5" xfId="28757" xr:uid="{EA0FCC15-5B8A-4761-AA75-9420E732F066}"/>
    <cellStyle name="Normal 2 3 6 8" xfId="3683" xr:uid="{6450AED1-ACD3-4232-8750-A739D3BA9F22}"/>
    <cellStyle name="Normal 2 3 6 8 2" xfId="9976" xr:uid="{CE365EC6-C22C-4FEF-9BC1-6D58D5E48DD6}"/>
    <cellStyle name="Normal 2 3 6 8 2 2" xfId="22658" xr:uid="{B59F5B3D-D5DC-477F-96B4-E25981EEC554}"/>
    <cellStyle name="Normal 2 3 6 8 2 2 2" xfId="48150" xr:uid="{114F30CC-B94D-48C9-AFD8-32B79EE29D85}"/>
    <cellStyle name="Normal 2 3 6 8 2 3" xfId="35559" xr:uid="{1D4C643D-AA5C-4260-8A81-D674D63E6C11}"/>
    <cellStyle name="Normal 2 3 6 8 3" xfId="16380" xr:uid="{A1E74A95-ACCE-4362-B9EF-B4E7F1D20636}"/>
    <cellStyle name="Normal 2 3 6 8 3 2" xfId="41872" xr:uid="{122E57CD-C0E5-440D-921C-BD6C9AC0063C}"/>
    <cellStyle name="Normal 2 3 6 8 4" xfId="29281" xr:uid="{A0B38DE0-3160-4637-A7F5-AC92B1D71E02}"/>
    <cellStyle name="Normal 2 3 6 9" xfId="6837" xr:uid="{A326714F-271F-499C-99EE-2D806049A42F}"/>
    <cellStyle name="Normal 2 3 6 9 2" xfId="19519" xr:uid="{54EE9534-8BC4-4854-9F63-0E736A0A7AA5}"/>
    <cellStyle name="Normal 2 3 6 9 2 2" xfId="45011" xr:uid="{8E650752-59B7-4D31-8629-AD4C6694E1F8}"/>
    <cellStyle name="Normal 2 3 6 9 3" xfId="32420" xr:uid="{80DDBBA4-9EE8-4C37-A10B-1ADC643C55FD}"/>
    <cellStyle name="Normal 2 3 7" xfId="950" xr:uid="{0DA8FCD6-9FE9-45E7-BF07-407DDAD39B1C}"/>
    <cellStyle name="Normal 2 3 7 2" xfId="2257" xr:uid="{8DDA3BC1-5070-4B2C-9C28-3D085DD50C92}"/>
    <cellStyle name="Normal 2 3 7 2 2" xfId="5411" xr:uid="{3122244E-B20A-4537-9846-2927E9CAF325}"/>
    <cellStyle name="Normal 2 3 7 2 2 2" xfId="11704" xr:uid="{F3CFC171-FF5A-4D8A-A243-33C685CAEFED}"/>
    <cellStyle name="Normal 2 3 7 2 2 2 2" xfId="24386" xr:uid="{9BA62917-B102-4638-B17E-7E0574C63D6A}"/>
    <cellStyle name="Normal 2 3 7 2 2 2 2 2" xfId="49878" xr:uid="{EF56935A-234B-4CAF-A46F-7EDFD2C8B707}"/>
    <cellStyle name="Normal 2 3 7 2 2 2 3" xfId="37287" xr:uid="{8A8A991A-ADE8-4578-8DC2-7F67F9555A00}"/>
    <cellStyle name="Normal 2 3 7 2 2 3" xfId="18108" xr:uid="{AE3491D1-9620-4E84-8F77-9359AF02F4D2}"/>
    <cellStyle name="Normal 2 3 7 2 2 3 2" xfId="43600" xr:uid="{B9FFDFA0-AE2B-486B-A20D-1DAC009EEB6F}"/>
    <cellStyle name="Normal 2 3 7 2 2 4" xfId="31009" xr:uid="{B560DD51-8B2B-4DF9-82DB-AC2C1D40AA64}"/>
    <cellStyle name="Normal 2 3 7 2 3" xfId="8565" xr:uid="{6DA8AA14-6A2B-4C63-A9F7-C1F46B3A6080}"/>
    <cellStyle name="Normal 2 3 7 2 3 2" xfId="21247" xr:uid="{FE6B65A7-F7A8-4AE9-ADA9-19DAA9896B02}"/>
    <cellStyle name="Normal 2 3 7 2 3 2 2" xfId="46739" xr:uid="{50DDCFBA-F068-4387-8F93-080E6497CB2D}"/>
    <cellStyle name="Normal 2 3 7 2 3 3" xfId="34148" xr:uid="{1F7AE3A5-A2D5-4DC1-B414-2C316FF7692D}"/>
    <cellStyle name="Normal 2 3 7 2 4" xfId="14969" xr:uid="{5B5F144F-FC9C-429C-AE1A-89A04F4950C8}"/>
    <cellStyle name="Normal 2 3 7 2 4 2" xfId="40461" xr:uid="{D5D2FF55-C976-4B28-8310-BBF9F5BA0E58}"/>
    <cellStyle name="Normal 2 3 7 2 5" xfId="27870" xr:uid="{22EF4921-AD3F-4E65-96B1-5311992EAC4E}"/>
    <cellStyle name="Normal 2 3 7 3" xfId="1474" xr:uid="{7EBA00D3-F76B-4CA6-9473-96C86CC04A72}"/>
    <cellStyle name="Normal 2 3 7 3 2" xfId="4628" xr:uid="{C137B8AA-5130-4CBE-BF1B-2EBB489EAC0A}"/>
    <cellStyle name="Normal 2 3 7 3 2 2" xfId="10921" xr:uid="{7A555C09-1047-4505-83E9-CDF93950D138}"/>
    <cellStyle name="Normal 2 3 7 3 2 2 2" xfId="23603" xr:uid="{400041CE-751F-41D5-AEA4-8B123A8393F5}"/>
    <cellStyle name="Normal 2 3 7 3 2 2 2 2" xfId="49095" xr:uid="{C074F4BF-25CC-4A2B-8F5D-AD44CC203F9B}"/>
    <cellStyle name="Normal 2 3 7 3 2 2 3" xfId="36504" xr:uid="{6560B1E1-8816-486C-9908-E2F23E35AAD3}"/>
    <cellStyle name="Normal 2 3 7 3 2 3" xfId="17325" xr:uid="{BE5C1380-DE17-427C-BB0D-20B820A97544}"/>
    <cellStyle name="Normal 2 3 7 3 2 3 2" xfId="42817" xr:uid="{A14C83B9-03D0-4BB2-A032-ED5890721177}"/>
    <cellStyle name="Normal 2 3 7 3 2 4" xfId="30226" xr:uid="{1C1F8316-5891-4651-9EDB-50AE9309C01A}"/>
    <cellStyle name="Normal 2 3 7 3 3" xfId="7782" xr:uid="{368238F3-9C9E-48A8-8082-C59CD6D9B9A5}"/>
    <cellStyle name="Normal 2 3 7 3 3 2" xfId="20464" xr:uid="{E3445547-55C3-4B66-8DA0-C78823D0D8E8}"/>
    <cellStyle name="Normal 2 3 7 3 3 2 2" xfId="45956" xr:uid="{C08C6C77-ECA4-4546-B7D7-50133FF0D781}"/>
    <cellStyle name="Normal 2 3 7 3 3 3" xfId="33365" xr:uid="{F9893E9B-5724-46DA-BA12-4E8BE2B04AFE}"/>
    <cellStyle name="Normal 2 3 7 3 4" xfId="14186" xr:uid="{F36CAA1F-051A-4455-967B-906E863866B7}"/>
    <cellStyle name="Normal 2 3 7 3 4 2" xfId="39678" xr:uid="{248531D3-A50C-4D89-8B4C-C2F3C6788306}"/>
    <cellStyle name="Normal 2 3 7 3 5" xfId="27087" xr:uid="{B98E6D3E-8B73-4C11-997D-0CD7C5D3643F}"/>
    <cellStyle name="Normal 2 3 7 4" xfId="2781" xr:uid="{4FFBAFB8-EF5F-4D6F-A96F-9D2741E16452}"/>
    <cellStyle name="Normal 2 3 7 4 2" xfId="5935" xr:uid="{934DF9B9-ADC3-4EA0-B762-B354671F69C0}"/>
    <cellStyle name="Normal 2 3 7 4 2 2" xfId="12228" xr:uid="{06B06687-C5C2-4FB7-A0F2-AF7F4F8A9B06}"/>
    <cellStyle name="Normal 2 3 7 4 2 2 2" xfId="24910" xr:uid="{C76ED5A7-6973-4664-B1BD-A38E0086E5E3}"/>
    <cellStyle name="Normal 2 3 7 4 2 2 2 2" xfId="50402" xr:uid="{16792929-C359-46FD-8937-1067341EA33B}"/>
    <cellStyle name="Normal 2 3 7 4 2 2 3" xfId="37811" xr:uid="{29B4DE04-7331-4B72-9936-61AD2EB1BA41}"/>
    <cellStyle name="Normal 2 3 7 4 2 3" xfId="18632" xr:uid="{52AA4E91-8667-46C6-9DF9-E66250D9D37E}"/>
    <cellStyle name="Normal 2 3 7 4 2 3 2" xfId="44124" xr:uid="{0FC1C4D1-98B3-43D9-AB6D-6466A2D09C2A}"/>
    <cellStyle name="Normal 2 3 7 4 2 4" xfId="31533" xr:uid="{64B3913B-DAE4-4009-BA18-6F3E102F7031}"/>
    <cellStyle name="Normal 2 3 7 4 3" xfId="9089" xr:uid="{D22737A0-1311-4374-9542-3F4D9043E753}"/>
    <cellStyle name="Normal 2 3 7 4 3 2" xfId="21771" xr:uid="{7BBF5289-8DA7-4F95-B909-A013434986C7}"/>
    <cellStyle name="Normal 2 3 7 4 3 2 2" xfId="47263" xr:uid="{39228868-8783-491A-8147-09FA5EFF9C46}"/>
    <cellStyle name="Normal 2 3 7 4 3 3" xfId="34672" xr:uid="{54AB22A5-87A6-4901-860C-D7FECDDA7BAD}"/>
    <cellStyle name="Normal 2 3 7 4 4" xfId="15493" xr:uid="{636428FF-AE5F-454E-97B6-DCB299DA4C55}"/>
    <cellStyle name="Normal 2 3 7 4 4 2" xfId="40985" xr:uid="{E6F25B87-06B5-4C0D-A2D2-BAADB42B9A75}"/>
    <cellStyle name="Normal 2 3 7 4 5" xfId="28394" xr:uid="{5442AEEF-4562-4513-A828-1BFEC573C700}"/>
    <cellStyle name="Normal 2 3 7 5" xfId="3304" xr:uid="{274DDF59-BFFD-492E-BA46-BFB2533B5EBF}"/>
    <cellStyle name="Normal 2 3 7 5 2" xfId="6458" xr:uid="{3DA131DE-94FA-4567-9885-80081FFC89F9}"/>
    <cellStyle name="Normal 2 3 7 5 2 2" xfId="12751" xr:uid="{CB4F2556-D131-4B4A-BBD9-4423C105DA44}"/>
    <cellStyle name="Normal 2 3 7 5 2 2 2" xfId="25433" xr:uid="{9952BF28-2754-497F-90CA-A906BBEC37E0}"/>
    <cellStyle name="Normal 2 3 7 5 2 2 2 2" xfId="50925" xr:uid="{0634EF24-A901-4390-948C-69F693EDBF18}"/>
    <cellStyle name="Normal 2 3 7 5 2 2 3" xfId="38334" xr:uid="{28FE885D-E6D3-4786-8485-A7B1A6277F34}"/>
    <cellStyle name="Normal 2 3 7 5 2 3" xfId="19155" xr:uid="{D3C24381-B521-44AA-80CC-120B94173502}"/>
    <cellStyle name="Normal 2 3 7 5 2 3 2" xfId="44647" xr:uid="{B007068D-61BF-4C71-94F9-B717BF24857F}"/>
    <cellStyle name="Normal 2 3 7 5 2 4" xfId="32056" xr:uid="{6B2075A7-F797-4303-BF14-2F9A132F346E}"/>
    <cellStyle name="Normal 2 3 7 5 3" xfId="9612" xr:uid="{2099A4AB-1396-4734-BB68-FB183C2ADAE9}"/>
    <cellStyle name="Normal 2 3 7 5 3 2" xfId="22294" xr:uid="{480C2A3D-D39D-49ED-A1A6-027ECEA264AD}"/>
    <cellStyle name="Normal 2 3 7 5 3 2 2" xfId="47786" xr:uid="{C8424E52-0E9E-46CD-9B95-0E96CB731400}"/>
    <cellStyle name="Normal 2 3 7 5 3 3" xfId="35195" xr:uid="{E5B0BDEA-B9D2-49EB-AE1B-6745BE6C8C57}"/>
    <cellStyle name="Normal 2 3 7 5 4" xfId="16016" xr:uid="{6121716B-C50B-4BC2-A824-F03A56AE1170}"/>
    <cellStyle name="Normal 2 3 7 5 4 2" xfId="41508" xr:uid="{EB5EAB04-EA83-4948-8E3A-1BA6D166030C}"/>
    <cellStyle name="Normal 2 3 7 5 5" xfId="28917" xr:uid="{B31B0621-E378-4D1F-B193-C9C53D696F52}"/>
    <cellStyle name="Normal 2 3 7 6" xfId="4104" xr:uid="{861F829B-1CA7-443C-9CDF-0621126D5A6D}"/>
    <cellStyle name="Normal 2 3 7 6 2" xfId="10397" xr:uid="{0975B09F-F86F-44FE-81EB-C97BE6BD19A7}"/>
    <cellStyle name="Normal 2 3 7 6 2 2" xfId="23079" xr:uid="{D2F1BB8D-D830-45F5-B9FA-19F0B0DA6BF0}"/>
    <cellStyle name="Normal 2 3 7 6 2 2 2" xfId="48571" xr:uid="{423A2E2F-FA1F-4152-8880-85D98543989F}"/>
    <cellStyle name="Normal 2 3 7 6 2 3" xfId="35980" xr:uid="{17A1890E-3F07-459B-A029-21DBC0403C53}"/>
    <cellStyle name="Normal 2 3 7 6 3" xfId="16801" xr:uid="{9A002305-A18E-4B28-A6E9-4C8C4DE4AEEB}"/>
    <cellStyle name="Normal 2 3 7 6 3 2" xfId="42293" xr:uid="{812F0366-5C16-42C4-ACE4-714CD7CCF3FB}"/>
    <cellStyle name="Normal 2 3 7 6 4" xfId="29702" xr:uid="{B0DA34E2-1901-4B64-B9A2-3528F8BED84F}"/>
    <cellStyle name="Normal 2 3 7 7" xfId="7258" xr:uid="{1D8DD6E5-F2D3-4009-B0F2-90295C9EE468}"/>
    <cellStyle name="Normal 2 3 7 7 2" xfId="19940" xr:uid="{A40A9069-3C66-4E92-A5CC-3FE8CDB01E4F}"/>
    <cellStyle name="Normal 2 3 7 7 2 2" xfId="45432" xr:uid="{B0BD0575-215F-4FF6-9DBA-AA360CAC9966}"/>
    <cellStyle name="Normal 2 3 7 7 3" xfId="32841" xr:uid="{ABFCC816-5E3D-4C3B-A377-5273FBB45E26}"/>
    <cellStyle name="Normal 2 3 7 8" xfId="13662" xr:uid="{6498CFED-D9DB-4932-AF3D-60D612E16974}"/>
    <cellStyle name="Normal 2 3 7 8 2" xfId="39154" xr:uid="{93BE48D3-CB6C-4F3A-8CEA-4ABE4E2EDA87}"/>
    <cellStyle name="Normal 2 3 7 9" xfId="26563" xr:uid="{91305833-F145-4F10-8BF8-AFB24F84FD6E}"/>
    <cellStyle name="Normal 2 3 8" xfId="690" xr:uid="{F8687D1A-1F00-48F4-A60C-AD422EA1D409}"/>
    <cellStyle name="Normal 2 3 8 2" xfId="1997" xr:uid="{46AA22B2-BA70-4F04-B138-FB58E2D4F1FE}"/>
    <cellStyle name="Normal 2 3 8 2 2" xfId="5151" xr:uid="{6F82C238-A37D-45C7-8C35-96F09BA2EB46}"/>
    <cellStyle name="Normal 2 3 8 2 2 2" xfId="11444" xr:uid="{05072F41-75A2-4ABB-BBFB-7701A0FE9ED8}"/>
    <cellStyle name="Normal 2 3 8 2 2 2 2" xfId="24126" xr:uid="{F7E9EFAF-CFD9-4E08-BDB1-1EB36315D81B}"/>
    <cellStyle name="Normal 2 3 8 2 2 2 2 2" xfId="49618" xr:uid="{89EF3CD5-2387-4484-9AD7-69C1C502D7E6}"/>
    <cellStyle name="Normal 2 3 8 2 2 2 3" xfId="37027" xr:uid="{A60D8EB2-FB2F-4212-B07A-DDAB7F99E103}"/>
    <cellStyle name="Normal 2 3 8 2 2 3" xfId="17848" xr:uid="{982C12FA-E8E1-4048-A31D-28D5A08F2B6A}"/>
    <cellStyle name="Normal 2 3 8 2 2 3 2" xfId="43340" xr:uid="{DC2AAE2E-F704-4A83-AF44-15003C330B28}"/>
    <cellStyle name="Normal 2 3 8 2 2 4" xfId="30749" xr:uid="{2E46EDFE-E49B-4F28-9C9B-69B4ED6D7555}"/>
    <cellStyle name="Normal 2 3 8 2 3" xfId="8305" xr:uid="{33260A31-0BD9-4DB0-9225-8E2C09766F94}"/>
    <cellStyle name="Normal 2 3 8 2 3 2" xfId="20987" xr:uid="{5F196F58-A90E-459C-9D26-A8FD379E44D7}"/>
    <cellStyle name="Normal 2 3 8 2 3 2 2" xfId="46479" xr:uid="{58FEF3D9-ED1E-444E-ACE3-0B8D379B1E60}"/>
    <cellStyle name="Normal 2 3 8 2 3 3" xfId="33888" xr:uid="{843EA3B3-B01B-4199-9A43-3D5E6F83BED1}"/>
    <cellStyle name="Normal 2 3 8 2 4" xfId="14709" xr:uid="{D310BF5D-8E5A-42FC-882D-45BF6DF8A8C4}"/>
    <cellStyle name="Normal 2 3 8 2 4 2" xfId="40201" xr:uid="{4EC05245-2298-4684-918F-F702EC123BD9}"/>
    <cellStyle name="Normal 2 3 8 2 5" xfId="27610" xr:uid="{155D2211-DDB8-49CD-8043-2BD6C6444BE7}"/>
    <cellStyle name="Normal 2 3 8 3" xfId="3844" xr:uid="{10E4AF25-C940-4CAB-B9FA-7E07EF1475BA}"/>
    <cellStyle name="Normal 2 3 8 3 2" xfId="10137" xr:uid="{D2AA1776-516B-46AC-9241-E61C37AA5BB4}"/>
    <cellStyle name="Normal 2 3 8 3 2 2" xfId="22819" xr:uid="{2DF63429-AF12-4D75-87AA-5E691AB55D1E}"/>
    <cellStyle name="Normal 2 3 8 3 2 2 2" xfId="48311" xr:uid="{6C19F6AE-AF23-40FD-8183-37B29F6B2859}"/>
    <cellStyle name="Normal 2 3 8 3 2 3" xfId="35720" xr:uid="{A80C7D16-D90A-4A54-8F5C-D717600B9458}"/>
    <cellStyle name="Normal 2 3 8 3 3" xfId="16541" xr:uid="{52254ABF-24E0-46C0-BB6F-418EF5736702}"/>
    <cellStyle name="Normal 2 3 8 3 3 2" xfId="42033" xr:uid="{5524E387-B00B-49DB-BE8E-33C25A53C717}"/>
    <cellStyle name="Normal 2 3 8 3 4" xfId="29442" xr:uid="{0D10A61C-ECD1-4E3B-8DA1-AB763C644C5C}"/>
    <cellStyle name="Normal 2 3 8 4" xfId="6998" xr:uid="{91017595-D667-4C15-AB06-BFD2027BC105}"/>
    <cellStyle name="Normal 2 3 8 4 2" xfId="19680" xr:uid="{BDBA011C-AADC-4955-B47B-7DDE8D387423}"/>
    <cellStyle name="Normal 2 3 8 4 2 2" xfId="45172" xr:uid="{E249F123-557A-45F3-990B-7E3FBA4E72C8}"/>
    <cellStyle name="Normal 2 3 8 4 3" xfId="32581" xr:uid="{6823910C-FE3F-4FB0-9638-D731DA890769}"/>
    <cellStyle name="Normal 2 3 8 5" xfId="13402" xr:uid="{98805DB8-D724-488C-893C-FA6D6BAE5A90}"/>
    <cellStyle name="Normal 2 3 8 5 2" xfId="38894" xr:uid="{1DE56405-CFD0-4088-8BB6-2BA7782CB7B2}"/>
    <cellStyle name="Normal 2 3 8 6" xfId="26303" xr:uid="{C3FD9083-0F2C-4623-AC0A-FA6A5417026B}"/>
    <cellStyle name="Normal 2 3 9" xfId="1735" xr:uid="{7CFBEC0C-A2BA-4E54-952E-9642450C1D84}"/>
    <cellStyle name="Normal 2 3 9 2" xfId="4889" xr:uid="{1F6281E2-B52A-411E-A5A2-30900CE3C14E}"/>
    <cellStyle name="Normal 2 3 9 2 2" xfId="11182" xr:uid="{617B5014-D0DA-4FF3-BCB2-233418A18DB2}"/>
    <cellStyle name="Normal 2 3 9 2 2 2" xfId="23864" xr:uid="{B7B70690-4A1A-4BC9-93F8-554920D7C66C}"/>
    <cellStyle name="Normal 2 3 9 2 2 2 2" xfId="49356" xr:uid="{F2CA779F-D1FB-4C9F-A4E6-AA42F6988595}"/>
    <cellStyle name="Normal 2 3 9 2 2 3" xfId="36765" xr:uid="{3D82A256-5DB8-42EC-BFA5-E196E1D12B37}"/>
    <cellStyle name="Normal 2 3 9 2 3" xfId="17586" xr:uid="{8B540FBB-E293-4929-AEBA-8197EB225A46}"/>
    <cellStyle name="Normal 2 3 9 2 3 2" xfId="43078" xr:uid="{009B85C6-8D0F-4BC5-8D4D-71261B11D1DB}"/>
    <cellStyle name="Normal 2 3 9 2 4" xfId="30487" xr:uid="{90AD0AAE-6CB8-4F0A-A7D8-C10DC6ADC66E}"/>
    <cellStyle name="Normal 2 3 9 3" xfId="8043" xr:uid="{CC59E663-0090-47E6-BA1F-5DBFF30E33FC}"/>
    <cellStyle name="Normal 2 3 9 3 2" xfId="20725" xr:uid="{96A7772E-B65A-4444-8E83-15D32740408B}"/>
    <cellStyle name="Normal 2 3 9 3 2 2" xfId="46217" xr:uid="{8CAA9CC9-9B49-4BF7-A4AF-7953CA0E3741}"/>
    <cellStyle name="Normal 2 3 9 3 3" xfId="33626" xr:uid="{2E71A712-8C93-48EE-9911-AFB0BE6CDEDC}"/>
    <cellStyle name="Normal 2 3 9 4" xfId="14447" xr:uid="{F68DF5D8-65B1-484A-AAAD-AC7B3FFA4A05}"/>
    <cellStyle name="Normal 2 3 9 4 2" xfId="39939" xr:uid="{65CF9B34-F287-4609-9E44-2521AD1284D8}"/>
    <cellStyle name="Normal 2 3 9 5" xfId="27348" xr:uid="{F18FDD38-60B2-4183-8B10-647FBCA75852}"/>
    <cellStyle name="Normal 2 30" xfId="92" xr:uid="{83D2CC32-D271-4A27-927B-D603EE79CDAC}"/>
    <cellStyle name="Normal 2 4" xfId="252" xr:uid="{9DA0961A-CCA6-4B8F-A5E4-38060315313C}"/>
    <cellStyle name="Normal 2 4 10" xfId="1223" xr:uid="{5F99DB82-6C68-46B7-A508-7457BD2E3722}"/>
    <cellStyle name="Normal 2 4 10 2" xfId="4377" xr:uid="{BCFBDBE2-5432-4F84-9A4C-CD7597653B3D}"/>
    <cellStyle name="Normal 2 4 10 2 2" xfId="10670" xr:uid="{0E460F9C-92D9-4616-8E8A-DEBBD02197F6}"/>
    <cellStyle name="Normal 2 4 10 2 2 2" xfId="23352" xr:uid="{BFC4AF66-CBF8-4365-8CE7-00910DB18033}"/>
    <cellStyle name="Normal 2 4 10 2 2 2 2" xfId="48844" xr:uid="{F1408DE6-ECF4-4F5F-998E-62B66C1CD3C4}"/>
    <cellStyle name="Normal 2 4 10 2 2 3" xfId="36253" xr:uid="{7B991AB6-918A-492A-8DCD-821534BA8CB9}"/>
    <cellStyle name="Normal 2 4 10 2 3" xfId="17074" xr:uid="{BAA269D5-1552-4CAC-BDDD-2EAFBC5B4D30}"/>
    <cellStyle name="Normal 2 4 10 2 3 2" xfId="42566" xr:uid="{045BD757-0EB3-49A7-AE6F-23C07EDE82B9}"/>
    <cellStyle name="Normal 2 4 10 2 4" xfId="29975" xr:uid="{F27F98A0-3ED0-4C2B-B09E-8323FB7E6A98}"/>
    <cellStyle name="Normal 2 4 10 3" xfId="7531" xr:uid="{B31B3D80-B43E-49CD-9447-F81C2A493796}"/>
    <cellStyle name="Normal 2 4 10 3 2" xfId="20213" xr:uid="{AF097706-60F0-487E-AADC-6080186480DD}"/>
    <cellStyle name="Normal 2 4 10 3 2 2" xfId="45705" xr:uid="{97232CAC-A74B-4464-BB8E-A7EEA681FCCA}"/>
    <cellStyle name="Normal 2 4 10 3 3" xfId="33114" xr:uid="{946CA8AA-7666-42AA-9E6E-62C7C0B2C30B}"/>
    <cellStyle name="Normal 2 4 10 4" xfId="13935" xr:uid="{1E741ACB-4CCA-4A50-B25D-F5DBE079AB65}"/>
    <cellStyle name="Normal 2 4 10 4 2" xfId="39427" xr:uid="{238716F8-0AE8-458B-B6E1-5CA1F89D044C}"/>
    <cellStyle name="Normal 2 4 10 5" xfId="26836" xr:uid="{DAF9B5EA-97BB-4096-9770-0285B68E9D3E}"/>
    <cellStyle name="Normal 2 4 11" xfId="2530" xr:uid="{AF541595-02C4-4811-9E6B-C46CF1E07651}"/>
    <cellStyle name="Normal 2 4 11 2" xfId="5684" xr:uid="{402D9EB9-B266-49B4-B3A1-D0758163F4F8}"/>
    <cellStyle name="Normal 2 4 11 2 2" xfId="11977" xr:uid="{04B21DFA-A5C7-4A85-AFA2-8142F8937C13}"/>
    <cellStyle name="Normal 2 4 11 2 2 2" xfId="24659" xr:uid="{CCFFF7A9-32B0-48A5-A9E5-19393220284B}"/>
    <cellStyle name="Normal 2 4 11 2 2 2 2" xfId="50151" xr:uid="{771F60FB-8A8D-4133-80A7-845D84E7A1DA}"/>
    <cellStyle name="Normal 2 4 11 2 2 3" xfId="37560" xr:uid="{A5A81D44-10F1-46BF-9083-0C9D3431B808}"/>
    <cellStyle name="Normal 2 4 11 2 3" xfId="18381" xr:uid="{EDEAA35C-1C63-4AA0-9754-F4AF29677C2B}"/>
    <cellStyle name="Normal 2 4 11 2 3 2" xfId="43873" xr:uid="{9A274E32-4D57-49CF-8DA2-B6B272B27FB7}"/>
    <cellStyle name="Normal 2 4 11 2 4" xfId="31282" xr:uid="{4B0AECEC-D97C-4EBF-9C25-0A8B2343D16D}"/>
    <cellStyle name="Normal 2 4 11 3" xfId="8838" xr:uid="{BA80D822-18E9-45C4-8BFB-94561AC26671}"/>
    <cellStyle name="Normal 2 4 11 3 2" xfId="21520" xr:uid="{D4B07C80-EF6D-4EDE-8CDC-1E32AE5193D9}"/>
    <cellStyle name="Normal 2 4 11 3 2 2" xfId="47012" xr:uid="{0A1D40F9-DFD3-45E7-964E-E0D543B2B928}"/>
    <cellStyle name="Normal 2 4 11 3 3" xfId="34421" xr:uid="{611FB191-2391-473C-8250-008FE47DF6C2}"/>
    <cellStyle name="Normal 2 4 11 4" xfId="15242" xr:uid="{63B44185-E84D-4642-9F6A-1D53EAEB2912}"/>
    <cellStyle name="Normal 2 4 11 4 2" xfId="40734" xr:uid="{A61BA62E-D513-4089-A646-C6E8369962A1}"/>
    <cellStyle name="Normal 2 4 11 5" xfId="28143" xr:uid="{1476E546-0C01-482C-9B4E-8FFF1A427278}"/>
    <cellStyle name="Normal 2 4 12" xfId="3053" xr:uid="{37F3731E-0884-4A10-A72D-3BCAA88C3687}"/>
    <cellStyle name="Normal 2 4 12 2" xfId="6207" xr:uid="{BC0A1491-E61F-4E45-9609-62941317CC19}"/>
    <cellStyle name="Normal 2 4 12 2 2" xfId="12500" xr:uid="{9A9D8CBA-A244-4382-8A94-77AB5DB5546E}"/>
    <cellStyle name="Normal 2 4 12 2 2 2" xfId="25182" xr:uid="{31B1F3C9-D7A4-495C-BCF2-4485C9A00935}"/>
    <cellStyle name="Normal 2 4 12 2 2 2 2" xfId="50674" xr:uid="{C994EADE-7E34-4B2B-9955-9C82E6D98FF1}"/>
    <cellStyle name="Normal 2 4 12 2 2 3" xfId="38083" xr:uid="{DAD9A57A-5F43-489B-97D0-E65AC65D33D6}"/>
    <cellStyle name="Normal 2 4 12 2 3" xfId="18904" xr:uid="{2A93EF03-24AC-45DF-AC65-9EFA499DCEA7}"/>
    <cellStyle name="Normal 2 4 12 2 3 2" xfId="44396" xr:uid="{815A8141-A850-408F-94A0-5650C239216B}"/>
    <cellStyle name="Normal 2 4 12 2 4" xfId="31805" xr:uid="{3ABDF445-2B54-41E0-BBDC-2DDE71C4B17E}"/>
    <cellStyle name="Normal 2 4 12 3" xfId="9361" xr:uid="{A87189FC-9FE8-40A8-85FF-BD3D641BBDA2}"/>
    <cellStyle name="Normal 2 4 12 3 2" xfId="22043" xr:uid="{DCEBD881-F34B-4977-B81A-FF5B1F790BA4}"/>
    <cellStyle name="Normal 2 4 12 3 2 2" xfId="47535" xr:uid="{F8202599-9CEE-47FE-916E-C553D710F295}"/>
    <cellStyle name="Normal 2 4 12 3 3" xfId="34944" xr:uid="{7C369908-4B9B-458B-9938-A27AB433C173}"/>
    <cellStyle name="Normal 2 4 12 4" xfId="15765" xr:uid="{D2A2FBAD-6A46-411B-A3BD-9D156B6D60DF}"/>
    <cellStyle name="Normal 2 4 12 4 2" xfId="41257" xr:uid="{B7677DD2-7019-4555-9C4A-9A4BC463F0C3}"/>
    <cellStyle name="Normal 2 4 12 5" xfId="28666" xr:uid="{9DE33ADC-90E5-4535-9BDB-A536186F1ABF}"/>
    <cellStyle name="Normal 2 4 13" xfId="3592" xr:uid="{7B7B01C0-4FA0-4FFF-88F2-677B09A64F5A}"/>
    <cellStyle name="Normal 2 4 13 2" xfId="9885" xr:uid="{F8F9C1AC-7A33-4A6B-93D6-3988FC7CB17B}"/>
    <cellStyle name="Normal 2 4 13 2 2" xfId="22567" xr:uid="{254A12FE-CBB9-4C4E-8C90-AB8A0807A766}"/>
    <cellStyle name="Normal 2 4 13 2 2 2" xfId="48059" xr:uid="{D237E757-7220-45F8-9F40-923D0B99E7FC}"/>
    <cellStyle name="Normal 2 4 13 2 3" xfId="35468" xr:uid="{B99FC8ED-0554-4F2B-A51D-94980E4E731D}"/>
    <cellStyle name="Normal 2 4 13 3" xfId="16289" xr:uid="{0114990B-9E8B-43E2-98EA-CC8C3B28DFBB}"/>
    <cellStyle name="Normal 2 4 13 3 2" xfId="41781" xr:uid="{16CFE108-3C08-46DA-918E-CA87C876B019}"/>
    <cellStyle name="Normal 2 4 13 4" xfId="29190" xr:uid="{0F2E96E4-BDE5-4182-8B3E-BE0553516E92}"/>
    <cellStyle name="Normal 2 4 14" xfId="6746" xr:uid="{C62BD769-9C05-4A31-8F4B-3179076E6CB4}"/>
    <cellStyle name="Normal 2 4 14 2" xfId="19428" xr:uid="{C59D171B-CE79-4A8C-8081-447EC9D4651C}"/>
    <cellStyle name="Normal 2 4 14 2 2" xfId="44920" xr:uid="{0CB74BF2-B4FF-434B-952A-E1F2377507DE}"/>
    <cellStyle name="Normal 2 4 14 3" xfId="32329" xr:uid="{83DE6E97-181F-4D43-B7FD-D5CD4C0A8045}"/>
    <cellStyle name="Normal 2 4 15" xfId="13148" xr:uid="{5F81D3B5-AF0A-4436-96BF-BC7246E0832E}"/>
    <cellStyle name="Normal 2 4 15 2" xfId="38641" xr:uid="{231AEB54-1221-4357-8CF2-8B35C4C4B6DF}"/>
    <cellStyle name="Normal 2 4 16" xfId="13065" xr:uid="{4874F31A-5793-4451-9ED1-18852EC05327}"/>
    <cellStyle name="Normal 2 4 17" xfId="26050" xr:uid="{839FFCB3-9A3A-4E72-B302-801F6B3D66D3}"/>
    <cellStyle name="Normal 2 4 18" xfId="408" xr:uid="{7D65C32D-62CB-4A5E-AA55-34FB180A2FE6}"/>
    <cellStyle name="Normal 2 4 2" xfId="443" xr:uid="{CDDABAE2-2B6B-4AEF-86D7-828D645FE05A}"/>
    <cellStyle name="Normal 2 4 2 10" xfId="3073" xr:uid="{3295D136-FADD-48A1-BE81-78D21031AD51}"/>
    <cellStyle name="Normal 2 4 2 10 2" xfId="6227" xr:uid="{FD220543-A3F0-4A3E-81D3-EDD9C7345373}"/>
    <cellStyle name="Normal 2 4 2 10 2 2" xfId="12520" xr:uid="{1A311D0E-1171-4D86-9D5C-D53DB85F4BB6}"/>
    <cellStyle name="Normal 2 4 2 10 2 2 2" xfId="25202" xr:uid="{CAF64ECB-8BCF-4BEC-B53F-1A88E557D6A4}"/>
    <cellStyle name="Normal 2 4 2 10 2 2 2 2" xfId="50694" xr:uid="{8F252CF9-0857-4791-8B57-416A99D89A30}"/>
    <cellStyle name="Normal 2 4 2 10 2 2 3" xfId="38103" xr:uid="{3A14C916-E012-4B72-946D-B8C9FC677FEC}"/>
    <cellStyle name="Normal 2 4 2 10 2 3" xfId="18924" xr:uid="{1C2B0D42-AD52-4E03-BE61-24486E7CC78E}"/>
    <cellStyle name="Normal 2 4 2 10 2 3 2" xfId="44416" xr:uid="{83A6EBC1-C725-4A26-8C4E-9FF398F2C8A5}"/>
    <cellStyle name="Normal 2 4 2 10 2 4" xfId="31825" xr:uid="{C0821C1E-4103-4746-B1ED-C2EBCF2E222B}"/>
    <cellStyle name="Normal 2 4 2 10 3" xfId="9381" xr:uid="{6D0F4CAC-14E3-44B3-84E3-AC066550FDF1}"/>
    <cellStyle name="Normal 2 4 2 10 3 2" xfId="22063" xr:uid="{F656A544-1875-497A-9A28-392016FD1777}"/>
    <cellStyle name="Normal 2 4 2 10 3 2 2" xfId="47555" xr:uid="{8FA4B4AD-C5C0-4F92-8CA8-23E5BFD5DA3B}"/>
    <cellStyle name="Normal 2 4 2 10 3 3" xfId="34964" xr:uid="{8EDE0EFE-D7B8-46C3-A278-EB46E603A88E}"/>
    <cellStyle name="Normal 2 4 2 10 4" xfId="15785" xr:uid="{CEA28330-47DA-4E8B-BC13-BE0364771F2D}"/>
    <cellStyle name="Normal 2 4 2 10 4 2" xfId="41277" xr:uid="{EB2D7762-4862-437F-AFF6-F00F113CFA5D}"/>
    <cellStyle name="Normal 2 4 2 10 5" xfId="28686" xr:uid="{E7E31DC3-AFF2-476F-A834-961C28067840}"/>
    <cellStyle name="Normal 2 4 2 11" xfId="3612" xr:uid="{544CA81F-B549-41F5-B9C0-3CE876F62E6B}"/>
    <cellStyle name="Normal 2 4 2 11 2" xfId="9905" xr:uid="{42083AD9-8293-4ED7-8AC7-B6C21883BF2B}"/>
    <cellStyle name="Normal 2 4 2 11 2 2" xfId="22587" xr:uid="{22175821-944D-4069-AD19-55900E979AD8}"/>
    <cellStyle name="Normal 2 4 2 11 2 2 2" xfId="48079" xr:uid="{7B5235D7-A4C4-4C67-B062-7519C4565248}"/>
    <cellStyle name="Normal 2 4 2 11 2 3" xfId="35488" xr:uid="{FFAF2C83-0B13-4006-BDFF-BED385E77ECC}"/>
    <cellStyle name="Normal 2 4 2 11 3" xfId="16309" xr:uid="{1FABD8AE-6455-49BE-B1A3-C3E86E022CCF}"/>
    <cellStyle name="Normal 2 4 2 11 3 2" xfId="41801" xr:uid="{514ABAE4-8AA4-4AD2-8194-F6733BADD649}"/>
    <cellStyle name="Normal 2 4 2 11 4" xfId="29210" xr:uid="{13239827-7379-4AAE-882E-6F16DAD0EC58}"/>
    <cellStyle name="Normal 2 4 2 12" xfId="6766" xr:uid="{69068037-3D31-48C4-848D-837C04160EAA}"/>
    <cellStyle name="Normal 2 4 2 12 2" xfId="19448" xr:uid="{72C93BA6-64CB-4781-AF45-8F50B3948207}"/>
    <cellStyle name="Normal 2 4 2 12 2 2" xfId="44940" xr:uid="{2ADA4E49-DC4E-4266-BB81-86076223D514}"/>
    <cellStyle name="Normal 2 4 2 12 3" xfId="32349" xr:uid="{FA56CC9C-E31B-4763-8A5D-DAF7A4C14B22}"/>
    <cellStyle name="Normal 2 4 2 13" xfId="13170" xr:uid="{E40067FF-17AE-4FE8-9E48-F9969B739B82}"/>
    <cellStyle name="Normal 2 4 2 13 2" xfId="38662" xr:uid="{CC9EF2E0-E078-4989-84BD-C218AAE252C6}"/>
    <cellStyle name="Normal 2 4 2 14" xfId="26071" xr:uid="{2FB5E573-3E78-452C-A5CF-FADA381C4865}"/>
    <cellStyle name="Normal 2 4 2 2" xfId="504" xr:uid="{F7663B54-7EA0-4FDD-BB47-A134E4846405}"/>
    <cellStyle name="Normal 2 4 2 2 10" xfId="6827" xr:uid="{B7291DD3-2C8A-48A8-A7AD-2FC66A095377}"/>
    <cellStyle name="Normal 2 4 2 2 10 2" xfId="19509" xr:uid="{ADD62945-9AEC-4D6D-9C2E-6FFCBF5AFF3B}"/>
    <cellStyle name="Normal 2 4 2 2 10 2 2" xfId="45001" xr:uid="{410B9F05-8C47-43DA-8253-3718FF83DD4F}"/>
    <cellStyle name="Normal 2 4 2 2 10 3" xfId="32410" xr:uid="{17F3947B-58EF-435D-903D-6A4E2680125B}"/>
    <cellStyle name="Normal 2 4 2 2 11" xfId="13231" xr:uid="{588370C0-8635-4767-ACC7-3ADC1D5D11A8}"/>
    <cellStyle name="Normal 2 4 2 2 11 2" xfId="38723" xr:uid="{C5091CDA-BFBE-474E-8025-E87F72262F03}"/>
    <cellStyle name="Normal 2 4 2 2 12" xfId="26132" xr:uid="{535CB6DD-79EC-4D92-9AE9-C88C065468DF}"/>
    <cellStyle name="Normal 2 4 2 2 2" xfId="663" xr:uid="{14287510-3BAE-4794-9566-DB7BF5995BA9}"/>
    <cellStyle name="Normal 2 4 2 2 2 10" xfId="13390" xr:uid="{AE0D2930-DA5B-4F99-B042-2C7949684DD8}"/>
    <cellStyle name="Normal 2 4 2 2 2 10 2" xfId="38882" xr:uid="{64F54DB9-529B-4CAC-9349-7E4FD0357A37}"/>
    <cellStyle name="Normal 2 4 2 2 2 11" xfId="26291" xr:uid="{2D5E8BF0-7D19-46BA-BE3B-C96A9918A7C3}"/>
    <cellStyle name="Normal 2 4 2 2 2 2" xfId="1200" xr:uid="{6415509C-24FD-43B8-9704-D5D452AD1FD2}"/>
    <cellStyle name="Normal 2 4 2 2 2 2 2" xfId="2507" xr:uid="{0447FCA2-6BEC-49A2-A184-4D7D2174D50C}"/>
    <cellStyle name="Normal 2 4 2 2 2 2 2 2" xfId="5661" xr:uid="{C28DB5EB-F712-4D17-8165-3DD86648FE2D}"/>
    <cellStyle name="Normal 2 4 2 2 2 2 2 2 2" xfId="11954" xr:uid="{27051644-0DBE-4405-98E6-1DB7F370CD40}"/>
    <cellStyle name="Normal 2 4 2 2 2 2 2 2 2 2" xfId="24636" xr:uid="{2F77E349-CE80-4E4F-9011-1B8030088BCD}"/>
    <cellStyle name="Normal 2 4 2 2 2 2 2 2 2 2 2" xfId="50128" xr:uid="{1ED978EE-508D-4072-AE7C-7F8E52BE08B3}"/>
    <cellStyle name="Normal 2 4 2 2 2 2 2 2 2 3" xfId="37537" xr:uid="{82BF6BBD-AFF6-4A32-822B-E1FCA0316D50}"/>
    <cellStyle name="Normal 2 4 2 2 2 2 2 2 3" xfId="18358" xr:uid="{73CB8437-D0A2-49D9-BAE8-6FD97E774D20}"/>
    <cellStyle name="Normal 2 4 2 2 2 2 2 2 3 2" xfId="43850" xr:uid="{B966350C-13C8-406F-8F5B-66FF10054348}"/>
    <cellStyle name="Normal 2 4 2 2 2 2 2 2 4" xfId="31259" xr:uid="{69192463-1ABD-4808-A9B1-9D4B82F03484}"/>
    <cellStyle name="Normal 2 4 2 2 2 2 2 3" xfId="8815" xr:uid="{72BE3231-C109-4890-9B8E-F270ADB45A42}"/>
    <cellStyle name="Normal 2 4 2 2 2 2 2 3 2" xfId="21497" xr:uid="{19B78D60-8BE0-46BD-923D-8988C08847BF}"/>
    <cellStyle name="Normal 2 4 2 2 2 2 2 3 2 2" xfId="46989" xr:uid="{5AB45647-72FC-4105-9381-B6B5B5B0B4D2}"/>
    <cellStyle name="Normal 2 4 2 2 2 2 2 3 3" xfId="34398" xr:uid="{976BD2B2-1105-4FBD-A81A-57A7FB8DF734}"/>
    <cellStyle name="Normal 2 4 2 2 2 2 2 4" xfId="15219" xr:uid="{52CEE720-0C21-40B9-B535-07FF3E145249}"/>
    <cellStyle name="Normal 2 4 2 2 2 2 2 4 2" xfId="40711" xr:uid="{C3749123-DA6B-427D-95B0-541F28AAE0B1}"/>
    <cellStyle name="Normal 2 4 2 2 2 2 2 5" xfId="28120" xr:uid="{C472B7C8-D0A8-4777-B6D6-B5FB4B6D6D82}"/>
    <cellStyle name="Normal 2 4 2 2 2 2 3" xfId="1724" xr:uid="{B46CD667-85C2-4C32-A275-41AC33809897}"/>
    <cellStyle name="Normal 2 4 2 2 2 2 3 2" xfId="4878" xr:uid="{934FBB6C-8C3C-4988-93E9-D5A65EEA14E5}"/>
    <cellStyle name="Normal 2 4 2 2 2 2 3 2 2" xfId="11171" xr:uid="{64EE9709-5C0F-4FE7-AE0B-626F0C24FD42}"/>
    <cellStyle name="Normal 2 4 2 2 2 2 3 2 2 2" xfId="23853" xr:uid="{8EB0AD29-0268-4C70-ACCC-57ABA260F357}"/>
    <cellStyle name="Normal 2 4 2 2 2 2 3 2 2 2 2" xfId="49345" xr:uid="{29A4D930-2DDE-41D3-886E-CF806B39FBED}"/>
    <cellStyle name="Normal 2 4 2 2 2 2 3 2 2 3" xfId="36754" xr:uid="{32472E6A-57B2-4CBF-8BAF-9D07E5DC9F97}"/>
    <cellStyle name="Normal 2 4 2 2 2 2 3 2 3" xfId="17575" xr:uid="{A6E154F4-3F72-4BA7-87E4-0DF174EBB19C}"/>
    <cellStyle name="Normal 2 4 2 2 2 2 3 2 3 2" xfId="43067" xr:uid="{9467438D-D3D2-4B41-AC51-B15C75E8D8C6}"/>
    <cellStyle name="Normal 2 4 2 2 2 2 3 2 4" xfId="30476" xr:uid="{1B58DBA2-EE7E-4ABF-A4F0-17586E847A3F}"/>
    <cellStyle name="Normal 2 4 2 2 2 2 3 3" xfId="8032" xr:uid="{5488C23D-5414-4848-B03C-A2D32EEE0BFC}"/>
    <cellStyle name="Normal 2 4 2 2 2 2 3 3 2" xfId="20714" xr:uid="{730D9F15-F4B6-4296-A8BF-2AC07B7DBFCF}"/>
    <cellStyle name="Normal 2 4 2 2 2 2 3 3 2 2" xfId="46206" xr:uid="{1E7CC140-98B0-4525-A721-AB8DBE94F50C}"/>
    <cellStyle name="Normal 2 4 2 2 2 2 3 3 3" xfId="33615" xr:uid="{4659F329-4E14-4710-9FFB-B690EF9F8CAA}"/>
    <cellStyle name="Normal 2 4 2 2 2 2 3 4" xfId="14436" xr:uid="{A1DF8551-8D5B-4092-A12C-486AEDB2BC34}"/>
    <cellStyle name="Normal 2 4 2 2 2 2 3 4 2" xfId="39928" xr:uid="{EEEF83CA-5D13-4CAD-B3DC-64AE4178F124}"/>
    <cellStyle name="Normal 2 4 2 2 2 2 3 5" xfId="27337" xr:uid="{38A1278C-AA57-4936-9CD1-BA9BE96D46E0}"/>
    <cellStyle name="Normal 2 4 2 2 2 2 4" xfId="3031" xr:uid="{6E189E72-783E-4A2F-B5FB-9DD1E470CECC}"/>
    <cellStyle name="Normal 2 4 2 2 2 2 4 2" xfId="6185" xr:uid="{7B9D0F5A-503F-486E-AEC7-2E9238FB3A1D}"/>
    <cellStyle name="Normal 2 4 2 2 2 2 4 2 2" xfId="12478" xr:uid="{7FFB9003-77B3-4872-B136-4A19FC60656D}"/>
    <cellStyle name="Normal 2 4 2 2 2 2 4 2 2 2" xfId="25160" xr:uid="{D95E9245-B338-4136-876F-E13AA26E3490}"/>
    <cellStyle name="Normal 2 4 2 2 2 2 4 2 2 2 2" xfId="50652" xr:uid="{DFBCC1A1-EDCB-4884-B4F9-887568D3833D}"/>
    <cellStyle name="Normal 2 4 2 2 2 2 4 2 2 3" xfId="38061" xr:uid="{25AF94A6-091E-490E-B6DE-78A6F3DD0793}"/>
    <cellStyle name="Normal 2 4 2 2 2 2 4 2 3" xfId="18882" xr:uid="{582F81A8-4FEA-4483-9D61-DA0C2F913884}"/>
    <cellStyle name="Normal 2 4 2 2 2 2 4 2 3 2" xfId="44374" xr:uid="{304D07A2-A284-438B-AF3E-79DACF050A8C}"/>
    <cellStyle name="Normal 2 4 2 2 2 2 4 2 4" xfId="31783" xr:uid="{EF7F70A1-4FFE-4209-B0D9-E06A1A9747C5}"/>
    <cellStyle name="Normal 2 4 2 2 2 2 4 3" xfId="9339" xr:uid="{49F80046-EC39-4775-9C24-3BABF7767B17}"/>
    <cellStyle name="Normal 2 4 2 2 2 2 4 3 2" xfId="22021" xr:uid="{95AAE530-B5C6-4887-AD42-89AD417BD988}"/>
    <cellStyle name="Normal 2 4 2 2 2 2 4 3 2 2" xfId="47513" xr:uid="{AB4BE759-8D12-4CE8-9043-1D6C03B5BD07}"/>
    <cellStyle name="Normal 2 4 2 2 2 2 4 3 3" xfId="34922" xr:uid="{067E18DB-A81C-4E6D-8220-281EC4791442}"/>
    <cellStyle name="Normal 2 4 2 2 2 2 4 4" xfId="15743" xr:uid="{D7521036-F2F1-40B1-8BEE-4A57FC6A3976}"/>
    <cellStyle name="Normal 2 4 2 2 2 2 4 4 2" xfId="41235" xr:uid="{FAE903CE-2FA3-4D5A-8BEB-0250ECDD0CCE}"/>
    <cellStyle name="Normal 2 4 2 2 2 2 4 5" xfId="28644" xr:uid="{CD11C0E5-4026-43A1-8DF2-98E3A81E601C}"/>
    <cellStyle name="Normal 2 4 2 2 2 2 5" xfId="3554" xr:uid="{0BD342F1-6000-4E4F-A2CC-8522BE9185ED}"/>
    <cellStyle name="Normal 2 4 2 2 2 2 5 2" xfId="6708" xr:uid="{734736E5-C8A5-49B8-B636-AD0CBD886143}"/>
    <cellStyle name="Normal 2 4 2 2 2 2 5 2 2" xfId="13001" xr:uid="{E25CDF69-4DBA-4FD1-AFA1-86A702752881}"/>
    <cellStyle name="Normal 2 4 2 2 2 2 5 2 2 2" xfId="25683" xr:uid="{C626D18F-801D-40FD-B710-15760137A160}"/>
    <cellStyle name="Normal 2 4 2 2 2 2 5 2 2 2 2" xfId="51175" xr:uid="{C8B6F606-EB25-44AD-9B55-E31C6BA89DD5}"/>
    <cellStyle name="Normal 2 4 2 2 2 2 5 2 2 3" xfId="38584" xr:uid="{F661CD68-1252-4E71-BF8B-E7C1CCE54CC3}"/>
    <cellStyle name="Normal 2 4 2 2 2 2 5 2 3" xfId="19405" xr:uid="{6DAF7FC8-B441-4928-A8AD-E3FE4C75B3B0}"/>
    <cellStyle name="Normal 2 4 2 2 2 2 5 2 3 2" xfId="44897" xr:uid="{60F64A8E-5A24-4C90-97BA-A4F1D3E8BB47}"/>
    <cellStyle name="Normal 2 4 2 2 2 2 5 2 4" xfId="32306" xr:uid="{2D4DB312-672B-48F9-BF76-D390C157DE0C}"/>
    <cellStyle name="Normal 2 4 2 2 2 2 5 3" xfId="9862" xr:uid="{9551604D-AB1B-479A-9A3B-9FF4450C9BF4}"/>
    <cellStyle name="Normal 2 4 2 2 2 2 5 3 2" xfId="22544" xr:uid="{41FB0D98-2165-4AC5-A44C-057E8839AC4B}"/>
    <cellStyle name="Normal 2 4 2 2 2 2 5 3 2 2" xfId="48036" xr:uid="{34516AF0-9407-4EBD-BC2A-5730537B093C}"/>
    <cellStyle name="Normal 2 4 2 2 2 2 5 3 3" xfId="35445" xr:uid="{A1595C4E-0CC8-421F-AFC8-C501B8F2FC35}"/>
    <cellStyle name="Normal 2 4 2 2 2 2 5 4" xfId="16266" xr:uid="{978E5CBC-0C64-487D-9946-8A37659E6061}"/>
    <cellStyle name="Normal 2 4 2 2 2 2 5 4 2" xfId="41758" xr:uid="{B15D5EE2-A9F4-4024-A921-26600DAABBB0}"/>
    <cellStyle name="Normal 2 4 2 2 2 2 5 5" xfId="29167" xr:uid="{CB4AEE2C-F005-44F3-8842-DF26B4DA6B60}"/>
    <cellStyle name="Normal 2 4 2 2 2 2 6" xfId="4354" xr:uid="{07253048-E3D4-4902-8D33-44E7BAE53363}"/>
    <cellStyle name="Normal 2 4 2 2 2 2 6 2" xfId="10647" xr:uid="{C9889D8B-34DD-474F-8E5D-EBBF70E36923}"/>
    <cellStyle name="Normal 2 4 2 2 2 2 6 2 2" xfId="23329" xr:uid="{B1593A0A-2E4B-4DA4-9103-3B2FE20684C9}"/>
    <cellStyle name="Normal 2 4 2 2 2 2 6 2 2 2" xfId="48821" xr:uid="{EB3402BC-5D10-4CC7-A8EB-D0206FC6931C}"/>
    <cellStyle name="Normal 2 4 2 2 2 2 6 2 3" xfId="36230" xr:uid="{0D21A7A3-5FBA-4DE9-9998-4A6690604B07}"/>
    <cellStyle name="Normal 2 4 2 2 2 2 6 3" xfId="17051" xr:uid="{AA557E95-D51F-4886-9C74-79BEA572B445}"/>
    <cellStyle name="Normal 2 4 2 2 2 2 6 3 2" xfId="42543" xr:uid="{230494D7-9376-4D6E-AD55-A9F14AAE2EE7}"/>
    <cellStyle name="Normal 2 4 2 2 2 2 6 4" xfId="29952" xr:uid="{A34F7171-4D44-4882-A121-8F79C08E8996}"/>
    <cellStyle name="Normal 2 4 2 2 2 2 7" xfId="7508" xr:uid="{0858773A-D85F-4E85-B808-D522FA5C3AE6}"/>
    <cellStyle name="Normal 2 4 2 2 2 2 7 2" xfId="20190" xr:uid="{A2F1D5B2-6386-415A-B05A-DC2A642F9B0B}"/>
    <cellStyle name="Normal 2 4 2 2 2 2 7 2 2" xfId="45682" xr:uid="{4EFE0994-2A53-4D7B-A0AC-E0A61662B20F}"/>
    <cellStyle name="Normal 2 4 2 2 2 2 7 3" xfId="33091" xr:uid="{BADEED7B-66B2-4EE7-A1E2-3282BDF614E8}"/>
    <cellStyle name="Normal 2 4 2 2 2 2 8" xfId="13912" xr:uid="{449A4847-3354-40BC-805A-9FA6AABDB081}"/>
    <cellStyle name="Normal 2 4 2 2 2 2 8 2" xfId="39404" xr:uid="{AFBFBB22-137A-49AA-8238-8F8C774F81DB}"/>
    <cellStyle name="Normal 2 4 2 2 2 2 9" xfId="26813" xr:uid="{B2BCAA0F-5AA1-475B-A1D6-DA46B7FE9F3F}"/>
    <cellStyle name="Normal 2 4 2 2 2 3" xfId="940" xr:uid="{E5AFCDD7-4AB2-40E9-BF4D-119B8557CD53}"/>
    <cellStyle name="Normal 2 4 2 2 2 3 2" xfId="2247" xr:uid="{5F61D021-444D-453D-947A-677A633B67A8}"/>
    <cellStyle name="Normal 2 4 2 2 2 3 2 2" xfId="5401" xr:uid="{A40C1368-2B34-4573-9E4A-8A7A4206CEB3}"/>
    <cellStyle name="Normal 2 4 2 2 2 3 2 2 2" xfId="11694" xr:uid="{A733855B-BAC4-4EBA-A879-7205967FADF4}"/>
    <cellStyle name="Normal 2 4 2 2 2 3 2 2 2 2" xfId="24376" xr:uid="{B239A464-6526-4851-9410-5DE05E6E9245}"/>
    <cellStyle name="Normal 2 4 2 2 2 3 2 2 2 2 2" xfId="49868" xr:uid="{E9A1F003-18A5-442C-AEDB-C5A429C5443A}"/>
    <cellStyle name="Normal 2 4 2 2 2 3 2 2 2 3" xfId="37277" xr:uid="{BBEB482F-0A5E-46B0-86D3-075D6D03E869}"/>
    <cellStyle name="Normal 2 4 2 2 2 3 2 2 3" xfId="18098" xr:uid="{C0EDDAC6-5298-45C4-A6A7-5345FD6B7F4A}"/>
    <cellStyle name="Normal 2 4 2 2 2 3 2 2 3 2" xfId="43590" xr:uid="{89A6A8D3-34D7-4D7A-8DC0-24CD29702704}"/>
    <cellStyle name="Normal 2 4 2 2 2 3 2 2 4" xfId="30999" xr:uid="{E9F29D94-1566-4F51-A279-62B7F318CB64}"/>
    <cellStyle name="Normal 2 4 2 2 2 3 2 3" xfId="8555" xr:uid="{21EABF76-37AA-4483-9D85-E29F73042B77}"/>
    <cellStyle name="Normal 2 4 2 2 2 3 2 3 2" xfId="21237" xr:uid="{D76701D7-B449-42EB-832A-9D864D53A5EC}"/>
    <cellStyle name="Normal 2 4 2 2 2 3 2 3 2 2" xfId="46729" xr:uid="{0D2BE5CF-5E9B-4884-A829-F975FDB5EEBD}"/>
    <cellStyle name="Normal 2 4 2 2 2 3 2 3 3" xfId="34138" xr:uid="{69874BC8-E0FB-4C57-80E3-2F10BE216378}"/>
    <cellStyle name="Normal 2 4 2 2 2 3 2 4" xfId="14959" xr:uid="{F247E39C-770E-478F-8DBC-5BF5E4F91BD0}"/>
    <cellStyle name="Normal 2 4 2 2 2 3 2 4 2" xfId="40451" xr:uid="{8D25E085-04FE-4512-BA2E-60403055259F}"/>
    <cellStyle name="Normal 2 4 2 2 2 3 2 5" xfId="27860" xr:uid="{A510F6FE-E580-48CB-8C78-B6C41E2E5397}"/>
    <cellStyle name="Normal 2 4 2 2 2 3 3" xfId="4094" xr:uid="{AA5A5BA0-CDDA-4D14-8EAD-14DD607FA035}"/>
    <cellStyle name="Normal 2 4 2 2 2 3 3 2" xfId="10387" xr:uid="{C4D39DD0-87E4-4FB1-B84E-0761377CBEFB}"/>
    <cellStyle name="Normal 2 4 2 2 2 3 3 2 2" xfId="23069" xr:uid="{DDA27DAC-3572-47BD-AD59-1D3C2375185D}"/>
    <cellStyle name="Normal 2 4 2 2 2 3 3 2 2 2" xfId="48561" xr:uid="{6E916510-BECE-4022-8B0D-79A22392AAFD}"/>
    <cellStyle name="Normal 2 4 2 2 2 3 3 2 3" xfId="35970" xr:uid="{F33F622C-FC72-411C-9560-2B962DAE5E3A}"/>
    <cellStyle name="Normal 2 4 2 2 2 3 3 3" xfId="16791" xr:uid="{D7AF7BEA-CA9A-4F19-8CD3-D36DD2A29DD4}"/>
    <cellStyle name="Normal 2 4 2 2 2 3 3 3 2" xfId="42283" xr:uid="{E0EC6298-B80D-41B9-9362-0C227A5A40F8}"/>
    <cellStyle name="Normal 2 4 2 2 2 3 3 4" xfId="29692" xr:uid="{BDF84A35-489B-4890-84F8-D92656EDCAD7}"/>
    <cellStyle name="Normal 2 4 2 2 2 3 4" xfId="7248" xr:uid="{EC328592-3578-41BC-B9BC-6122F33AB79F}"/>
    <cellStyle name="Normal 2 4 2 2 2 3 4 2" xfId="19930" xr:uid="{C9096244-2919-4B84-97FC-FC1436118689}"/>
    <cellStyle name="Normal 2 4 2 2 2 3 4 2 2" xfId="45422" xr:uid="{C6282B14-9476-4003-9DBE-D1C756EF2F64}"/>
    <cellStyle name="Normal 2 4 2 2 2 3 4 3" xfId="32831" xr:uid="{C58AE59E-E0B3-4C0A-956C-F1E1716CFC5E}"/>
    <cellStyle name="Normal 2 4 2 2 2 3 5" xfId="13652" xr:uid="{60DE64FC-2AA1-461D-806B-C359F6CED777}"/>
    <cellStyle name="Normal 2 4 2 2 2 3 5 2" xfId="39144" xr:uid="{932DEE6B-2696-4E1C-A1A1-876174CB8E6C}"/>
    <cellStyle name="Normal 2 4 2 2 2 3 6" xfId="26553" xr:uid="{0E32F726-C281-4667-AF0B-FD30CFD494DD}"/>
    <cellStyle name="Normal 2 4 2 2 2 4" xfId="1985" xr:uid="{E57CCD84-6579-4853-9BA0-AFEEA04A9544}"/>
    <cellStyle name="Normal 2 4 2 2 2 4 2" xfId="5139" xr:uid="{9F83F004-8F40-4827-98D0-2431C006AFC4}"/>
    <cellStyle name="Normal 2 4 2 2 2 4 2 2" xfId="11432" xr:uid="{AEF1FD65-2AFA-49B6-BC26-5213E2E959E1}"/>
    <cellStyle name="Normal 2 4 2 2 2 4 2 2 2" xfId="24114" xr:uid="{A287FED9-0746-46B6-B91A-ECD616C6D41E}"/>
    <cellStyle name="Normal 2 4 2 2 2 4 2 2 2 2" xfId="49606" xr:uid="{C3D54C2B-D470-498B-98F1-1CBE8B5D8031}"/>
    <cellStyle name="Normal 2 4 2 2 2 4 2 2 3" xfId="37015" xr:uid="{E4096900-40F9-4646-828D-25E1910F3CA8}"/>
    <cellStyle name="Normal 2 4 2 2 2 4 2 3" xfId="17836" xr:uid="{168F310C-A5F1-42AA-B1BF-F25B1B06DF95}"/>
    <cellStyle name="Normal 2 4 2 2 2 4 2 3 2" xfId="43328" xr:uid="{03A156BE-B0F8-4A7D-9656-2BA1F60A58EA}"/>
    <cellStyle name="Normal 2 4 2 2 2 4 2 4" xfId="30737" xr:uid="{42E9163D-86F7-424D-A78E-E000E2B9422E}"/>
    <cellStyle name="Normal 2 4 2 2 2 4 3" xfId="8293" xr:uid="{BABB6AA5-0F55-47F5-AE94-79C0E4C2942C}"/>
    <cellStyle name="Normal 2 4 2 2 2 4 3 2" xfId="20975" xr:uid="{D5A86295-E2D4-45DB-8C60-927321070190}"/>
    <cellStyle name="Normal 2 4 2 2 2 4 3 2 2" xfId="46467" xr:uid="{273C9167-EFFA-4AC2-85B5-B1DD484EEC72}"/>
    <cellStyle name="Normal 2 4 2 2 2 4 3 3" xfId="33876" xr:uid="{02CD0524-D1AB-4313-A7E3-C36E5DF837F4}"/>
    <cellStyle name="Normal 2 4 2 2 2 4 4" xfId="14697" xr:uid="{5F60FE38-7135-4491-962A-E783C1AA66A6}"/>
    <cellStyle name="Normal 2 4 2 2 2 4 4 2" xfId="40189" xr:uid="{1145E25A-D37F-4834-A189-FC2D86DE89EE}"/>
    <cellStyle name="Normal 2 4 2 2 2 4 5" xfId="27598" xr:uid="{3C249C1E-16DB-4474-B7F6-C7475DB55A26}"/>
    <cellStyle name="Normal 2 4 2 2 2 5" xfId="1463" xr:uid="{D0A84E32-69C7-45E8-990F-60582EECCC3D}"/>
    <cellStyle name="Normal 2 4 2 2 2 5 2" xfId="4617" xr:uid="{7A717077-F919-44EE-A974-3BA863CD53FB}"/>
    <cellStyle name="Normal 2 4 2 2 2 5 2 2" xfId="10910" xr:uid="{40BA4C41-F8A2-432E-82EC-2A318D826CEA}"/>
    <cellStyle name="Normal 2 4 2 2 2 5 2 2 2" xfId="23592" xr:uid="{C483CFE8-858A-4E7B-8F00-B39E3F1E815B}"/>
    <cellStyle name="Normal 2 4 2 2 2 5 2 2 2 2" xfId="49084" xr:uid="{EDD08D12-8CE0-4E25-9E20-3F8AAF62F3A3}"/>
    <cellStyle name="Normal 2 4 2 2 2 5 2 2 3" xfId="36493" xr:uid="{2527E84C-05E5-462F-B468-CEFC99CDB10E}"/>
    <cellStyle name="Normal 2 4 2 2 2 5 2 3" xfId="17314" xr:uid="{7F67569E-AD3D-45F9-B4C3-1504FBE9E11F}"/>
    <cellStyle name="Normal 2 4 2 2 2 5 2 3 2" xfId="42806" xr:uid="{A524DE7C-CAD0-4143-958C-0E43A164A65E}"/>
    <cellStyle name="Normal 2 4 2 2 2 5 2 4" xfId="30215" xr:uid="{383C2E50-81D2-41CD-B589-4E36784FE33D}"/>
    <cellStyle name="Normal 2 4 2 2 2 5 3" xfId="7771" xr:uid="{06A71404-0E2F-4F64-AB7E-DEDEBF9EFFB5}"/>
    <cellStyle name="Normal 2 4 2 2 2 5 3 2" xfId="20453" xr:uid="{918F7406-C578-4101-B458-8AF6546528BF}"/>
    <cellStyle name="Normal 2 4 2 2 2 5 3 2 2" xfId="45945" xr:uid="{F3A320B7-D2DD-4960-A559-592BC5D0085D}"/>
    <cellStyle name="Normal 2 4 2 2 2 5 3 3" xfId="33354" xr:uid="{19995E36-51F5-4F8A-896D-5B2B3734E3DA}"/>
    <cellStyle name="Normal 2 4 2 2 2 5 4" xfId="14175" xr:uid="{EA240DD4-D575-4502-AC0A-8EFCB7965765}"/>
    <cellStyle name="Normal 2 4 2 2 2 5 4 2" xfId="39667" xr:uid="{9A6FA377-8A89-40B9-BBA0-BF3B3753D55C}"/>
    <cellStyle name="Normal 2 4 2 2 2 5 5" xfId="27076" xr:uid="{5CDDDEDB-AFC5-4C4C-B2C3-1987F3D8D5E5}"/>
    <cellStyle name="Normal 2 4 2 2 2 6" xfId="2770" xr:uid="{BBF4C389-9C43-417F-A599-B16EFBEC73DD}"/>
    <cellStyle name="Normal 2 4 2 2 2 6 2" xfId="5924" xr:uid="{0BC34198-25BE-4272-A2B4-4B7768ACEFCE}"/>
    <cellStyle name="Normal 2 4 2 2 2 6 2 2" xfId="12217" xr:uid="{381F4F47-B9D7-4C48-AA0B-47F229013C4B}"/>
    <cellStyle name="Normal 2 4 2 2 2 6 2 2 2" xfId="24899" xr:uid="{76E07C8F-AE9A-4532-BCAA-92858379EAA1}"/>
    <cellStyle name="Normal 2 4 2 2 2 6 2 2 2 2" xfId="50391" xr:uid="{66B18BEA-EA40-4DDB-A1B3-C0BDFBA75D42}"/>
    <cellStyle name="Normal 2 4 2 2 2 6 2 2 3" xfId="37800" xr:uid="{7127F79E-5229-42B5-9BC7-8B7AD3454109}"/>
    <cellStyle name="Normal 2 4 2 2 2 6 2 3" xfId="18621" xr:uid="{D8AFE410-6349-48AE-8DE7-CE458E0CE8CD}"/>
    <cellStyle name="Normal 2 4 2 2 2 6 2 3 2" xfId="44113" xr:uid="{6B24CA5B-9DA4-4571-8BCE-AE582D5159C5}"/>
    <cellStyle name="Normal 2 4 2 2 2 6 2 4" xfId="31522" xr:uid="{736EAA60-E293-42FE-B6AD-A879479FE4D5}"/>
    <cellStyle name="Normal 2 4 2 2 2 6 3" xfId="9078" xr:uid="{A5840BCD-23A2-4FB8-BAB2-503F780803A0}"/>
    <cellStyle name="Normal 2 4 2 2 2 6 3 2" xfId="21760" xr:uid="{48BD471B-A314-4CB9-8ED1-EFE7D2CB9E19}"/>
    <cellStyle name="Normal 2 4 2 2 2 6 3 2 2" xfId="47252" xr:uid="{9CFB43CF-660B-4409-940B-10C909AA9E55}"/>
    <cellStyle name="Normal 2 4 2 2 2 6 3 3" xfId="34661" xr:uid="{F4D47218-9948-4704-9970-8D23665F8B4A}"/>
    <cellStyle name="Normal 2 4 2 2 2 6 4" xfId="15482" xr:uid="{399A6201-0F83-40A1-82A4-06D4D54BFD0D}"/>
    <cellStyle name="Normal 2 4 2 2 2 6 4 2" xfId="40974" xr:uid="{49720604-9495-451A-A356-9641DB3AB611}"/>
    <cellStyle name="Normal 2 4 2 2 2 6 5" xfId="28383" xr:uid="{85B39091-5080-43DC-AA18-16A5E2E4773A}"/>
    <cellStyle name="Normal 2 4 2 2 2 7" xfId="3293" xr:uid="{D958376E-B30D-4E06-BACC-3A690DE23093}"/>
    <cellStyle name="Normal 2 4 2 2 2 7 2" xfId="6447" xr:uid="{E0D1FF63-8033-42B8-9A45-4990F5E20174}"/>
    <cellStyle name="Normal 2 4 2 2 2 7 2 2" xfId="12740" xr:uid="{1B26BDD9-66C3-4964-B475-9B8E3C243946}"/>
    <cellStyle name="Normal 2 4 2 2 2 7 2 2 2" xfId="25422" xr:uid="{E0001245-FEF3-4613-94E5-3F129BEC8716}"/>
    <cellStyle name="Normal 2 4 2 2 2 7 2 2 2 2" xfId="50914" xr:uid="{12B27974-EC24-4104-88FE-ED3920B43158}"/>
    <cellStyle name="Normal 2 4 2 2 2 7 2 2 3" xfId="38323" xr:uid="{C83A4BF1-9202-4A46-9EE1-C5D984E24AC7}"/>
    <cellStyle name="Normal 2 4 2 2 2 7 2 3" xfId="19144" xr:uid="{1E85A7E5-EC87-4C58-8A2D-62BDD1B1FA01}"/>
    <cellStyle name="Normal 2 4 2 2 2 7 2 3 2" xfId="44636" xr:uid="{0A3B4D68-8CB2-401E-89F7-2334DD2E3A91}"/>
    <cellStyle name="Normal 2 4 2 2 2 7 2 4" xfId="32045" xr:uid="{C1D1478F-A213-4AA7-B281-09712DA198E5}"/>
    <cellStyle name="Normal 2 4 2 2 2 7 3" xfId="9601" xr:uid="{2DEAC553-20FE-4930-9237-0614CA93EC6C}"/>
    <cellStyle name="Normal 2 4 2 2 2 7 3 2" xfId="22283" xr:uid="{57ABB0DB-1667-4ACC-90E1-02E72A030AB3}"/>
    <cellStyle name="Normal 2 4 2 2 2 7 3 2 2" xfId="47775" xr:uid="{91135907-6169-4785-9142-B022D81D18D5}"/>
    <cellStyle name="Normal 2 4 2 2 2 7 3 3" xfId="35184" xr:uid="{7F7A922B-1C6C-4C22-8FEB-EF60F1C49A5F}"/>
    <cellStyle name="Normal 2 4 2 2 2 7 4" xfId="16005" xr:uid="{FFA0C528-1827-4852-9498-F63654AC2D5C}"/>
    <cellStyle name="Normal 2 4 2 2 2 7 4 2" xfId="41497" xr:uid="{E9CEE15C-7EC0-4ECB-9ED6-AFDCF865FA52}"/>
    <cellStyle name="Normal 2 4 2 2 2 7 5" xfId="28906" xr:uid="{996EB9D6-D030-4E1B-A1EC-9F4620426A9F}"/>
    <cellStyle name="Normal 2 4 2 2 2 8" xfId="3832" xr:uid="{A8A48E91-1477-4EBA-8A6C-2DD2B0CA85C6}"/>
    <cellStyle name="Normal 2 4 2 2 2 8 2" xfId="10125" xr:uid="{F8FF7269-6891-463F-912E-A372A8709595}"/>
    <cellStyle name="Normal 2 4 2 2 2 8 2 2" xfId="22807" xr:uid="{E928D6D0-3B58-477F-9172-1C541F752FF9}"/>
    <cellStyle name="Normal 2 4 2 2 2 8 2 2 2" xfId="48299" xr:uid="{26581368-7C8E-468C-9C2A-ED134ADB7E20}"/>
    <cellStyle name="Normal 2 4 2 2 2 8 2 3" xfId="35708" xr:uid="{3C2E70B6-8DD6-420A-B227-B4F99BC47895}"/>
    <cellStyle name="Normal 2 4 2 2 2 8 3" xfId="16529" xr:uid="{1DA848E1-113F-4C79-985F-9D7DFD55C4A2}"/>
    <cellStyle name="Normal 2 4 2 2 2 8 3 2" xfId="42021" xr:uid="{A7B6A4BC-B807-414D-AFFB-156DCA22B8CE}"/>
    <cellStyle name="Normal 2 4 2 2 2 8 4" xfId="29430" xr:uid="{AA9937DF-1C7D-48C1-9B44-F1F769A653BD}"/>
    <cellStyle name="Normal 2 4 2 2 2 9" xfId="6986" xr:uid="{09A92C85-A663-422C-97F8-B2B500B16F8B}"/>
    <cellStyle name="Normal 2 4 2 2 2 9 2" xfId="19668" xr:uid="{F077F207-2890-4D96-9DC2-B36056029015}"/>
    <cellStyle name="Normal 2 4 2 2 2 9 2 2" xfId="45160" xr:uid="{33BC7CFC-C424-4C9A-8DA5-D4C56EA6DD71}"/>
    <cellStyle name="Normal 2 4 2 2 2 9 3" xfId="32569" xr:uid="{50C09574-A792-433E-A27D-B0DECD6F9A34}"/>
    <cellStyle name="Normal 2 4 2 2 3" xfId="1041" xr:uid="{2C5D70BB-36B9-4F4D-ACA2-B2927087D6A1}"/>
    <cellStyle name="Normal 2 4 2 2 3 2" xfId="2348" xr:uid="{846DC1C3-F5D4-47F1-8520-D2AD53760A9B}"/>
    <cellStyle name="Normal 2 4 2 2 3 2 2" xfId="5502" xr:uid="{F69815FA-5647-49BF-9CAB-A26C55B46AD6}"/>
    <cellStyle name="Normal 2 4 2 2 3 2 2 2" xfId="11795" xr:uid="{B6B08C1E-771D-4547-A8C8-480705AED164}"/>
    <cellStyle name="Normal 2 4 2 2 3 2 2 2 2" xfId="24477" xr:uid="{C0EA7482-1897-40F3-9709-960477C0CA21}"/>
    <cellStyle name="Normal 2 4 2 2 3 2 2 2 2 2" xfId="49969" xr:uid="{D594F596-1A4A-40F8-A87F-90101B336AFE}"/>
    <cellStyle name="Normal 2 4 2 2 3 2 2 2 3" xfId="37378" xr:uid="{2F983163-6B11-4BAC-90F0-3BD4A337EC36}"/>
    <cellStyle name="Normal 2 4 2 2 3 2 2 3" xfId="18199" xr:uid="{3FD8FCCF-3D17-47A0-9C7B-693E17102071}"/>
    <cellStyle name="Normal 2 4 2 2 3 2 2 3 2" xfId="43691" xr:uid="{60208A9C-1F1D-44D5-8EAE-67299F7629CE}"/>
    <cellStyle name="Normal 2 4 2 2 3 2 2 4" xfId="31100" xr:uid="{BC4914FA-5BF1-4BB4-8B70-C7EF06687C41}"/>
    <cellStyle name="Normal 2 4 2 2 3 2 3" xfId="8656" xr:uid="{77171C4B-0569-49F9-9E80-15EF996F6BE9}"/>
    <cellStyle name="Normal 2 4 2 2 3 2 3 2" xfId="21338" xr:uid="{271F070C-49D2-41BE-9EEA-94AC2B170F9C}"/>
    <cellStyle name="Normal 2 4 2 2 3 2 3 2 2" xfId="46830" xr:uid="{99F1CF84-85CA-4931-A3C6-66C4FC34503C}"/>
    <cellStyle name="Normal 2 4 2 2 3 2 3 3" xfId="34239" xr:uid="{ADCD06FE-DD66-49AE-842B-DC599EB25B80}"/>
    <cellStyle name="Normal 2 4 2 2 3 2 4" xfId="15060" xr:uid="{59658DEC-9630-4198-8D89-E31FF86497FD}"/>
    <cellStyle name="Normal 2 4 2 2 3 2 4 2" xfId="40552" xr:uid="{53D49E79-F2DB-461F-BD84-A390D37860C9}"/>
    <cellStyle name="Normal 2 4 2 2 3 2 5" xfId="27961" xr:uid="{A8A64334-053E-41C9-BF79-45CCE3E14D74}"/>
    <cellStyle name="Normal 2 4 2 2 3 3" xfId="1565" xr:uid="{8EE9439A-D592-4548-8B71-C53EFFAB4685}"/>
    <cellStyle name="Normal 2 4 2 2 3 3 2" xfId="4719" xr:uid="{4F24AEC7-AF3C-4F4C-AEE9-4CF10853A550}"/>
    <cellStyle name="Normal 2 4 2 2 3 3 2 2" xfId="11012" xr:uid="{C3B5B2C5-0E30-4CAA-A7A8-9D3AF6BCBC6A}"/>
    <cellStyle name="Normal 2 4 2 2 3 3 2 2 2" xfId="23694" xr:uid="{1F24DDC3-3784-47CC-B641-994C516B3F55}"/>
    <cellStyle name="Normal 2 4 2 2 3 3 2 2 2 2" xfId="49186" xr:uid="{34CC89F7-6CAA-4728-98F1-589BBF35F9CE}"/>
    <cellStyle name="Normal 2 4 2 2 3 3 2 2 3" xfId="36595" xr:uid="{9AA7BDC6-9DCB-439E-AD98-1FBD964AC1E0}"/>
    <cellStyle name="Normal 2 4 2 2 3 3 2 3" xfId="17416" xr:uid="{7274DAE2-6E5D-4968-A268-3FE56EDC570A}"/>
    <cellStyle name="Normal 2 4 2 2 3 3 2 3 2" xfId="42908" xr:uid="{0EC115B3-B438-4B5F-80CC-A749FF6C0BDF}"/>
    <cellStyle name="Normal 2 4 2 2 3 3 2 4" xfId="30317" xr:uid="{DF28C70D-8167-4C4B-8E40-A173AC7722D5}"/>
    <cellStyle name="Normal 2 4 2 2 3 3 3" xfId="7873" xr:uid="{23E46A2C-52D7-4A59-AF7F-1D1DE94F7C6B}"/>
    <cellStyle name="Normal 2 4 2 2 3 3 3 2" xfId="20555" xr:uid="{029032B3-F183-4E30-833D-DA5E4FDACB32}"/>
    <cellStyle name="Normal 2 4 2 2 3 3 3 2 2" xfId="46047" xr:uid="{F305421E-7076-4BC6-97B5-16A76A30DB7C}"/>
    <cellStyle name="Normal 2 4 2 2 3 3 3 3" xfId="33456" xr:uid="{0757CCFB-35F5-4A6D-83B5-23FC969527AD}"/>
    <cellStyle name="Normal 2 4 2 2 3 3 4" xfId="14277" xr:uid="{38C8C396-7802-4DCF-99AD-A930071FEFBB}"/>
    <cellStyle name="Normal 2 4 2 2 3 3 4 2" xfId="39769" xr:uid="{6083FF4C-9FAA-4DB5-B29A-050EDCB0DCD9}"/>
    <cellStyle name="Normal 2 4 2 2 3 3 5" xfId="27178" xr:uid="{23FAD735-D854-419D-B415-DB72DFEE38D7}"/>
    <cellStyle name="Normal 2 4 2 2 3 4" xfId="2872" xr:uid="{33A7C1E3-AA29-42EE-BF7D-A398FB51F152}"/>
    <cellStyle name="Normal 2 4 2 2 3 4 2" xfId="6026" xr:uid="{A762B83F-4E05-49C2-A427-275FE73696AE}"/>
    <cellStyle name="Normal 2 4 2 2 3 4 2 2" xfId="12319" xr:uid="{A5FB4B61-779F-4C2D-B0D6-254E1F1ADFAB}"/>
    <cellStyle name="Normal 2 4 2 2 3 4 2 2 2" xfId="25001" xr:uid="{58AB84A4-81C4-428E-A3DC-8025D5E39D26}"/>
    <cellStyle name="Normal 2 4 2 2 3 4 2 2 2 2" xfId="50493" xr:uid="{559F8D6C-9BB6-467B-8856-97EE336266AE}"/>
    <cellStyle name="Normal 2 4 2 2 3 4 2 2 3" xfId="37902" xr:uid="{76FA1CDA-8631-45D4-8C51-17916BD79DD5}"/>
    <cellStyle name="Normal 2 4 2 2 3 4 2 3" xfId="18723" xr:uid="{C102625A-D0A2-4AB3-8DE9-26A3F3098B3F}"/>
    <cellStyle name="Normal 2 4 2 2 3 4 2 3 2" xfId="44215" xr:uid="{2EC20800-8AD7-41FD-A492-B657FD1F5F96}"/>
    <cellStyle name="Normal 2 4 2 2 3 4 2 4" xfId="31624" xr:uid="{F7F6AE78-F574-4092-AF2C-83ED413EB6DF}"/>
    <cellStyle name="Normal 2 4 2 2 3 4 3" xfId="9180" xr:uid="{3DBA9084-7C90-428D-BCF2-E135785FBA4E}"/>
    <cellStyle name="Normal 2 4 2 2 3 4 3 2" xfId="21862" xr:uid="{AA742D31-6370-405D-9BEA-B90621A9C89C}"/>
    <cellStyle name="Normal 2 4 2 2 3 4 3 2 2" xfId="47354" xr:uid="{EE39FD19-7A29-465A-9FC0-A7F1F5632230}"/>
    <cellStyle name="Normal 2 4 2 2 3 4 3 3" xfId="34763" xr:uid="{FB0A54EB-8D81-4958-A891-88F1E0D2F033}"/>
    <cellStyle name="Normal 2 4 2 2 3 4 4" xfId="15584" xr:uid="{EDA0F9BA-EBAC-4E53-A19D-8E0A462D835D}"/>
    <cellStyle name="Normal 2 4 2 2 3 4 4 2" xfId="41076" xr:uid="{B8429060-B7B9-44CF-AB11-3DB52E17548C}"/>
    <cellStyle name="Normal 2 4 2 2 3 4 5" xfId="28485" xr:uid="{06CF7706-4BAD-4396-81E8-C1F1A470C010}"/>
    <cellStyle name="Normal 2 4 2 2 3 5" xfId="3395" xr:uid="{6F97A1C7-B056-499A-8BD0-004D6446557D}"/>
    <cellStyle name="Normal 2 4 2 2 3 5 2" xfId="6549" xr:uid="{9FE3328A-F8EE-4B29-A726-C11A551880FC}"/>
    <cellStyle name="Normal 2 4 2 2 3 5 2 2" xfId="12842" xr:uid="{A4855B45-3130-4A49-A1B7-D905429A2215}"/>
    <cellStyle name="Normal 2 4 2 2 3 5 2 2 2" xfId="25524" xr:uid="{F9DCEA03-E95B-4ED3-A726-5A7C59DE113C}"/>
    <cellStyle name="Normal 2 4 2 2 3 5 2 2 2 2" xfId="51016" xr:uid="{2E7F64BF-55AA-4C0D-806C-53E32729AE9E}"/>
    <cellStyle name="Normal 2 4 2 2 3 5 2 2 3" xfId="38425" xr:uid="{7FAAB249-D32A-444B-99CD-4159EC48A3E3}"/>
    <cellStyle name="Normal 2 4 2 2 3 5 2 3" xfId="19246" xr:uid="{7A42F7AA-4A1F-4458-A20A-3FB57E2735BD}"/>
    <cellStyle name="Normal 2 4 2 2 3 5 2 3 2" xfId="44738" xr:uid="{015DEEEB-A534-4CEB-867E-BB91C9563736}"/>
    <cellStyle name="Normal 2 4 2 2 3 5 2 4" xfId="32147" xr:uid="{C3C85DFE-FCB2-4506-8BB8-04B025120A19}"/>
    <cellStyle name="Normal 2 4 2 2 3 5 3" xfId="9703" xr:uid="{4CD377E7-3682-48AF-8E8B-F1E7F19C3384}"/>
    <cellStyle name="Normal 2 4 2 2 3 5 3 2" xfId="22385" xr:uid="{4CAC9047-4AA9-4533-9E90-BA2237EA3F49}"/>
    <cellStyle name="Normal 2 4 2 2 3 5 3 2 2" xfId="47877" xr:uid="{444CAA75-9A27-470C-B1FA-8936E4D79784}"/>
    <cellStyle name="Normal 2 4 2 2 3 5 3 3" xfId="35286" xr:uid="{5B6FA757-342C-48B0-9619-23D7AA6BBB06}"/>
    <cellStyle name="Normal 2 4 2 2 3 5 4" xfId="16107" xr:uid="{B6E84A9D-1FCE-4CE7-9FB3-AD45DC6C0944}"/>
    <cellStyle name="Normal 2 4 2 2 3 5 4 2" xfId="41599" xr:uid="{7100531A-99D4-4A68-935B-59C5D6BFDD60}"/>
    <cellStyle name="Normal 2 4 2 2 3 5 5" xfId="29008" xr:uid="{5C08D251-3FDC-44F1-A4EC-9D44B8EDE527}"/>
    <cellStyle name="Normal 2 4 2 2 3 6" xfId="4195" xr:uid="{C0BA8A3C-1E29-4EFA-BB9B-15BF125D5D7A}"/>
    <cellStyle name="Normal 2 4 2 2 3 6 2" xfId="10488" xr:uid="{A536F4AE-541D-4963-9E09-B37270A5946A}"/>
    <cellStyle name="Normal 2 4 2 2 3 6 2 2" xfId="23170" xr:uid="{2D140EC4-027A-4C1D-8E0F-32CA0D3AC6BE}"/>
    <cellStyle name="Normal 2 4 2 2 3 6 2 2 2" xfId="48662" xr:uid="{B369EB58-650B-4B8C-8BD8-797EDBB84FA1}"/>
    <cellStyle name="Normal 2 4 2 2 3 6 2 3" xfId="36071" xr:uid="{AC86A3A8-C0AB-4F2C-814E-B110D7E5835E}"/>
    <cellStyle name="Normal 2 4 2 2 3 6 3" xfId="16892" xr:uid="{E310BD5D-5325-4894-882E-4D96BE635E07}"/>
    <cellStyle name="Normal 2 4 2 2 3 6 3 2" xfId="42384" xr:uid="{F3742680-5272-4F9A-B788-665B0D362489}"/>
    <cellStyle name="Normal 2 4 2 2 3 6 4" xfId="29793" xr:uid="{5D4895C0-0F43-42CD-9445-8FDEAA19C949}"/>
    <cellStyle name="Normal 2 4 2 2 3 7" xfId="7349" xr:uid="{8283E66A-21A2-42CD-A949-7475FEA9B6C0}"/>
    <cellStyle name="Normal 2 4 2 2 3 7 2" xfId="20031" xr:uid="{38E29A13-D319-4B2D-BF3B-48305AE4FE30}"/>
    <cellStyle name="Normal 2 4 2 2 3 7 2 2" xfId="45523" xr:uid="{3EE29268-A234-4546-B9CA-5E721B85B6A3}"/>
    <cellStyle name="Normal 2 4 2 2 3 7 3" xfId="32932" xr:uid="{869FB373-FA4A-4DDC-9140-D7E3AF05E6B4}"/>
    <cellStyle name="Normal 2 4 2 2 3 8" xfId="13753" xr:uid="{EBE77AAB-A35C-4CEC-8047-A9C48C7D4704}"/>
    <cellStyle name="Normal 2 4 2 2 3 8 2" xfId="39245" xr:uid="{8DD78E25-BD6B-4852-BFA0-3A47BFBE3416}"/>
    <cellStyle name="Normal 2 4 2 2 3 9" xfId="26654" xr:uid="{2A3B36BF-2AC9-4288-8202-1DF494DB7E67}"/>
    <cellStyle name="Normal 2 4 2 2 4" xfId="781" xr:uid="{C55E128E-D41A-4DBF-B0D8-F7072E4D1F4E}"/>
    <cellStyle name="Normal 2 4 2 2 4 2" xfId="2088" xr:uid="{B441C851-A779-42F0-A505-177A435E8386}"/>
    <cellStyle name="Normal 2 4 2 2 4 2 2" xfId="5242" xr:uid="{EF8135F5-6B4D-456A-9118-B09F9A16C15A}"/>
    <cellStyle name="Normal 2 4 2 2 4 2 2 2" xfId="11535" xr:uid="{32B26A7E-26CA-493B-8466-03BA03C442F2}"/>
    <cellStyle name="Normal 2 4 2 2 4 2 2 2 2" xfId="24217" xr:uid="{BB455926-127B-4A5A-93E0-C690B7E989DF}"/>
    <cellStyle name="Normal 2 4 2 2 4 2 2 2 2 2" xfId="49709" xr:uid="{0B2AF94A-DB9F-4F89-8D8D-27AD0424B6C8}"/>
    <cellStyle name="Normal 2 4 2 2 4 2 2 2 3" xfId="37118" xr:uid="{E8CBC7B6-141B-4F86-A580-118F544D0879}"/>
    <cellStyle name="Normal 2 4 2 2 4 2 2 3" xfId="17939" xr:uid="{13916812-7F50-4C91-A9A4-8256DD079A2C}"/>
    <cellStyle name="Normal 2 4 2 2 4 2 2 3 2" xfId="43431" xr:uid="{0A25A07B-9948-4126-9614-B426069E0E64}"/>
    <cellStyle name="Normal 2 4 2 2 4 2 2 4" xfId="30840" xr:uid="{F1E51B9F-9C45-4E23-8F22-702081EE3DF2}"/>
    <cellStyle name="Normal 2 4 2 2 4 2 3" xfId="8396" xr:uid="{CBCEE006-78A7-4B19-9DDF-D3585E27EAAD}"/>
    <cellStyle name="Normal 2 4 2 2 4 2 3 2" xfId="21078" xr:uid="{16B10E18-9E9C-430A-99C2-0013F0E2A8D0}"/>
    <cellStyle name="Normal 2 4 2 2 4 2 3 2 2" xfId="46570" xr:uid="{15C7886F-4A06-4984-BEA8-D7C7494F4588}"/>
    <cellStyle name="Normal 2 4 2 2 4 2 3 3" xfId="33979" xr:uid="{FF945D93-DE9E-476B-880F-77F6955BB39F}"/>
    <cellStyle name="Normal 2 4 2 2 4 2 4" xfId="14800" xr:uid="{10557647-986A-4D3D-ACAB-F2B4AD75B4B6}"/>
    <cellStyle name="Normal 2 4 2 2 4 2 4 2" xfId="40292" xr:uid="{3C238CC1-0FA4-4B3C-A96B-0D55FD65CDD9}"/>
    <cellStyle name="Normal 2 4 2 2 4 2 5" xfId="27701" xr:uid="{189BA388-4F82-4982-AAD0-A4F766010797}"/>
    <cellStyle name="Normal 2 4 2 2 4 3" xfId="3935" xr:uid="{E79E84D6-1C47-48F0-AD2C-FE20E17A5B45}"/>
    <cellStyle name="Normal 2 4 2 2 4 3 2" xfId="10228" xr:uid="{D319D4AE-4CD3-496D-B00E-00858A6D8D34}"/>
    <cellStyle name="Normal 2 4 2 2 4 3 2 2" xfId="22910" xr:uid="{53D11681-054F-4A8E-B1FF-9C319DBA05D3}"/>
    <cellStyle name="Normal 2 4 2 2 4 3 2 2 2" xfId="48402" xr:uid="{FD13A656-5F08-45D4-8E8E-3380D420B1F3}"/>
    <cellStyle name="Normal 2 4 2 2 4 3 2 3" xfId="35811" xr:uid="{215134B2-5C2F-4C12-B35B-7ED8789941CB}"/>
    <cellStyle name="Normal 2 4 2 2 4 3 3" xfId="16632" xr:uid="{ED1DB52B-595E-488E-80B8-E93AB75BC44A}"/>
    <cellStyle name="Normal 2 4 2 2 4 3 3 2" xfId="42124" xr:uid="{97866E82-191B-497F-8844-9AFF5AE145F3}"/>
    <cellStyle name="Normal 2 4 2 2 4 3 4" xfId="29533" xr:uid="{D2E5AC57-385F-4D83-9274-A2FB2F2E26D7}"/>
    <cellStyle name="Normal 2 4 2 2 4 4" xfId="7089" xr:uid="{B6399DAA-B78B-4EA6-95E9-11E230D61435}"/>
    <cellStyle name="Normal 2 4 2 2 4 4 2" xfId="19771" xr:uid="{BC6EA085-15DD-4C5C-9DA6-62C4BA6A4979}"/>
    <cellStyle name="Normal 2 4 2 2 4 4 2 2" xfId="45263" xr:uid="{8C1C9401-9B4A-4EDD-B193-260EA9417CF1}"/>
    <cellStyle name="Normal 2 4 2 2 4 4 3" xfId="32672" xr:uid="{1125E482-BB55-47B8-BDF0-0C270C985FFB}"/>
    <cellStyle name="Normal 2 4 2 2 4 5" xfId="13493" xr:uid="{D2773CB1-35A1-4AA2-8543-4A4051CFFB60}"/>
    <cellStyle name="Normal 2 4 2 2 4 5 2" xfId="38985" xr:uid="{0B6A94DB-4312-4A89-BFD4-79FB9F7F9318}"/>
    <cellStyle name="Normal 2 4 2 2 4 6" xfId="26394" xr:uid="{DA801C4F-602D-45E0-8BE8-EC405E79C51A}"/>
    <cellStyle name="Normal 2 4 2 2 5" xfId="1826" xr:uid="{A38D8528-02AF-47D4-80F2-C5CA2FEF28E4}"/>
    <cellStyle name="Normal 2 4 2 2 5 2" xfId="4980" xr:uid="{91C176D9-654C-4E9A-9443-B43887BF3FEA}"/>
    <cellStyle name="Normal 2 4 2 2 5 2 2" xfId="11273" xr:uid="{686EFE14-E826-4806-8AB7-4589A1012143}"/>
    <cellStyle name="Normal 2 4 2 2 5 2 2 2" xfId="23955" xr:uid="{7ABF84B3-6200-49C1-9BE9-B3D678734D14}"/>
    <cellStyle name="Normal 2 4 2 2 5 2 2 2 2" xfId="49447" xr:uid="{172590D5-8EB2-43A9-A986-1FFD6CA59C77}"/>
    <cellStyle name="Normal 2 4 2 2 5 2 2 3" xfId="36856" xr:uid="{051E1A62-5761-4022-8675-FE61B7DAB0A5}"/>
    <cellStyle name="Normal 2 4 2 2 5 2 3" xfId="17677" xr:uid="{0E59AC16-ACD1-47E7-B502-B79BE034E4A4}"/>
    <cellStyle name="Normal 2 4 2 2 5 2 3 2" xfId="43169" xr:uid="{6979D756-368F-4DD1-B633-2CB8C100C4B7}"/>
    <cellStyle name="Normal 2 4 2 2 5 2 4" xfId="30578" xr:uid="{23115012-CAFA-4573-BC5F-7F61BE669F75}"/>
    <cellStyle name="Normal 2 4 2 2 5 3" xfId="8134" xr:uid="{5E78B251-774C-4534-A3AE-C95C8EE0417E}"/>
    <cellStyle name="Normal 2 4 2 2 5 3 2" xfId="20816" xr:uid="{A94E2DE5-CF61-4B71-91C0-60B978DFA370}"/>
    <cellStyle name="Normal 2 4 2 2 5 3 2 2" xfId="46308" xr:uid="{69456F7F-51FD-4AF4-9BEB-96A16E854698}"/>
    <cellStyle name="Normal 2 4 2 2 5 3 3" xfId="33717" xr:uid="{70341F64-1A95-4C3E-8682-52B3C0062FFE}"/>
    <cellStyle name="Normal 2 4 2 2 5 4" xfId="14538" xr:uid="{924D4D0E-A4F1-455E-AAE0-F4917155D749}"/>
    <cellStyle name="Normal 2 4 2 2 5 4 2" xfId="40030" xr:uid="{E908F68F-EF5E-4A5A-891B-537551622257}"/>
    <cellStyle name="Normal 2 4 2 2 5 5" xfId="27439" xr:uid="{62D08D1F-80AE-4798-84EB-BA73580080C7}"/>
    <cellStyle name="Normal 2 4 2 2 6" xfId="1304" xr:uid="{2E682D57-0208-40B5-A819-00B82A548456}"/>
    <cellStyle name="Normal 2 4 2 2 6 2" xfId="4458" xr:uid="{33642D89-D55B-4C04-9D57-C2A9E6E525D1}"/>
    <cellStyle name="Normal 2 4 2 2 6 2 2" xfId="10751" xr:uid="{6E7D783C-8A83-4684-BAE4-7F58BB20C77B}"/>
    <cellStyle name="Normal 2 4 2 2 6 2 2 2" xfId="23433" xr:uid="{CFF7A00D-269D-43E4-9F79-B6972DC13B7E}"/>
    <cellStyle name="Normal 2 4 2 2 6 2 2 2 2" xfId="48925" xr:uid="{A9844A13-9E67-4DF8-A49D-1C78A014160E}"/>
    <cellStyle name="Normal 2 4 2 2 6 2 2 3" xfId="36334" xr:uid="{34C57A65-EDCB-422B-AA4D-7CE3C32A2430}"/>
    <cellStyle name="Normal 2 4 2 2 6 2 3" xfId="17155" xr:uid="{6AE23517-393C-4089-9EC2-47EC5ED0116F}"/>
    <cellStyle name="Normal 2 4 2 2 6 2 3 2" xfId="42647" xr:uid="{09BCD74D-9C5A-4A24-AE42-6AB7EC75EC57}"/>
    <cellStyle name="Normal 2 4 2 2 6 2 4" xfId="30056" xr:uid="{60E56D67-C463-4B21-849B-7866F8E6F961}"/>
    <cellStyle name="Normal 2 4 2 2 6 3" xfId="7612" xr:uid="{4C9D7959-03F7-41BF-9113-B7B668E6575D}"/>
    <cellStyle name="Normal 2 4 2 2 6 3 2" xfId="20294" xr:uid="{BE674AE5-C9CC-49DC-9ACE-955C1E667C8F}"/>
    <cellStyle name="Normal 2 4 2 2 6 3 2 2" xfId="45786" xr:uid="{AB755324-C3B3-4F58-8FF0-6999AC751C6F}"/>
    <cellStyle name="Normal 2 4 2 2 6 3 3" xfId="33195" xr:uid="{FCC23847-09C3-4C97-AA8D-2BEED7739CCB}"/>
    <cellStyle name="Normal 2 4 2 2 6 4" xfId="14016" xr:uid="{F35E0A35-A2D8-4EF2-B4B5-0AACA00E437B}"/>
    <cellStyle name="Normal 2 4 2 2 6 4 2" xfId="39508" xr:uid="{4CC98BB1-8CB9-488C-8D4E-90F67E5A87DF}"/>
    <cellStyle name="Normal 2 4 2 2 6 5" xfId="26917" xr:uid="{D0C8406C-58A9-4FC6-A42D-D9E8B3D3FD05}"/>
    <cellStyle name="Normal 2 4 2 2 7" xfId="2611" xr:uid="{27C630F2-14B2-4A7E-8733-9A176E731D3E}"/>
    <cellStyle name="Normal 2 4 2 2 7 2" xfId="5765" xr:uid="{32A5E240-D59B-48AB-9ACE-39850C811891}"/>
    <cellStyle name="Normal 2 4 2 2 7 2 2" xfId="12058" xr:uid="{AA0F8662-ADEC-4956-B195-58F7654D6EC6}"/>
    <cellStyle name="Normal 2 4 2 2 7 2 2 2" xfId="24740" xr:uid="{7CE28DD2-5156-41F4-AB81-355FF441A8D8}"/>
    <cellStyle name="Normal 2 4 2 2 7 2 2 2 2" xfId="50232" xr:uid="{CD7F7D3D-B994-4621-89EA-87CCCCAC4D8B}"/>
    <cellStyle name="Normal 2 4 2 2 7 2 2 3" xfId="37641" xr:uid="{9293F75C-8E8A-4E03-8EDB-FCB791A990ED}"/>
    <cellStyle name="Normal 2 4 2 2 7 2 3" xfId="18462" xr:uid="{56EB99CB-9057-432F-B1F4-63AC04D5F62B}"/>
    <cellStyle name="Normal 2 4 2 2 7 2 3 2" xfId="43954" xr:uid="{F7D4BA4A-895A-4EF2-B5FE-4ACA29625837}"/>
    <cellStyle name="Normal 2 4 2 2 7 2 4" xfId="31363" xr:uid="{3EF20F03-5DB6-4ABE-B71E-AD285128B086}"/>
    <cellStyle name="Normal 2 4 2 2 7 3" xfId="8919" xr:uid="{183C07E0-CA4C-49F1-A494-8258BCD5AA9E}"/>
    <cellStyle name="Normal 2 4 2 2 7 3 2" xfId="21601" xr:uid="{603564F0-0227-43AE-8981-3186069399E5}"/>
    <cellStyle name="Normal 2 4 2 2 7 3 2 2" xfId="47093" xr:uid="{D2065BED-655D-4824-BCCF-6C5E837A8DCA}"/>
    <cellStyle name="Normal 2 4 2 2 7 3 3" xfId="34502" xr:uid="{45D1EB11-F305-4BE4-AB24-C843AF306E3A}"/>
    <cellStyle name="Normal 2 4 2 2 7 4" xfId="15323" xr:uid="{4D1D6100-1187-47E4-82E3-C14FCDE12C88}"/>
    <cellStyle name="Normal 2 4 2 2 7 4 2" xfId="40815" xr:uid="{40D61713-2E3F-4A90-9CD9-3655D25DE52C}"/>
    <cellStyle name="Normal 2 4 2 2 7 5" xfId="28224" xr:uid="{FF7721A9-CAAC-4957-A38C-895C10460B62}"/>
    <cellStyle name="Normal 2 4 2 2 8" xfId="3134" xr:uid="{350613CD-80E1-41B3-B0C2-B2C38F549876}"/>
    <cellStyle name="Normal 2 4 2 2 8 2" xfId="6288" xr:uid="{8F08718A-4116-4F59-9556-3C6A590298C0}"/>
    <cellStyle name="Normal 2 4 2 2 8 2 2" xfId="12581" xr:uid="{31A42D0C-9F6C-4542-8582-E3A04A26290C}"/>
    <cellStyle name="Normal 2 4 2 2 8 2 2 2" xfId="25263" xr:uid="{49A95E1C-D0F7-452D-BF86-D3E821B9F3CA}"/>
    <cellStyle name="Normal 2 4 2 2 8 2 2 2 2" xfId="50755" xr:uid="{1AB46555-54BC-4C84-B368-443CED7AEA17}"/>
    <cellStyle name="Normal 2 4 2 2 8 2 2 3" xfId="38164" xr:uid="{D6467AF5-3E26-46B8-B01B-3286F9398E24}"/>
    <cellStyle name="Normal 2 4 2 2 8 2 3" xfId="18985" xr:uid="{F11FEF11-0DEC-45A0-B8A8-84AF5E8EF82E}"/>
    <cellStyle name="Normal 2 4 2 2 8 2 3 2" xfId="44477" xr:uid="{DEE22090-4011-4083-ADE3-BA2BE3B420CF}"/>
    <cellStyle name="Normal 2 4 2 2 8 2 4" xfId="31886" xr:uid="{11962224-3C98-43FE-A5C8-9BE5F6C4EF16}"/>
    <cellStyle name="Normal 2 4 2 2 8 3" xfId="9442" xr:uid="{3D717999-504A-4BE3-BD5B-784AACA6332C}"/>
    <cellStyle name="Normal 2 4 2 2 8 3 2" xfId="22124" xr:uid="{59FC075C-2A30-4991-BFA8-81A4CAA25592}"/>
    <cellStyle name="Normal 2 4 2 2 8 3 2 2" xfId="47616" xr:uid="{4C4273A5-3069-4886-B27F-E7281ABAD50E}"/>
    <cellStyle name="Normal 2 4 2 2 8 3 3" xfId="35025" xr:uid="{EAEA5F80-1204-405E-A0B0-57B8266CF1E5}"/>
    <cellStyle name="Normal 2 4 2 2 8 4" xfId="15846" xr:uid="{8693EE28-F080-4B97-B015-C4E92E5583A5}"/>
    <cellStyle name="Normal 2 4 2 2 8 4 2" xfId="41338" xr:uid="{0C1BB200-ABC0-4559-8E44-E981A3F9A619}"/>
    <cellStyle name="Normal 2 4 2 2 8 5" xfId="28747" xr:uid="{4B268F52-DA39-49B2-B731-50DFFE58C804}"/>
    <cellStyle name="Normal 2 4 2 2 9" xfId="3673" xr:uid="{D77D139D-D621-444D-8969-32F640700263}"/>
    <cellStyle name="Normal 2 4 2 2 9 2" xfId="9966" xr:uid="{A6910B6C-DB1F-404E-89E6-655D763ECB93}"/>
    <cellStyle name="Normal 2 4 2 2 9 2 2" xfId="22648" xr:uid="{64B69E36-47CD-4A74-848A-27E47D6C532C}"/>
    <cellStyle name="Normal 2 4 2 2 9 2 2 2" xfId="48140" xr:uid="{D81A2FD0-0737-4F70-819B-DDF7C96D01BB}"/>
    <cellStyle name="Normal 2 4 2 2 9 2 3" xfId="35549" xr:uid="{CD86AD2D-06ED-444A-BB62-6964DB3949C8}"/>
    <cellStyle name="Normal 2 4 2 2 9 3" xfId="16370" xr:uid="{E369E88F-73B5-467B-8769-8C59B9D0FA3E}"/>
    <cellStyle name="Normal 2 4 2 2 9 3 2" xfId="41862" xr:uid="{E2FFC6EE-A0B2-4B45-8952-E6568F708E8A}"/>
    <cellStyle name="Normal 2 4 2 2 9 4" xfId="29271" xr:uid="{838E5652-972C-4F4A-86E6-9185F21686F0}"/>
    <cellStyle name="Normal 2 4 2 3" xfId="602" xr:uid="{12B44E31-D2F7-4D63-B328-35CB3EDF9673}"/>
    <cellStyle name="Normal 2 4 2 3 10" xfId="13329" xr:uid="{7C048433-1361-419F-9C77-B8625E6E405D}"/>
    <cellStyle name="Normal 2 4 2 3 10 2" xfId="38821" xr:uid="{1ED70E18-E932-41D7-A46D-29B167A56ED8}"/>
    <cellStyle name="Normal 2 4 2 3 11" xfId="26230" xr:uid="{639F9D72-816D-4592-92D2-444A08292D50}"/>
    <cellStyle name="Normal 2 4 2 3 2" xfId="1139" xr:uid="{16A83198-6BBE-4FC1-BEA2-D4897C1E30E0}"/>
    <cellStyle name="Normal 2 4 2 3 2 2" xfId="2446" xr:uid="{E75E79D3-9AFD-4C0C-BAC8-99CA9604ADD1}"/>
    <cellStyle name="Normal 2 4 2 3 2 2 2" xfId="5600" xr:uid="{906E04AC-5D13-422D-BE26-28C344DA4D42}"/>
    <cellStyle name="Normal 2 4 2 3 2 2 2 2" xfId="11893" xr:uid="{D224243C-1340-4B67-9953-EBF8F50C30F1}"/>
    <cellStyle name="Normal 2 4 2 3 2 2 2 2 2" xfId="24575" xr:uid="{7BF3CA3F-B115-4F24-9EA3-DC54D2C74607}"/>
    <cellStyle name="Normal 2 4 2 3 2 2 2 2 2 2" xfId="50067" xr:uid="{3D25BCB5-BAFD-47C0-AE57-04197D6B1124}"/>
    <cellStyle name="Normal 2 4 2 3 2 2 2 2 3" xfId="37476" xr:uid="{DC1DB796-2F62-447D-ACA7-14EBFD48A4E9}"/>
    <cellStyle name="Normal 2 4 2 3 2 2 2 3" xfId="18297" xr:uid="{B6011CD2-DAC4-41D5-9061-B0D8F36EE2DD}"/>
    <cellStyle name="Normal 2 4 2 3 2 2 2 3 2" xfId="43789" xr:uid="{99C37095-10F6-488F-B2C4-B87A6E096A7F}"/>
    <cellStyle name="Normal 2 4 2 3 2 2 2 4" xfId="31198" xr:uid="{BC137D74-A674-4D2F-9E45-649433D41327}"/>
    <cellStyle name="Normal 2 4 2 3 2 2 3" xfId="8754" xr:uid="{2BE562D0-7797-48E2-A63F-CA653801ED7C}"/>
    <cellStyle name="Normal 2 4 2 3 2 2 3 2" xfId="21436" xr:uid="{B0EBFA6B-4E3D-4F21-8D88-8BAB5CDCAC65}"/>
    <cellStyle name="Normal 2 4 2 3 2 2 3 2 2" xfId="46928" xr:uid="{F7F7E6A5-9309-4E22-B83E-EFF7D49B7BE8}"/>
    <cellStyle name="Normal 2 4 2 3 2 2 3 3" xfId="34337" xr:uid="{88DD82C9-EDCA-4E88-BA72-99BED5B00373}"/>
    <cellStyle name="Normal 2 4 2 3 2 2 4" xfId="15158" xr:uid="{11148BE2-09B4-48E1-86FE-20C756B6CA8E}"/>
    <cellStyle name="Normal 2 4 2 3 2 2 4 2" xfId="40650" xr:uid="{26B8BBA8-36E5-4479-89BB-23BF42968DD5}"/>
    <cellStyle name="Normal 2 4 2 3 2 2 5" xfId="28059" xr:uid="{A146DCA9-0354-4EAB-99B6-700787CE06AD}"/>
    <cellStyle name="Normal 2 4 2 3 2 3" xfId="1663" xr:uid="{2F6A4D37-EBD4-4F84-95FA-C5F13669E8AA}"/>
    <cellStyle name="Normal 2 4 2 3 2 3 2" xfId="4817" xr:uid="{08145E0E-3913-4254-9538-DF86B611BC4D}"/>
    <cellStyle name="Normal 2 4 2 3 2 3 2 2" xfId="11110" xr:uid="{A905B20D-5AB5-489B-9B71-94094AD06877}"/>
    <cellStyle name="Normal 2 4 2 3 2 3 2 2 2" xfId="23792" xr:uid="{7076AB9F-BE25-4E5D-8694-E9AD0499C715}"/>
    <cellStyle name="Normal 2 4 2 3 2 3 2 2 2 2" xfId="49284" xr:uid="{60531526-00C8-40D4-BA40-44FFC7C855C9}"/>
    <cellStyle name="Normal 2 4 2 3 2 3 2 2 3" xfId="36693" xr:uid="{3140A2CC-2BEE-4A41-8541-64BF79B2B5E1}"/>
    <cellStyle name="Normal 2 4 2 3 2 3 2 3" xfId="17514" xr:uid="{F2121048-C980-4BFE-9B3F-ED3A7F57E246}"/>
    <cellStyle name="Normal 2 4 2 3 2 3 2 3 2" xfId="43006" xr:uid="{D129395B-C356-4548-963C-E68D1F913A3E}"/>
    <cellStyle name="Normal 2 4 2 3 2 3 2 4" xfId="30415" xr:uid="{9C33BF89-7CB8-4867-ABDE-45637D259A5D}"/>
    <cellStyle name="Normal 2 4 2 3 2 3 3" xfId="7971" xr:uid="{678C82CD-4BF0-4F40-8990-BDCBE6B4B56D}"/>
    <cellStyle name="Normal 2 4 2 3 2 3 3 2" xfId="20653" xr:uid="{D601BD3F-4F57-4D2A-BBA6-B0C3B18A28EB}"/>
    <cellStyle name="Normal 2 4 2 3 2 3 3 2 2" xfId="46145" xr:uid="{357C5FD4-2128-4FE1-BF94-00EB4F26ECB6}"/>
    <cellStyle name="Normal 2 4 2 3 2 3 3 3" xfId="33554" xr:uid="{53DE719D-B6D3-490B-8408-753A4A4B4742}"/>
    <cellStyle name="Normal 2 4 2 3 2 3 4" xfId="14375" xr:uid="{4918E847-E18E-4AA7-933D-0C1EA1CD98C1}"/>
    <cellStyle name="Normal 2 4 2 3 2 3 4 2" xfId="39867" xr:uid="{5E41527D-1B5D-419A-960E-3BE7001851A4}"/>
    <cellStyle name="Normal 2 4 2 3 2 3 5" xfId="27276" xr:uid="{9B215ACC-FC8F-41B1-918E-824DB0F0361E}"/>
    <cellStyle name="Normal 2 4 2 3 2 4" xfId="2970" xr:uid="{C6FFBE18-B96A-4147-8952-00B850E08F2A}"/>
    <cellStyle name="Normal 2 4 2 3 2 4 2" xfId="6124" xr:uid="{4581B696-32E4-4116-879B-501A1D31FD2E}"/>
    <cellStyle name="Normal 2 4 2 3 2 4 2 2" xfId="12417" xr:uid="{1138684F-E571-43C4-A315-48FEABF8AAA8}"/>
    <cellStyle name="Normal 2 4 2 3 2 4 2 2 2" xfId="25099" xr:uid="{610DB60B-6F3D-4159-8E65-45B5A509C3EA}"/>
    <cellStyle name="Normal 2 4 2 3 2 4 2 2 2 2" xfId="50591" xr:uid="{572F0612-C62E-4E9C-9C24-B845EB0EA43A}"/>
    <cellStyle name="Normal 2 4 2 3 2 4 2 2 3" xfId="38000" xr:uid="{A5EAA0C2-0EB1-4241-9391-1BE8324463F2}"/>
    <cellStyle name="Normal 2 4 2 3 2 4 2 3" xfId="18821" xr:uid="{2F8D14AB-25EF-4B17-AD03-4803DDE63A59}"/>
    <cellStyle name="Normal 2 4 2 3 2 4 2 3 2" xfId="44313" xr:uid="{52F8C211-013C-49D4-989E-C5B9BD679B86}"/>
    <cellStyle name="Normal 2 4 2 3 2 4 2 4" xfId="31722" xr:uid="{7268C8E0-A6C3-4764-B065-9351CAF811AD}"/>
    <cellStyle name="Normal 2 4 2 3 2 4 3" xfId="9278" xr:uid="{BA9BEDAF-2E47-4FEA-9150-FDA60C54C2AA}"/>
    <cellStyle name="Normal 2 4 2 3 2 4 3 2" xfId="21960" xr:uid="{F02BABB9-2B71-4B1E-9E5F-371C7160595E}"/>
    <cellStyle name="Normal 2 4 2 3 2 4 3 2 2" xfId="47452" xr:uid="{AF6E85A5-4A88-4BF4-82AC-BAE0F8CD51FA}"/>
    <cellStyle name="Normal 2 4 2 3 2 4 3 3" xfId="34861" xr:uid="{7067832F-599A-474C-9E29-8B49812E9D76}"/>
    <cellStyle name="Normal 2 4 2 3 2 4 4" xfId="15682" xr:uid="{EFDC4996-C2C4-4CF5-A8DB-08B886C4EA77}"/>
    <cellStyle name="Normal 2 4 2 3 2 4 4 2" xfId="41174" xr:uid="{D6A63AEC-A8AB-4902-A2CA-670043CA878B}"/>
    <cellStyle name="Normal 2 4 2 3 2 4 5" xfId="28583" xr:uid="{C4696E62-AD03-4866-A3C8-7C2F19550D85}"/>
    <cellStyle name="Normal 2 4 2 3 2 5" xfId="3493" xr:uid="{831A2651-D395-4A2F-9321-DDCB67148A30}"/>
    <cellStyle name="Normal 2 4 2 3 2 5 2" xfId="6647" xr:uid="{B70AEEAA-E746-4BBA-9F88-91712B449C97}"/>
    <cellStyle name="Normal 2 4 2 3 2 5 2 2" xfId="12940" xr:uid="{97932B51-F37C-4892-A073-E9B743558CF1}"/>
    <cellStyle name="Normal 2 4 2 3 2 5 2 2 2" xfId="25622" xr:uid="{FD3CD3B8-63FC-48E8-90E4-BD72537C84C9}"/>
    <cellStyle name="Normal 2 4 2 3 2 5 2 2 2 2" xfId="51114" xr:uid="{55F92540-19AA-424B-81BD-04663D6C07B3}"/>
    <cellStyle name="Normal 2 4 2 3 2 5 2 2 3" xfId="38523" xr:uid="{837E3395-2665-4976-B78D-CD63EF18F192}"/>
    <cellStyle name="Normal 2 4 2 3 2 5 2 3" xfId="19344" xr:uid="{79D57C3E-0F4B-4249-A766-681830900466}"/>
    <cellStyle name="Normal 2 4 2 3 2 5 2 3 2" xfId="44836" xr:uid="{0708BD34-0C06-4C66-ACAE-AC2F2B98F9C5}"/>
    <cellStyle name="Normal 2 4 2 3 2 5 2 4" xfId="32245" xr:uid="{E8C84241-C02F-47D7-93F3-EC9EED40D7A1}"/>
    <cellStyle name="Normal 2 4 2 3 2 5 3" xfId="9801" xr:uid="{57AC8A19-53A0-4E87-99CD-69A1A2811CEE}"/>
    <cellStyle name="Normal 2 4 2 3 2 5 3 2" xfId="22483" xr:uid="{CFB30A98-4DFB-453B-945E-CD667B4B9124}"/>
    <cellStyle name="Normal 2 4 2 3 2 5 3 2 2" xfId="47975" xr:uid="{893B9D66-FA0E-4C7E-A238-DE3F0CA28E4F}"/>
    <cellStyle name="Normal 2 4 2 3 2 5 3 3" xfId="35384" xr:uid="{FAD29ABA-52D3-4D5B-8083-9C39A460C7DA}"/>
    <cellStyle name="Normal 2 4 2 3 2 5 4" xfId="16205" xr:uid="{2F2AF0B4-1468-4393-A73E-B462CB6EAACE}"/>
    <cellStyle name="Normal 2 4 2 3 2 5 4 2" xfId="41697" xr:uid="{437E1A25-A37B-462B-A4D8-1E5AA49D6108}"/>
    <cellStyle name="Normal 2 4 2 3 2 5 5" xfId="29106" xr:uid="{F6AFE09D-E3C8-4D96-A7CD-A578810DCBA2}"/>
    <cellStyle name="Normal 2 4 2 3 2 6" xfId="4293" xr:uid="{24187468-C89E-413F-9485-C80F37024A9D}"/>
    <cellStyle name="Normal 2 4 2 3 2 6 2" xfId="10586" xr:uid="{00F95253-169E-4A98-878C-CB1F272E13E8}"/>
    <cellStyle name="Normal 2 4 2 3 2 6 2 2" xfId="23268" xr:uid="{B3E133C3-2E06-40C0-B32D-A277917F4BE9}"/>
    <cellStyle name="Normal 2 4 2 3 2 6 2 2 2" xfId="48760" xr:uid="{25E9025B-8678-4A4A-B6FB-F0CBFEB4B56B}"/>
    <cellStyle name="Normal 2 4 2 3 2 6 2 3" xfId="36169" xr:uid="{789D4083-89D1-4B97-8C03-3D1FAF924CF8}"/>
    <cellStyle name="Normal 2 4 2 3 2 6 3" xfId="16990" xr:uid="{41C3C13D-E1DE-4300-AD4D-ED4484CD209F}"/>
    <cellStyle name="Normal 2 4 2 3 2 6 3 2" xfId="42482" xr:uid="{52EFF5F7-4B14-4C31-A4FD-83E77C3E10DF}"/>
    <cellStyle name="Normal 2 4 2 3 2 6 4" xfId="29891" xr:uid="{349C93F9-7912-4256-9C34-873BD4F76ABF}"/>
    <cellStyle name="Normal 2 4 2 3 2 7" xfId="7447" xr:uid="{65D64C4B-4088-4DD4-AACE-219B9B5E1210}"/>
    <cellStyle name="Normal 2 4 2 3 2 7 2" xfId="20129" xr:uid="{A7F640D1-ACC0-42BB-ABB7-72294415E654}"/>
    <cellStyle name="Normal 2 4 2 3 2 7 2 2" xfId="45621" xr:uid="{F69EF8ED-4AB3-495F-B4E9-E22D461199CF}"/>
    <cellStyle name="Normal 2 4 2 3 2 7 3" xfId="33030" xr:uid="{401D7E02-A5C4-4C3B-A6C0-642951093156}"/>
    <cellStyle name="Normal 2 4 2 3 2 8" xfId="13851" xr:uid="{D3EA6AB4-D988-4418-86E7-34D2608E3999}"/>
    <cellStyle name="Normal 2 4 2 3 2 8 2" xfId="39343" xr:uid="{C6F8084E-A9E0-41C3-AE49-3D43A39E5F4A}"/>
    <cellStyle name="Normal 2 4 2 3 2 9" xfId="26752" xr:uid="{D917FA48-7C13-41EB-BB63-ABE373FF85E0}"/>
    <cellStyle name="Normal 2 4 2 3 3" xfId="879" xr:uid="{8CDE4DF3-C332-4026-8B81-2B4E0F8A9A3F}"/>
    <cellStyle name="Normal 2 4 2 3 3 2" xfId="2186" xr:uid="{1E65ED06-D35E-48F5-84E4-90E36EB58F0D}"/>
    <cellStyle name="Normal 2 4 2 3 3 2 2" xfId="5340" xr:uid="{C04BC25B-9BF4-443F-BC75-56E2BAAF4FF3}"/>
    <cellStyle name="Normal 2 4 2 3 3 2 2 2" xfId="11633" xr:uid="{055C3DB6-3BF8-458E-81BD-C66701EA76FB}"/>
    <cellStyle name="Normal 2 4 2 3 3 2 2 2 2" xfId="24315" xr:uid="{9FE4E2A8-E367-40B5-94CB-249B0F169032}"/>
    <cellStyle name="Normal 2 4 2 3 3 2 2 2 2 2" xfId="49807" xr:uid="{7B845928-0A4B-4057-AE91-448F3D0C3FB5}"/>
    <cellStyle name="Normal 2 4 2 3 3 2 2 2 3" xfId="37216" xr:uid="{049ED2A0-D789-4E05-85F9-64019FB53F4D}"/>
    <cellStyle name="Normal 2 4 2 3 3 2 2 3" xfId="18037" xr:uid="{2BFF15EA-70CA-437C-A1A5-A2805A63A1D3}"/>
    <cellStyle name="Normal 2 4 2 3 3 2 2 3 2" xfId="43529" xr:uid="{C16846C0-4630-44E4-BD1B-31F02668DDC9}"/>
    <cellStyle name="Normal 2 4 2 3 3 2 2 4" xfId="30938" xr:uid="{079936E7-85BE-40F7-B37F-5F63BF32F675}"/>
    <cellStyle name="Normal 2 4 2 3 3 2 3" xfId="8494" xr:uid="{B8488A38-51CC-4870-B85E-FEE87B54C11F}"/>
    <cellStyle name="Normal 2 4 2 3 3 2 3 2" xfId="21176" xr:uid="{32A5F0E2-EEC2-44F1-82E9-65F3E28D8950}"/>
    <cellStyle name="Normal 2 4 2 3 3 2 3 2 2" xfId="46668" xr:uid="{955298FD-3789-402B-997A-A5EBD3D95404}"/>
    <cellStyle name="Normal 2 4 2 3 3 2 3 3" xfId="34077" xr:uid="{F62103B3-90B2-45EE-8E85-17118617093B}"/>
    <cellStyle name="Normal 2 4 2 3 3 2 4" xfId="14898" xr:uid="{84673128-818F-40FE-BC08-14A4A0EDAB7C}"/>
    <cellStyle name="Normal 2 4 2 3 3 2 4 2" xfId="40390" xr:uid="{1224E7C0-4B68-435E-B646-DFA0DBD7333E}"/>
    <cellStyle name="Normal 2 4 2 3 3 2 5" xfId="27799" xr:uid="{AB728E4E-4F7E-4BCF-912D-B0DE915FD98C}"/>
    <cellStyle name="Normal 2 4 2 3 3 3" xfId="4033" xr:uid="{AB24752F-BD46-44CA-A878-9B52BC5FD9B1}"/>
    <cellStyle name="Normal 2 4 2 3 3 3 2" xfId="10326" xr:uid="{FBC5E521-6540-4F56-AB3A-796B5040796D}"/>
    <cellStyle name="Normal 2 4 2 3 3 3 2 2" xfId="23008" xr:uid="{248CCD3B-9157-4620-89FA-B99874502DCB}"/>
    <cellStyle name="Normal 2 4 2 3 3 3 2 2 2" xfId="48500" xr:uid="{FD28F152-569D-4810-AF36-F08FCA3EEB19}"/>
    <cellStyle name="Normal 2 4 2 3 3 3 2 3" xfId="35909" xr:uid="{70D04561-7113-4470-99B3-5C58786C669E}"/>
    <cellStyle name="Normal 2 4 2 3 3 3 3" xfId="16730" xr:uid="{C1BF1B50-F98B-45DF-9A6D-1EBB5A917276}"/>
    <cellStyle name="Normal 2 4 2 3 3 3 3 2" xfId="42222" xr:uid="{C1EE750A-935C-42CD-BE1F-4945C75DAF99}"/>
    <cellStyle name="Normal 2 4 2 3 3 3 4" xfId="29631" xr:uid="{D8AEAC94-ACC9-4AF9-887F-D01CD3768BBE}"/>
    <cellStyle name="Normal 2 4 2 3 3 4" xfId="7187" xr:uid="{F7175089-0AA5-45D2-831A-1430BA711C30}"/>
    <cellStyle name="Normal 2 4 2 3 3 4 2" xfId="19869" xr:uid="{0D8AA3BF-7438-4CAA-968A-61569327B498}"/>
    <cellStyle name="Normal 2 4 2 3 3 4 2 2" xfId="45361" xr:uid="{639BD9BA-04DC-4ACA-A5C5-638E1D1E468D}"/>
    <cellStyle name="Normal 2 4 2 3 3 4 3" xfId="32770" xr:uid="{252CF70B-CBA6-4511-84C9-CD9C6B4A1DAB}"/>
    <cellStyle name="Normal 2 4 2 3 3 5" xfId="13591" xr:uid="{D607DD38-8070-4E37-A40A-3AF3B01567B3}"/>
    <cellStyle name="Normal 2 4 2 3 3 5 2" xfId="39083" xr:uid="{D49CACAD-F488-4721-B08E-C22052A730A3}"/>
    <cellStyle name="Normal 2 4 2 3 3 6" xfId="26492" xr:uid="{6F99F53A-5D4E-44D7-93A4-C7DD6A1BE8F1}"/>
    <cellStyle name="Normal 2 4 2 3 4" xfId="1924" xr:uid="{A2F1C677-E4A4-41F1-A46D-BCD08150B569}"/>
    <cellStyle name="Normal 2 4 2 3 4 2" xfId="5078" xr:uid="{A3A19E88-FF83-4988-BDFF-590B1380800B}"/>
    <cellStyle name="Normal 2 4 2 3 4 2 2" xfId="11371" xr:uid="{B92E560E-CA45-4697-A55F-1A50319D29CD}"/>
    <cellStyle name="Normal 2 4 2 3 4 2 2 2" xfId="24053" xr:uid="{965B01F1-7977-458A-B529-161062EABE58}"/>
    <cellStyle name="Normal 2 4 2 3 4 2 2 2 2" xfId="49545" xr:uid="{98B0BEB6-07E7-4C35-9601-9D91C406D71F}"/>
    <cellStyle name="Normal 2 4 2 3 4 2 2 3" xfId="36954" xr:uid="{A3797E3C-B57C-47AA-ADA5-3D99D4ACFF70}"/>
    <cellStyle name="Normal 2 4 2 3 4 2 3" xfId="17775" xr:uid="{77C2E7CC-455F-4E87-B973-0C6AC4F2D534}"/>
    <cellStyle name="Normal 2 4 2 3 4 2 3 2" xfId="43267" xr:uid="{114AB742-86CC-493A-A206-69A03B93D6AA}"/>
    <cellStyle name="Normal 2 4 2 3 4 2 4" xfId="30676" xr:uid="{0895230F-D928-46AD-8B0D-227E4D148AFF}"/>
    <cellStyle name="Normal 2 4 2 3 4 3" xfId="8232" xr:uid="{F7D906B1-3AA1-4EE9-B266-C91759507B20}"/>
    <cellStyle name="Normal 2 4 2 3 4 3 2" xfId="20914" xr:uid="{EA06B4CC-6988-49A4-B2CF-425ED64932E1}"/>
    <cellStyle name="Normal 2 4 2 3 4 3 2 2" xfId="46406" xr:uid="{4B55AE83-9C7D-4E5A-B19C-803FBC6D6D61}"/>
    <cellStyle name="Normal 2 4 2 3 4 3 3" xfId="33815" xr:uid="{46E0860E-F3F3-470C-B219-038ADE9C3385}"/>
    <cellStyle name="Normal 2 4 2 3 4 4" xfId="14636" xr:uid="{1EFF1524-2A66-4FAC-A0B0-35204B60E91B}"/>
    <cellStyle name="Normal 2 4 2 3 4 4 2" xfId="40128" xr:uid="{FA3E6B9F-ADD9-40A5-896E-E814A65AACD9}"/>
    <cellStyle name="Normal 2 4 2 3 4 5" xfId="27537" xr:uid="{23FC9920-FDB9-4A57-A1BE-12EE43AECA65}"/>
    <cellStyle name="Normal 2 4 2 3 5" xfId="1402" xr:uid="{127DBA19-5276-4FD0-8FF0-E77D93D9C707}"/>
    <cellStyle name="Normal 2 4 2 3 5 2" xfId="4556" xr:uid="{5358AF55-C8EB-4D42-B793-58FA8B464687}"/>
    <cellStyle name="Normal 2 4 2 3 5 2 2" xfId="10849" xr:uid="{CDB10CE2-5854-4D46-A831-069D4E24EBFA}"/>
    <cellStyle name="Normal 2 4 2 3 5 2 2 2" xfId="23531" xr:uid="{94800DCD-13C9-47AD-8049-B7B3B4A46E11}"/>
    <cellStyle name="Normal 2 4 2 3 5 2 2 2 2" xfId="49023" xr:uid="{406C897C-AAE5-47B7-8C81-37917D80015A}"/>
    <cellStyle name="Normal 2 4 2 3 5 2 2 3" xfId="36432" xr:uid="{FE80713E-36E7-487B-8EF2-447151635605}"/>
    <cellStyle name="Normal 2 4 2 3 5 2 3" xfId="17253" xr:uid="{4F5F6F3B-6E21-4E0D-8419-5F9C16BE584F}"/>
    <cellStyle name="Normal 2 4 2 3 5 2 3 2" xfId="42745" xr:uid="{CBC08D4F-D222-4B9B-888A-1D09B44D23F4}"/>
    <cellStyle name="Normal 2 4 2 3 5 2 4" xfId="30154" xr:uid="{55B5BB67-B04D-47CA-8B42-E1D2CB86DF89}"/>
    <cellStyle name="Normal 2 4 2 3 5 3" xfId="7710" xr:uid="{88B38E40-ED91-43B5-91BC-A4BB33A88760}"/>
    <cellStyle name="Normal 2 4 2 3 5 3 2" xfId="20392" xr:uid="{A025E332-572D-48BE-B2B6-1F3999CA0A73}"/>
    <cellStyle name="Normal 2 4 2 3 5 3 2 2" xfId="45884" xr:uid="{87E3CBA2-31B1-4C50-999D-0DC5C82AE56C}"/>
    <cellStyle name="Normal 2 4 2 3 5 3 3" xfId="33293" xr:uid="{83C6B0F8-C29D-485E-BF81-893A61927863}"/>
    <cellStyle name="Normal 2 4 2 3 5 4" xfId="14114" xr:uid="{1A107C5B-101D-429E-9A06-37167D73323D}"/>
    <cellStyle name="Normal 2 4 2 3 5 4 2" xfId="39606" xr:uid="{EE4ED913-1F4B-440B-A788-C163FF501870}"/>
    <cellStyle name="Normal 2 4 2 3 5 5" xfId="27015" xr:uid="{9AFD9A80-D2D2-42B0-ABE9-3F5B495AE794}"/>
    <cellStyle name="Normal 2 4 2 3 6" xfId="2709" xr:uid="{1DEEBD16-EEB6-4233-99B6-AB47C1279086}"/>
    <cellStyle name="Normal 2 4 2 3 6 2" xfId="5863" xr:uid="{8A34A74D-3714-4955-B5CF-907BFFF82E44}"/>
    <cellStyle name="Normal 2 4 2 3 6 2 2" xfId="12156" xr:uid="{AF41631D-EA78-4C82-9A4C-371278E5831D}"/>
    <cellStyle name="Normal 2 4 2 3 6 2 2 2" xfId="24838" xr:uid="{20F9B452-EA20-4D24-91E4-9B4FFD414AE0}"/>
    <cellStyle name="Normal 2 4 2 3 6 2 2 2 2" xfId="50330" xr:uid="{D5018572-21D2-4F46-BB3E-882F69C26F00}"/>
    <cellStyle name="Normal 2 4 2 3 6 2 2 3" xfId="37739" xr:uid="{B83843CE-15C0-4430-A6DE-98151314D1B2}"/>
    <cellStyle name="Normal 2 4 2 3 6 2 3" xfId="18560" xr:uid="{D5D8DFCD-41BD-439F-A55E-1381BDB6A45E}"/>
    <cellStyle name="Normal 2 4 2 3 6 2 3 2" xfId="44052" xr:uid="{C8A79FFD-10BD-4E03-B8E4-82B93E5EC49E}"/>
    <cellStyle name="Normal 2 4 2 3 6 2 4" xfId="31461" xr:uid="{CC879C0D-B111-4F32-A18C-E211133A932B}"/>
    <cellStyle name="Normal 2 4 2 3 6 3" xfId="9017" xr:uid="{EBC53DDF-1111-47A0-AFE5-BEF3EA3629A1}"/>
    <cellStyle name="Normal 2 4 2 3 6 3 2" xfId="21699" xr:uid="{791D6264-2012-4FEF-9608-F244A3A277F6}"/>
    <cellStyle name="Normal 2 4 2 3 6 3 2 2" xfId="47191" xr:uid="{75C38EFF-5852-4E54-9F93-A6BDA5E89A13}"/>
    <cellStyle name="Normal 2 4 2 3 6 3 3" xfId="34600" xr:uid="{16AE8A18-16AA-4AA8-A408-74836BE327C2}"/>
    <cellStyle name="Normal 2 4 2 3 6 4" xfId="15421" xr:uid="{0CEE085F-39B1-4F34-B5B9-F57B05F8B223}"/>
    <cellStyle name="Normal 2 4 2 3 6 4 2" xfId="40913" xr:uid="{70CDC157-D590-49CF-B136-6799C8CF1130}"/>
    <cellStyle name="Normal 2 4 2 3 6 5" xfId="28322" xr:uid="{D573939A-DBD1-4DC3-9741-A4B2D2E46630}"/>
    <cellStyle name="Normal 2 4 2 3 7" xfId="3232" xr:uid="{D6BE1759-B44C-4891-96F6-990E825C2846}"/>
    <cellStyle name="Normal 2 4 2 3 7 2" xfId="6386" xr:uid="{3D9A3BFA-90A2-4FA9-A393-07BB4FAED854}"/>
    <cellStyle name="Normal 2 4 2 3 7 2 2" xfId="12679" xr:uid="{6F2D8A60-AACF-4E37-B09B-E10864C4E807}"/>
    <cellStyle name="Normal 2 4 2 3 7 2 2 2" xfId="25361" xr:uid="{D30E8045-727F-4961-963E-82E85B449520}"/>
    <cellStyle name="Normal 2 4 2 3 7 2 2 2 2" xfId="50853" xr:uid="{9AE00170-D000-4E20-9F2B-E5E16DF7A046}"/>
    <cellStyle name="Normal 2 4 2 3 7 2 2 3" xfId="38262" xr:uid="{952E123B-44D2-4B7E-8562-5407B6B10DE4}"/>
    <cellStyle name="Normal 2 4 2 3 7 2 3" xfId="19083" xr:uid="{67EF58C8-E2D3-48AC-A6AC-794290AB615E}"/>
    <cellStyle name="Normal 2 4 2 3 7 2 3 2" xfId="44575" xr:uid="{75EE5FE5-4B67-42FB-AC65-83464B7F465D}"/>
    <cellStyle name="Normal 2 4 2 3 7 2 4" xfId="31984" xr:uid="{906015B9-37C8-405B-BE62-4AD94D896AD8}"/>
    <cellStyle name="Normal 2 4 2 3 7 3" xfId="9540" xr:uid="{A4AF63BC-69F3-4550-B0B2-068480F05009}"/>
    <cellStyle name="Normal 2 4 2 3 7 3 2" xfId="22222" xr:uid="{394A9697-885F-49D9-81AC-E3D77C9E6E1E}"/>
    <cellStyle name="Normal 2 4 2 3 7 3 2 2" xfId="47714" xr:uid="{21E8DDC3-DB40-4B82-AFF8-B076B5BAB288}"/>
    <cellStyle name="Normal 2 4 2 3 7 3 3" xfId="35123" xr:uid="{9B844B03-CEC0-4DF8-A075-634FD9E840A4}"/>
    <cellStyle name="Normal 2 4 2 3 7 4" xfId="15944" xr:uid="{691578A3-9655-4FAD-8325-F3F48135041E}"/>
    <cellStyle name="Normal 2 4 2 3 7 4 2" xfId="41436" xr:uid="{C09120C3-5E23-422A-8023-187F65874178}"/>
    <cellStyle name="Normal 2 4 2 3 7 5" xfId="28845" xr:uid="{46379539-E5C0-4881-A792-1B78F47BA5B2}"/>
    <cellStyle name="Normal 2 4 2 3 8" xfId="3771" xr:uid="{FA07414B-89B6-4DEE-9B34-3E15957A36E7}"/>
    <cellStyle name="Normal 2 4 2 3 8 2" xfId="10064" xr:uid="{CC7073B0-1BC3-45FB-ACB3-C10114DE1577}"/>
    <cellStyle name="Normal 2 4 2 3 8 2 2" xfId="22746" xr:uid="{DB1AD2F0-6892-4C0C-8B33-D79B7F846161}"/>
    <cellStyle name="Normal 2 4 2 3 8 2 2 2" xfId="48238" xr:uid="{7D7E80FC-C4BE-4D88-8CFB-1E1D2A5402CB}"/>
    <cellStyle name="Normal 2 4 2 3 8 2 3" xfId="35647" xr:uid="{836E8068-A748-4A53-BF86-16E0797D6196}"/>
    <cellStyle name="Normal 2 4 2 3 8 3" xfId="16468" xr:uid="{787743DF-5CBB-47D5-AB35-66B5E9E73A00}"/>
    <cellStyle name="Normal 2 4 2 3 8 3 2" xfId="41960" xr:uid="{521F1F1F-DA7B-4B8E-815A-0220EA005301}"/>
    <cellStyle name="Normal 2 4 2 3 8 4" xfId="29369" xr:uid="{5313CEEF-3FDA-4104-9547-66025AE0C25C}"/>
    <cellStyle name="Normal 2 4 2 3 9" xfId="6925" xr:uid="{4172162C-A2F3-48E9-BD11-9F31079EFC86}"/>
    <cellStyle name="Normal 2 4 2 3 9 2" xfId="19607" xr:uid="{25BE45EC-5ADF-4F0B-AE09-3FFBE83B40CF}"/>
    <cellStyle name="Normal 2 4 2 3 9 2 2" xfId="45099" xr:uid="{4AE59DBF-22D6-4D12-9443-7F8F5C1E7FAF}"/>
    <cellStyle name="Normal 2 4 2 3 9 3" xfId="32508" xr:uid="{8FB20FB2-46E0-44DD-A6D7-A2C192EA5626}"/>
    <cellStyle name="Normal 2 4 2 4" xfId="563" xr:uid="{AF85AE6D-7DAC-46CC-B324-7235A9668628}"/>
    <cellStyle name="Normal 2 4 2 4 10" xfId="13290" xr:uid="{A8546813-81F6-4F27-AE11-08E1DF0BA69F}"/>
    <cellStyle name="Normal 2 4 2 4 10 2" xfId="38782" xr:uid="{C6491840-E153-4E36-83B1-32229E1EBDDA}"/>
    <cellStyle name="Normal 2 4 2 4 11" xfId="26191" xr:uid="{AE8938AD-2C3A-44E6-9615-BB7A99D1EF95}"/>
    <cellStyle name="Normal 2 4 2 4 2" xfId="1100" xr:uid="{6E67B716-FA3B-47E4-841E-FAF887C4AB41}"/>
    <cellStyle name="Normal 2 4 2 4 2 2" xfId="2407" xr:uid="{FC2135D2-9E49-408F-A970-DB374D1FC548}"/>
    <cellStyle name="Normal 2 4 2 4 2 2 2" xfId="5561" xr:uid="{C124D6B7-72D5-4DB5-B7BB-4E4F24BBB24A}"/>
    <cellStyle name="Normal 2 4 2 4 2 2 2 2" xfId="11854" xr:uid="{930D0688-6A08-42D8-A4B0-99D782EF703B}"/>
    <cellStyle name="Normal 2 4 2 4 2 2 2 2 2" xfId="24536" xr:uid="{8361C335-0B3B-47FB-9FB7-D7A928986F75}"/>
    <cellStyle name="Normal 2 4 2 4 2 2 2 2 2 2" xfId="50028" xr:uid="{B01B25CF-4716-48E3-A539-E82A8278DEB6}"/>
    <cellStyle name="Normal 2 4 2 4 2 2 2 2 3" xfId="37437" xr:uid="{EF7E809E-8D16-4D46-B058-1F8CD7EB7D63}"/>
    <cellStyle name="Normal 2 4 2 4 2 2 2 3" xfId="18258" xr:uid="{89DBCD46-3146-40A9-B030-A1050DA30A32}"/>
    <cellStyle name="Normal 2 4 2 4 2 2 2 3 2" xfId="43750" xr:uid="{0B06152D-AEE5-4751-8AA6-D1DA983BD39F}"/>
    <cellStyle name="Normal 2 4 2 4 2 2 2 4" xfId="31159" xr:uid="{69CF6B60-AAA8-4BFC-9A47-718CA6847721}"/>
    <cellStyle name="Normal 2 4 2 4 2 2 3" xfId="8715" xr:uid="{33C6555F-C1F0-46E7-855B-F1B2C8616CA9}"/>
    <cellStyle name="Normal 2 4 2 4 2 2 3 2" xfId="21397" xr:uid="{486332E6-2F29-461F-8CF6-4DB3F5C6CEC0}"/>
    <cellStyle name="Normal 2 4 2 4 2 2 3 2 2" xfId="46889" xr:uid="{E7B5FD4F-53C1-4F88-B862-EB7795347E3F}"/>
    <cellStyle name="Normal 2 4 2 4 2 2 3 3" xfId="34298" xr:uid="{CB4D6796-EAB2-4272-B4A9-61F4AB3373FF}"/>
    <cellStyle name="Normal 2 4 2 4 2 2 4" xfId="15119" xr:uid="{3E11A838-24C4-4192-8D7F-A753AA59582F}"/>
    <cellStyle name="Normal 2 4 2 4 2 2 4 2" xfId="40611" xr:uid="{9C565232-A9E7-4963-A016-C01BCC1CC904}"/>
    <cellStyle name="Normal 2 4 2 4 2 2 5" xfId="28020" xr:uid="{4620A46F-7A4A-4FB3-B893-92085636B910}"/>
    <cellStyle name="Normal 2 4 2 4 2 3" xfId="1624" xr:uid="{8F7DF724-0A22-4707-835E-2E877AAC466C}"/>
    <cellStyle name="Normal 2 4 2 4 2 3 2" xfId="4778" xr:uid="{52A644FE-55CC-40AD-A240-EB733EE00D1D}"/>
    <cellStyle name="Normal 2 4 2 4 2 3 2 2" xfId="11071" xr:uid="{985BEAE7-1B04-4D1B-8436-3B3EF4CEA895}"/>
    <cellStyle name="Normal 2 4 2 4 2 3 2 2 2" xfId="23753" xr:uid="{7C936075-1BC1-4AA9-9A7A-EF49887D5DEC}"/>
    <cellStyle name="Normal 2 4 2 4 2 3 2 2 2 2" xfId="49245" xr:uid="{45EDA0CF-B1CF-4FC6-B14E-ED4369E3DDF1}"/>
    <cellStyle name="Normal 2 4 2 4 2 3 2 2 3" xfId="36654" xr:uid="{CFF36E8C-6F99-42D9-9958-479899478440}"/>
    <cellStyle name="Normal 2 4 2 4 2 3 2 3" xfId="17475" xr:uid="{090ECDDC-8DE5-470C-BEBC-2EC9553EDA98}"/>
    <cellStyle name="Normal 2 4 2 4 2 3 2 3 2" xfId="42967" xr:uid="{55CE7EF4-5736-439F-B9D5-326390F82222}"/>
    <cellStyle name="Normal 2 4 2 4 2 3 2 4" xfId="30376" xr:uid="{FC733D78-92A1-49C9-B914-C746001968A3}"/>
    <cellStyle name="Normal 2 4 2 4 2 3 3" xfId="7932" xr:uid="{0C41F370-410C-4F41-9075-3D163FAA7C20}"/>
    <cellStyle name="Normal 2 4 2 4 2 3 3 2" xfId="20614" xr:uid="{2E121324-30FE-4EEE-8AE4-D2AE6BC0C4C6}"/>
    <cellStyle name="Normal 2 4 2 4 2 3 3 2 2" xfId="46106" xr:uid="{F9308E9E-F3E5-4E8A-B857-BC062384278E}"/>
    <cellStyle name="Normal 2 4 2 4 2 3 3 3" xfId="33515" xr:uid="{3C7113DD-CCE1-430E-9D4A-FE187B001F35}"/>
    <cellStyle name="Normal 2 4 2 4 2 3 4" xfId="14336" xr:uid="{B908CEE1-00AC-4BF5-B760-AC7C13FB795A}"/>
    <cellStyle name="Normal 2 4 2 4 2 3 4 2" xfId="39828" xr:uid="{A6E4AB12-C29D-4985-A919-8D66DFF6CDC8}"/>
    <cellStyle name="Normal 2 4 2 4 2 3 5" xfId="27237" xr:uid="{FD4D1B7A-2CA2-4188-AB7B-B1297CBEEDE8}"/>
    <cellStyle name="Normal 2 4 2 4 2 4" xfId="2931" xr:uid="{52A2AC96-7728-44A0-8B41-0C05382073BC}"/>
    <cellStyle name="Normal 2 4 2 4 2 4 2" xfId="6085" xr:uid="{1E153519-889E-4FB9-BFDD-0E682EC29F40}"/>
    <cellStyle name="Normal 2 4 2 4 2 4 2 2" xfId="12378" xr:uid="{4B520669-9022-4BD9-86DD-ECE524B8ED4D}"/>
    <cellStyle name="Normal 2 4 2 4 2 4 2 2 2" xfId="25060" xr:uid="{8D4D536D-6B9C-45DF-8FCE-A5E13EE7C02B}"/>
    <cellStyle name="Normal 2 4 2 4 2 4 2 2 2 2" xfId="50552" xr:uid="{27CE1698-3300-4895-A73C-F53664FD82D0}"/>
    <cellStyle name="Normal 2 4 2 4 2 4 2 2 3" xfId="37961" xr:uid="{DB533619-682E-476B-B6A8-DCA41148EF14}"/>
    <cellStyle name="Normal 2 4 2 4 2 4 2 3" xfId="18782" xr:uid="{DC2AC541-252D-4769-B3C8-74E563FB9612}"/>
    <cellStyle name="Normal 2 4 2 4 2 4 2 3 2" xfId="44274" xr:uid="{F78FD2DE-7BC1-4305-8898-2137CA116EBF}"/>
    <cellStyle name="Normal 2 4 2 4 2 4 2 4" xfId="31683" xr:uid="{590B6FE0-29B0-4A36-99EB-011FE7284EB0}"/>
    <cellStyle name="Normal 2 4 2 4 2 4 3" xfId="9239" xr:uid="{8EF7ED87-6939-4210-AD10-811A6D3AD013}"/>
    <cellStyle name="Normal 2 4 2 4 2 4 3 2" xfId="21921" xr:uid="{DA36EDB4-B9B0-4C49-BE93-24DB95D12614}"/>
    <cellStyle name="Normal 2 4 2 4 2 4 3 2 2" xfId="47413" xr:uid="{BC7AD57C-ADE7-426B-B00C-EDD9027752EC}"/>
    <cellStyle name="Normal 2 4 2 4 2 4 3 3" xfId="34822" xr:uid="{6CA9E012-53BA-4F9D-A057-212404989885}"/>
    <cellStyle name="Normal 2 4 2 4 2 4 4" xfId="15643" xr:uid="{3EB9C0D6-1712-4D8F-ABDF-8C1A4234139D}"/>
    <cellStyle name="Normal 2 4 2 4 2 4 4 2" xfId="41135" xr:uid="{7E528236-54F2-4597-BDD9-70A00F79608D}"/>
    <cellStyle name="Normal 2 4 2 4 2 4 5" xfId="28544" xr:uid="{6FF4A096-F2B0-4941-9FC2-C49E85642925}"/>
    <cellStyle name="Normal 2 4 2 4 2 5" xfId="3454" xr:uid="{7B5F2173-7816-4CE5-9CF0-E9797B66595C}"/>
    <cellStyle name="Normal 2 4 2 4 2 5 2" xfId="6608" xr:uid="{BBA19C71-07B3-4BB2-9576-ADBC6B235D4F}"/>
    <cellStyle name="Normal 2 4 2 4 2 5 2 2" xfId="12901" xr:uid="{B21FEBD6-0823-4C1B-B1CD-001E9B54B7DF}"/>
    <cellStyle name="Normal 2 4 2 4 2 5 2 2 2" xfId="25583" xr:uid="{7FACF1C4-CC7A-4475-8D0B-8B97159ACF28}"/>
    <cellStyle name="Normal 2 4 2 4 2 5 2 2 2 2" xfId="51075" xr:uid="{9D37F5B8-A624-4BF9-ABC6-39F015B10E1A}"/>
    <cellStyle name="Normal 2 4 2 4 2 5 2 2 3" xfId="38484" xr:uid="{EAF6BF18-CADE-42C9-83E8-9B268C4100EE}"/>
    <cellStyle name="Normal 2 4 2 4 2 5 2 3" xfId="19305" xr:uid="{3140FD76-79A2-415A-ABAF-78436CEA5A6F}"/>
    <cellStyle name="Normal 2 4 2 4 2 5 2 3 2" xfId="44797" xr:uid="{A029CE19-F058-4BCD-A917-29D8FBC9B052}"/>
    <cellStyle name="Normal 2 4 2 4 2 5 2 4" xfId="32206" xr:uid="{0AF496A3-42FE-4932-95AA-278C2F840053}"/>
    <cellStyle name="Normal 2 4 2 4 2 5 3" xfId="9762" xr:uid="{7E420D54-9D04-4AC6-9BF4-E3DBB1626C6D}"/>
    <cellStyle name="Normal 2 4 2 4 2 5 3 2" xfId="22444" xr:uid="{BF07C0BF-561A-4947-A022-60D0D73FCB64}"/>
    <cellStyle name="Normal 2 4 2 4 2 5 3 2 2" xfId="47936" xr:uid="{37755FEE-5098-4E46-8ABA-B02DECEDB713}"/>
    <cellStyle name="Normal 2 4 2 4 2 5 3 3" xfId="35345" xr:uid="{CA020511-0BCF-460E-B297-6692107B4D25}"/>
    <cellStyle name="Normal 2 4 2 4 2 5 4" xfId="16166" xr:uid="{DC22B74D-D8D7-4BC3-9BD0-E502E534345D}"/>
    <cellStyle name="Normal 2 4 2 4 2 5 4 2" xfId="41658" xr:uid="{229392B5-0538-4174-A128-19A36FA406E8}"/>
    <cellStyle name="Normal 2 4 2 4 2 5 5" xfId="29067" xr:uid="{3F522C96-68CC-4070-AE28-433340FF39C2}"/>
    <cellStyle name="Normal 2 4 2 4 2 6" xfId="4254" xr:uid="{26F7F42E-2450-4AC2-A3E0-6B88BB133C14}"/>
    <cellStyle name="Normal 2 4 2 4 2 6 2" xfId="10547" xr:uid="{7AF8F86A-F290-4B3E-B08C-EC47EBB3F2CB}"/>
    <cellStyle name="Normal 2 4 2 4 2 6 2 2" xfId="23229" xr:uid="{1FDB7BB3-7DB1-4F36-ABC1-F2D47FA3E05C}"/>
    <cellStyle name="Normal 2 4 2 4 2 6 2 2 2" xfId="48721" xr:uid="{A5CC3FE9-4B5A-47C6-A201-DB61B86D7551}"/>
    <cellStyle name="Normal 2 4 2 4 2 6 2 3" xfId="36130" xr:uid="{32C9FF00-473B-4A8D-8D28-592F87791781}"/>
    <cellStyle name="Normal 2 4 2 4 2 6 3" xfId="16951" xr:uid="{64125E55-2519-40C1-9FE2-D7CE1E19A373}"/>
    <cellStyle name="Normal 2 4 2 4 2 6 3 2" xfId="42443" xr:uid="{E639E824-EE82-4104-9C86-435A9E64714B}"/>
    <cellStyle name="Normal 2 4 2 4 2 6 4" xfId="29852" xr:uid="{EB97710E-A559-46D0-AF76-14FFC6410D70}"/>
    <cellStyle name="Normal 2 4 2 4 2 7" xfId="7408" xr:uid="{B7E058B0-5AF9-4778-B864-8F74A8422A02}"/>
    <cellStyle name="Normal 2 4 2 4 2 7 2" xfId="20090" xr:uid="{18EAE2FF-5AC1-4FBD-ABA4-443C218ED476}"/>
    <cellStyle name="Normal 2 4 2 4 2 7 2 2" xfId="45582" xr:uid="{36BD74AB-2C65-4EF4-A9DF-3CCFF1E41187}"/>
    <cellStyle name="Normal 2 4 2 4 2 7 3" xfId="32991" xr:uid="{D4BB5ED9-7E6D-4756-851E-C456A215DCA1}"/>
    <cellStyle name="Normal 2 4 2 4 2 8" xfId="13812" xr:uid="{FFED11CC-E560-453E-A55C-4E51295BBDFB}"/>
    <cellStyle name="Normal 2 4 2 4 2 8 2" xfId="39304" xr:uid="{5702A1D6-D17C-4ED7-AA02-D5C67864C010}"/>
    <cellStyle name="Normal 2 4 2 4 2 9" xfId="26713" xr:uid="{CE7EB4D1-EF3D-46FC-9466-6A0B83BA0279}"/>
    <cellStyle name="Normal 2 4 2 4 3" xfId="840" xr:uid="{A5C10DD1-7215-4580-AA0B-F4F825E620E7}"/>
    <cellStyle name="Normal 2 4 2 4 3 2" xfId="2147" xr:uid="{3FC676FB-FDDA-4ACA-A84F-DA7DFBD9C1EC}"/>
    <cellStyle name="Normal 2 4 2 4 3 2 2" xfId="5301" xr:uid="{B72B1E5A-9022-4280-81D0-C007DB1D2ED8}"/>
    <cellStyle name="Normal 2 4 2 4 3 2 2 2" xfId="11594" xr:uid="{6E4633B5-6223-4D08-A0F5-CADBA9A90ABB}"/>
    <cellStyle name="Normal 2 4 2 4 3 2 2 2 2" xfId="24276" xr:uid="{F57DED3F-D7A5-498B-BA23-6036FAAFD67F}"/>
    <cellStyle name="Normal 2 4 2 4 3 2 2 2 2 2" xfId="49768" xr:uid="{DEA2E6F0-EBD5-49B8-B98A-C53DBD6C212D}"/>
    <cellStyle name="Normal 2 4 2 4 3 2 2 2 3" xfId="37177" xr:uid="{A5A0CC36-F532-470B-9783-BED33564410C}"/>
    <cellStyle name="Normal 2 4 2 4 3 2 2 3" xfId="17998" xr:uid="{A406D3A3-5F63-4E0D-A3CE-6447C5351CE5}"/>
    <cellStyle name="Normal 2 4 2 4 3 2 2 3 2" xfId="43490" xr:uid="{7030E527-0A06-4D3C-8911-0B11A8555056}"/>
    <cellStyle name="Normal 2 4 2 4 3 2 2 4" xfId="30899" xr:uid="{DB4D4A93-AAAB-4178-9D58-6DC010AE051B}"/>
    <cellStyle name="Normal 2 4 2 4 3 2 3" xfId="8455" xr:uid="{D126F4CC-4601-46AE-889D-6BD52660708F}"/>
    <cellStyle name="Normal 2 4 2 4 3 2 3 2" xfId="21137" xr:uid="{6D318E64-A6DA-4A87-A419-17936B0459DB}"/>
    <cellStyle name="Normal 2 4 2 4 3 2 3 2 2" xfId="46629" xr:uid="{683C7457-6432-406D-A776-E5E3F6167C7F}"/>
    <cellStyle name="Normal 2 4 2 4 3 2 3 3" xfId="34038" xr:uid="{D7BCDFF4-F278-48DB-84AA-1E4BEB53F2FE}"/>
    <cellStyle name="Normal 2 4 2 4 3 2 4" xfId="14859" xr:uid="{135398AE-374E-429C-8AB5-F0EA01BE1C1B}"/>
    <cellStyle name="Normal 2 4 2 4 3 2 4 2" xfId="40351" xr:uid="{6C0ABA9C-895E-48CA-A6B5-AAD1E374940E}"/>
    <cellStyle name="Normal 2 4 2 4 3 2 5" xfId="27760" xr:uid="{A56FD0E9-A21E-40EA-BDC9-2C37F44DB578}"/>
    <cellStyle name="Normal 2 4 2 4 3 3" xfId="3994" xr:uid="{B85BD518-4B19-4FD2-A79C-3C91E46BE973}"/>
    <cellStyle name="Normal 2 4 2 4 3 3 2" xfId="10287" xr:uid="{2DACEBB8-F825-4277-8377-70F4427D153B}"/>
    <cellStyle name="Normal 2 4 2 4 3 3 2 2" xfId="22969" xr:uid="{16326D98-F20B-4BE7-A206-66A52221B0A5}"/>
    <cellStyle name="Normal 2 4 2 4 3 3 2 2 2" xfId="48461" xr:uid="{C2A79E0B-6E85-4203-924B-AEC4FC8E8D51}"/>
    <cellStyle name="Normal 2 4 2 4 3 3 2 3" xfId="35870" xr:uid="{F13BA4E8-4F39-4297-81AD-D514E225596B}"/>
    <cellStyle name="Normal 2 4 2 4 3 3 3" xfId="16691" xr:uid="{3E5F38BC-E998-4606-A78D-5DDB1F0E86D1}"/>
    <cellStyle name="Normal 2 4 2 4 3 3 3 2" xfId="42183" xr:uid="{BF89F115-4543-4EA5-9AA4-3B29B89C0C3B}"/>
    <cellStyle name="Normal 2 4 2 4 3 3 4" xfId="29592" xr:uid="{6EBD1C80-3DEB-453C-94D4-4817809FCCDF}"/>
    <cellStyle name="Normal 2 4 2 4 3 4" xfId="7148" xr:uid="{3A94407C-F8A6-4335-BEE1-EB9C53263AF1}"/>
    <cellStyle name="Normal 2 4 2 4 3 4 2" xfId="19830" xr:uid="{9BE11005-452C-4BBB-B9CA-77FEDE9D9719}"/>
    <cellStyle name="Normal 2 4 2 4 3 4 2 2" xfId="45322" xr:uid="{80EB57CA-AA09-41E7-B0D6-E26BC1AA5ED3}"/>
    <cellStyle name="Normal 2 4 2 4 3 4 3" xfId="32731" xr:uid="{E94FBF3E-43EC-4504-87D0-7C18E1994483}"/>
    <cellStyle name="Normal 2 4 2 4 3 5" xfId="13552" xr:uid="{CD31412D-C33D-4916-ADC4-D3A317DCA72A}"/>
    <cellStyle name="Normal 2 4 2 4 3 5 2" xfId="39044" xr:uid="{43E3A6F8-ABA3-400E-B669-56DBA34E39BC}"/>
    <cellStyle name="Normal 2 4 2 4 3 6" xfId="26453" xr:uid="{C39CFDA7-99AF-4E8E-91C4-76CDEC2AA805}"/>
    <cellStyle name="Normal 2 4 2 4 4" xfId="1885" xr:uid="{A3EC516E-0F42-4E1D-917F-2866E8A89068}"/>
    <cellStyle name="Normal 2 4 2 4 4 2" xfId="5039" xr:uid="{75EA3F93-C7F4-4F73-B479-B895E132C4A9}"/>
    <cellStyle name="Normal 2 4 2 4 4 2 2" xfId="11332" xr:uid="{3BEB29C8-6590-4CB8-A4C0-7ED468D8AC40}"/>
    <cellStyle name="Normal 2 4 2 4 4 2 2 2" xfId="24014" xr:uid="{CFCF3A1D-D003-4FA0-BFBF-C84EDFB3D22E}"/>
    <cellStyle name="Normal 2 4 2 4 4 2 2 2 2" xfId="49506" xr:uid="{24520409-5187-42F4-BFBF-6A727C3EE8D6}"/>
    <cellStyle name="Normal 2 4 2 4 4 2 2 3" xfId="36915" xr:uid="{D5F4D224-1943-4872-AC70-EFF4FF0033A4}"/>
    <cellStyle name="Normal 2 4 2 4 4 2 3" xfId="17736" xr:uid="{99A3C3F4-46F4-4437-ACC7-74568074B5FF}"/>
    <cellStyle name="Normal 2 4 2 4 4 2 3 2" xfId="43228" xr:uid="{39FD87ED-2C14-4B07-AF1B-A8957BB4EF6E}"/>
    <cellStyle name="Normal 2 4 2 4 4 2 4" xfId="30637" xr:uid="{370B8921-0D81-49EE-847A-26688BEF26FD}"/>
    <cellStyle name="Normal 2 4 2 4 4 3" xfId="8193" xr:uid="{AEEBF44C-7F77-49E7-BEE6-3728D6362A99}"/>
    <cellStyle name="Normal 2 4 2 4 4 3 2" xfId="20875" xr:uid="{1B3529D6-B7DD-486D-BEF7-69494B55F1D3}"/>
    <cellStyle name="Normal 2 4 2 4 4 3 2 2" xfId="46367" xr:uid="{D6BE7D51-F54C-49BA-9FF5-19DA50F4C27E}"/>
    <cellStyle name="Normal 2 4 2 4 4 3 3" xfId="33776" xr:uid="{9D508EE6-561D-42BE-99E6-709842DD9AD1}"/>
    <cellStyle name="Normal 2 4 2 4 4 4" xfId="14597" xr:uid="{6E7E96F6-36D8-493B-83A8-F19DBDC76E3A}"/>
    <cellStyle name="Normal 2 4 2 4 4 4 2" xfId="40089" xr:uid="{C4DF9652-08A5-4151-8173-640D5FACE066}"/>
    <cellStyle name="Normal 2 4 2 4 4 5" xfId="27498" xr:uid="{CE0DCA97-08FD-4289-A49A-152DDA07F056}"/>
    <cellStyle name="Normal 2 4 2 4 5" xfId="1363" xr:uid="{B4007252-7163-49A8-9A72-DA21A8EA958E}"/>
    <cellStyle name="Normal 2 4 2 4 5 2" xfId="4517" xr:uid="{FFE1CA13-33E4-46E5-BFA9-7CE0BF64A882}"/>
    <cellStyle name="Normal 2 4 2 4 5 2 2" xfId="10810" xr:uid="{05A8B685-EC6C-477D-B243-64F337E93AF5}"/>
    <cellStyle name="Normal 2 4 2 4 5 2 2 2" xfId="23492" xr:uid="{8874203E-6A3E-4BFD-A321-F30A55B343AE}"/>
    <cellStyle name="Normal 2 4 2 4 5 2 2 2 2" xfId="48984" xr:uid="{B1C79D0F-D16F-41EA-BEE6-F02AFBDDCB54}"/>
    <cellStyle name="Normal 2 4 2 4 5 2 2 3" xfId="36393" xr:uid="{2B0B892F-D76E-4B37-9EDE-9BF1CACE8C43}"/>
    <cellStyle name="Normal 2 4 2 4 5 2 3" xfId="17214" xr:uid="{1B103E10-7F0C-4220-B218-6164774E1873}"/>
    <cellStyle name="Normal 2 4 2 4 5 2 3 2" xfId="42706" xr:uid="{F29F5BCC-B257-4CBE-9B66-94EAFB650556}"/>
    <cellStyle name="Normal 2 4 2 4 5 2 4" xfId="30115" xr:uid="{6FD1AFB2-C77E-4C00-B3B3-1FB0AA1656DB}"/>
    <cellStyle name="Normal 2 4 2 4 5 3" xfId="7671" xr:uid="{959C3608-1794-4E2D-A8D7-5FC0023A483C}"/>
    <cellStyle name="Normal 2 4 2 4 5 3 2" xfId="20353" xr:uid="{33B7660F-A8D5-4C06-8654-3AF0B819CEE4}"/>
    <cellStyle name="Normal 2 4 2 4 5 3 2 2" xfId="45845" xr:uid="{24BE8ACA-A1A8-4C13-B93F-150B6505501E}"/>
    <cellStyle name="Normal 2 4 2 4 5 3 3" xfId="33254" xr:uid="{1369C154-02D1-4C11-9827-7459209F8C24}"/>
    <cellStyle name="Normal 2 4 2 4 5 4" xfId="14075" xr:uid="{AC73B48E-DDE0-4689-A0AB-C43F73ECF058}"/>
    <cellStyle name="Normal 2 4 2 4 5 4 2" xfId="39567" xr:uid="{E546CDB7-EE7D-4D49-B820-528C422F77D0}"/>
    <cellStyle name="Normal 2 4 2 4 5 5" xfId="26976" xr:uid="{0F084E39-FCE4-4CCB-8B69-816AED6BE538}"/>
    <cellStyle name="Normal 2 4 2 4 6" xfId="2670" xr:uid="{D18DC1FE-2068-4DD6-9E42-550C316949B8}"/>
    <cellStyle name="Normal 2 4 2 4 6 2" xfId="5824" xr:uid="{B10663B1-879A-4798-B979-80F98FDDD9E6}"/>
    <cellStyle name="Normal 2 4 2 4 6 2 2" xfId="12117" xr:uid="{995AAC39-FEDF-480B-9AC5-B84DA052128B}"/>
    <cellStyle name="Normal 2 4 2 4 6 2 2 2" xfId="24799" xr:uid="{5FB4BC5D-F6C3-472E-A930-25EF25CFF1C0}"/>
    <cellStyle name="Normal 2 4 2 4 6 2 2 2 2" xfId="50291" xr:uid="{AF04DEA2-4FA3-4FBB-B62B-22744D3A2955}"/>
    <cellStyle name="Normal 2 4 2 4 6 2 2 3" xfId="37700" xr:uid="{4CF4FD99-461A-4221-8573-3BDF0AD8FD62}"/>
    <cellStyle name="Normal 2 4 2 4 6 2 3" xfId="18521" xr:uid="{1311866D-29C2-4451-8105-CF2FC0ADBF33}"/>
    <cellStyle name="Normal 2 4 2 4 6 2 3 2" xfId="44013" xr:uid="{F3D96B15-B98D-46FB-8137-682721B9F350}"/>
    <cellStyle name="Normal 2 4 2 4 6 2 4" xfId="31422" xr:uid="{8FFC192C-7188-4CA2-BAFF-2D5F6AF419F4}"/>
    <cellStyle name="Normal 2 4 2 4 6 3" xfId="8978" xr:uid="{F440C8CC-BD02-4981-8FBC-E6391E3E7978}"/>
    <cellStyle name="Normal 2 4 2 4 6 3 2" xfId="21660" xr:uid="{9EBB4723-0EB0-4A53-A705-2C4D19612183}"/>
    <cellStyle name="Normal 2 4 2 4 6 3 2 2" xfId="47152" xr:uid="{D9BED61E-148F-4450-BE09-E4B45AA3FC03}"/>
    <cellStyle name="Normal 2 4 2 4 6 3 3" xfId="34561" xr:uid="{F1F5B44B-B168-42F8-996B-BE22B620C5EA}"/>
    <cellStyle name="Normal 2 4 2 4 6 4" xfId="15382" xr:uid="{A2644631-8BD2-4BF3-9BD1-1D94AB0CB302}"/>
    <cellStyle name="Normal 2 4 2 4 6 4 2" xfId="40874" xr:uid="{4D1465F0-226C-4DB6-99EF-CFF287FC1CE0}"/>
    <cellStyle name="Normal 2 4 2 4 6 5" xfId="28283" xr:uid="{AC599708-250F-423C-8B27-DD10C1D60CD2}"/>
    <cellStyle name="Normal 2 4 2 4 7" xfId="3193" xr:uid="{CE3387A9-0CB6-4547-AB6F-66CB88B00FA6}"/>
    <cellStyle name="Normal 2 4 2 4 7 2" xfId="6347" xr:uid="{4A3FC4BA-2CD0-42A5-9DF3-CF53B7463A28}"/>
    <cellStyle name="Normal 2 4 2 4 7 2 2" xfId="12640" xr:uid="{88DDB76F-97B4-45C0-AA22-929706890956}"/>
    <cellStyle name="Normal 2 4 2 4 7 2 2 2" xfId="25322" xr:uid="{3CFC0F0C-FB51-4B36-8A89-5E64BDF24C07}"/>
    <cellStyle name="Normal 2 4 2 4 7 2 2 2 2" xfId="50814" xr:uid="{42C0DA8B-FCA9-4C16-B6A9-4191B21CB893}"/>
    <cellStyle name="Normal 2 4 2 4 7 2 2 3" xfId="38223" xr:uid="{249338AD-5BA7-47F7-929A-235BEE5A0A6B}"/>
    <cellStyle name="Normal 2 4 2 4 7 2 3" xfId="19044" xr:uid="{AC23925B-CE9C-4310-9D6A-248B47CC2E14}"/>
    <cellStyle name="Normal 2 4 2 4 7 2 3 2" xfId="44536" xr:uid="{470958E7-9BC9-47FD-BF3A-B8A7BC7AA26F}"/>
    <cellStyle name="Normal 2 4 2 4 7 2 4" xfId="31945" xr:uid="{B2A3739F-3A7F-4B9C-802B-AC4B9A55E476}"/>
    <cellStyle name="Normal 2 4 2 4 7 3" xfId="9501" xr:uid="{A4E32DFA-B389-4574-BC7A-0C8A3E539D66}"/>
    <cellStyle name="Normal 2 4 2 4 7 3 2" xfId="22183" xr:uid="{80F4603D-E87E-438B-B5BC-B54475CD784D}"/>
    <cellStyle name="Normal 2 4 2 4 7 3 2 2" xfId="47675" xr:uid="{76492F81-B095-4567-8D16-286435FA52E5}"/>
    <cellStyle name="Normal 2 4 2 4 7 3 3" xfId="35084" xr:uid="{7E311CDC-CE5B-4DB6-A9AF-D06E0E8D2ACB}"/>
    <cellStyle name="Normal 2 4 2 4 7 4" xfId="15905" xr:uid="{6EA7FFB0-1A2D-4489-B398-618FA8CFBC88}"/>
    <cellStyle name="Normal 2 4 2 4 7 4 2" xfId="41397" xr:uid="{B7B33B9E-95F7-474C-A781-4241FBCF63F7}"/>
    <cellStyle name="Normal 2 4 2 4 7 5" xfId="28806" xr:uid="{C913C8E1-37A5-46D7-8E26-4E15AF0BE17F}"/>
    <cellStyle name="Normal 2 4 2 4 8" xfId="3732" xr:uid="{722BD70F-C6F6-46BF-82A1-20DB1BE248C7}"/>
    <cellStyle name="Normal 2 4 2 4 8 2" xfId="10025" xr:uid="{A7101B65-5374-486B-A86B-31B494BB66FA}"/>
    <cellStyle name="Normal 2 4 2 4 8 2 2" xfId="22707" xr:uid="{A0D94860-765A-4027-9F5B-ABECF222B897}"/>
    <cellStyle name="Normal 2 4 2 4 8 2 2 2" xfId="48199" xr:uid="{1244E96A-B5DB-4559-8F0C-B62A1957C780}"/>
    <cellStyle name="Normal 2 4 2 4 8 2 3" xfId="35608" xr:uid="{F52534CC-B16B-413A-BC94-F87FBF5DCC1F}"/>
    <cellStyle name="Normal 2 4 2 4 8 3" xfId="16429" xr:uid="{127AE6BE-109E-4159-8E8E-9EB3207A9DC5}"/>
    <cellStyle name="Normal 2 4 2 4 8 3 2" xfId="41921" xr:uid="{F2B4D24C-1C3E-4DEE-AF96-AD9FD6E16071}"/>
    <cellStyle name="Normal 2 4 2 4 8 4" xfId="29330" xr:uid="{B26CB315-884B-4CF0-9E5D-7CAB88475625}"/>
    <cellStyle name="Normal 2 4 2 4 9" xfId="6886" xr:uid="{9580435D-ADCD-4A43-BC81-43D061DCD418}"/>
    <cellStyle name="Normal 2 4 2 4 9 2" xfId="19568" xr:uid="{32536E7F-8947-4547-A757-53072BBB1657}"/>
    <cellStyle name="Normal 2 4 2 4 9 2 2" xfId="45060" xr:uid="{8304FECC-E3F5-4D40-B6F2-337209DDD976}"/>
    <cellStyle name="Normal 2 4 2 4 9 3" xfId="32469" xr:uid="{70872429-24A4-4D32-BD92-C7380E40E175}"/>
    <cellStyle name="Normal 2 4 2 5" xfId="980" xr:uid="{E13C56B7-5227-45C8-B8F5-F7D5B00188C1}"/>
    <cellStyle name="Normal 2 4 2 5 2" xfId="2287" xr:uid="{2FED6D79-2436-453A-8143-76D808E02D3F}"/>
    <cellStyle name="Normal 2 4 2 5 2 2" xfId="5441" xr:uid="{BA21C129-04EF-461C-8BD6-9230EAC98F28}"/>
    <cellStyle name="Normal 2 4 2 5 2 2 2" xfId="11734" xr:uid="{D0048B23-DC27-453A-B112-E14DA7FDCA0F}"/>
    <cellStyle name="Normal 2 4 2 5 2 2 2 2" xfId="24416" xr:uid="{A50BCC68-03BA-443E-B61A-784E3EBB53E7}"/>
    <cellStyle name="Normal 2 4 2 5 2 2 2 2 2" xfId="49908" xr:uid="{910E902C-575D-4B29-859E-E25AB7E7E02A}"/>
    <cellStyle name="Normal 2 4 2 5 2 2 2 3" xfId="37317" xr:uid="{7846FD85-0FBC-4782-A3AA-2602F24DE365}"/>
    <cellStyle name="Normal 2 4 2 5 2 2 3" xfId="18138" xr:uid="{638175CB-D98C-44CD-BF2F-2BF4263FA3E2}"/>
    <cellStyle name="Normal 2 4 2 5 2 2 3 2" xfId="43630" xr:uid="{FE46B5D0-3CF4-4AA5-8664-D2426762C4B5}"/>
    <cellStyle name="Normal 2 4 2 5 2 2 4" xfId="31039" xr:uid="{557AC1B0-17AE-498B-8DA2-5E60078E17A4}"/>
    <cellStyle name="Normal 2 4 2 5 2 3" xfId="8595" xr:uid="{533FB091-8B30-4F55-95F0-8064DD9FEF80}"/>
    <cellStyle name="Normal 2 4 2 5 2 3 2" xfId="21277" xr:uid="{5D5EC6F5-2581-4EDE-9DDE-EFB82C9D181D}"/>
    <cellStyle name="Normal 2 4 2 5 2 3 2 2" xfId="46769" xr:uid="{8959971F-844A-4953-B468-3C0CB0FCD4D1}"/>
    <cellStyle name="Normal 2 4 2 5 2 3 3" xfId="34178" xr:uid="{981593CF-72AE-4C69-B36D-73D0D1B1A58E}"/>
    <cellStyle name="Normal 2 4 2 5 2 4" xfId="14999" xr:uid="{EBC5F3D6-66FC-4A8A-A7EA-A268C7706258}"/>
    <cellStyle name="Normal 2 4 2 5 2 4 2" xfId="40491" xr:uid="{ABB26A38-429E-4393-8CF9-DDF84C750463}"/>
    <cellStyle name="Normal 2 4 2 5 2 5" xfId="27900" xr:uid="{14FA3BC3-8B6C-4655-BF59-96C56D940674}"/>
    <cellStyle name="Normal 2 4 2 5 3" xfId="1504" xr:uid="{2A31390F-3724-4F09-B16D-5F568171090F}"/>
    <cellStyle name="Normal 2 4 2 5 3 2" xfId="4658" xr:uid="{11EDADC3-43E6-47EC-B9C1-ABF162B9DE3E}"/>
    <cellStyle name="Normal 2 4 2 5 3 2 2" xfId="10951" xr:uid="{DC909653-AF89-4D0B-A194-B93CD8A2F2CA}"/>
    <cellStyle name="Normal 2 4 2 5 3 2 2 2" xfId="23633" xr:uid="{0D6F2269-FBCE-4ED7-A0DB-DB8258D6DDC2}"/>
    <cellStyle name="Normal 2 4 2 5 3 2 2 2 2" xfId="49125" xr:uid="{E4F44BFF-CE55-49D9-8585-CFE716F3A142}"/>
    <cellStyle name="Normal 2 4 2 5 3 2 2 3" xfId="36534" xr:uid="{093FF8DA-D5E8-4044-9711-2640EE07491D}"/>
    <cellStyle name="Normal 2 4 2 5 3 2 3" xfId="17355" xr:uid="{D28DFAFD-8452-4004-BB67-EEF81A9D02EF}"/>
    <cellStyle name="Normal 2 4 2 5 3 2 3 2" xfId="42847" xr:uid="{E27B1FAB-7970-451C-BB6E-CF73BB36CC72}"/>
    <cellStyle name="Normal 2 4 2 5 3 2 4" xfId="30256" xr:uid="{9831519D-0AC0-4A3D-B5D3-F39165B1257E}"/>
    <cellStyle name="Normal 2 4 2 5 3 3" xfId="7812" xr:uid="{B8FE4B5F-BF00-4A6F-A9A8-566DA078A1FA}"/>
    <cellStyle name="Normal 2 4 2 5 3 3 2" xfId="20494" xr:uid="{F7C35646-A6BF-496A-B95F-E65A9313FB5D}"/>
    <cellStyle name="Normal 2 4 2 5 3 3 2 2" xfId="45986" xr:uid="{B15C0289-D5E8-4756-9537-A2316F3C1092}"/>
    <cellStyle name="Normal 2 4 2 5 3 3 3" xfId="33395" xr:uid="{915EB59C-36AA-4E26-98F4-A84B9A3F0038}"/>
    <cellStyle name="Normal 2 4 2 5 3 4" xfId="14216" xr:uid="{1968B165-D1CB-4E0C-A844-BF33F998FD73}"/>
    <cellStyle name="Normal 2 4 2 5 3 4 2" xfId="39708" xr:uid="{F76256F8-C6D5-4867-A173-011B5ADACD73}"/>
    <cellStyle name="Normal 2 4 2 5 3 5" xfId="27117" xr:uid="{EDFA3391-CEAB-40A5-A5D9-2696835F4C40}"/>
    <cellStyle name="Normal 2 4 2 5 4" xfId="2811" xr:uid="{863C5F32-CF3A-42BE-9FD1-04718E2F0827}"/>
    <cellStyle name="Normal 2 4 2 5 4 2" xfId="5965" xr:uid="{1E03315B-35FD-4D7F-B067-87AD2ED3600B}"/>
    <cellStyle name="Normal 2 4 2 5 4 2 2" xfId="12258" xr:uid="{39B43AC6-A16C-4AF7-BDF8-BE293C205C71}"/>
    <cellStyle name="Normal 2 4 2 5 4 2 2 2" xfId="24940" xr:uid="{B90A7661-BEE4-4E70-8DEA-FAE86B0D9332}"/>
    <cellStyle name="Normal 2 4 2 5 4 2 2 2 2" xfId="50432" xr:uid="{D3E4B4B1-7C9D-45C5-8D2C-6B1C24502BC1}"/>
    <cellStyle name="Normal 2 4 2 5 4 2 2 3" xfId="37841" xr:uid="{2E8E2C0B-7497-4C87-804D-0434048F8222}"/>
    <cellStyle name="Normal 2 4 2 5 4 2 3" xfId="18662" xr:uid="{27C9663A-F404-4CB2-B107-274C84D52E42}"/>
    <cellStyle name="Normal 2 4 2 5 4 2 3 2" xfId="44154" xr:uid="{9670ED9C-099B-4487-9C00-5AB3D14C0B73}"/>
    <cellStyle name="Normal 2 4 2 5 4 2 4" xfId="31563" xr:uid="{65A2163C-6BDF-4703-B19C-D46ADAC8C85D}"/>
    <cellStyle name="Normal 2 4 2 5 4 3" xfId="9119" xr:uid="{AD905A1A-F28F-4620-8BA8-251B319B67A6}"/>
    <cellStyle name="Normal 2 4 2 5 4 3 2" xfId="21801" xr:uid="{730F8CE5-9B5B-4078-8F78-54D419F86296}"/>
    <cellStyle name="Normal 2 4 2 5 4 3 2 2" xfId="47293" xr:uid="{61802DD6-B5A2-4FAD-B51E-5C6ED5DA544C}"/>
    <cellStyle name="Normal 2 4 2 5 4 3 3" xfId="34702" xr:uid="{1757EA72-2464-4C50-B375-2F07FB617EBF}"/>
    <cellStyle name="Normal 2 4 2 5 4 4" xfId="15523" xr:uid="{531D6E47-AC76-4F01-9AAA-B636D3682A87}"/>
    <cellStyle name="Normal 2 4 2 5 4 4 2" xfId="41015" xr:uid="{8A514CA8-2E42-4D39-B87F-39C19AB1377A}"/>
    <cellStyle name="Normal 2 4 2 5 4 5" xfId="28424" xr:uid="{CFD39271-AF3A-44E7-9C8B-1571C29655FC}"/>
    <cellStyle name="Normal 2 4 2 5 5" xfId="3334" xr:uid="{52D412ED-B552-4978-B0C7-7B3C76E896BF}"/>
    <cellStyle name="Normal 2 4 2 5 5 2" xfId="6488" xr:uid="{DF8894D4-F608-4014-8165-09AF24B057F6}"/>
    <cellStyle name="Normal 2 4 2 5 5 2 2" xfId="12781" xr:uid="{77257D7C-C41C-43FE-B9E7-875BE93A7B59}"/>
    <cellStyle name="Normal 2 4 2 5 5 2 2 2" xfId="25463" xr:uid="{7D56F272-6C14-4728-A961-39352F734583}"/>
    <cellStyle name="Normal 2 4 2 5 5 2 2 2 2" xfId="50955" xr:uid="{36595E2B-12DA-4CF3-800D-1108B67C90D9}"/>
    <cellStyle name="Normal 2 4 2 5 5 2 2 3" xfId="38364" xr:uid="{17B61F92-CB62-43A9-90E2-39EEF1FA8E3D}"/>
    <cellStyle name="Normal 2 4 2 5 5 2 3" xfId="19185" xr:uid="{49D5DD06-1862-4DAF-AD35-8B840230CDF5}"/>
    <cellStyle name="Normal 2 4 2 5 5 2 3 2" xfId="44677" xr:uid="{5DDBE5CA-267A-492E-8389-D1F844765612}"/>
    <cellStyle name="Normal 2 4 2 5 5 2 4" xfId="32086" xr:uid="{12DA8F3B-6E4E-46E5-910F-AC06F1C5633A}"/>
    <cellStyle name="Normal 2 4 2 5 5 3" xfId="9642" xr:uid="{B1775F21-71DF-440B-A270-079569B0F68B}"/>
    <cellStyle name="Normal 2 4 2 5 5 3 2" xfId="22324" xr:uid="{3F9237E4-B8B4-4B03-BEA1-AC92A0B7712E}"/>
    <cellStyle name="Normal 2 4 2 5 5 3 2 2" xfId="47816" xr:uid="{D4AE44D5-261A-4F94-AFDF-4C01916C0D26}"/>
    <cellStyle name="Normal 2 4 2 5 5 3 3" xfId="35225" xr:uid="{29AB469E-7159-4A05-8D27-42F2349DB0E9}"/>
    <cellStyle name="Normal 2 4 2 5 5 4" xfId="16046" xr:uid="{0C8443E1-A1EB-4769-81D3-8AAE8D1C0BEC}"/>
    <cellStyle name="Normal 2 4 2 5 5 4 2" xfId="41538" xr:uid="{94103CD6-2C0B-45D0-A24A-A7AA362A0668}"/>
    <cellStyle name="Normal 2 4 2 5 5 5" xfId="28947" xr:uid="{E5BB8242-8C43-491E-B76A-31B1257C8DB4}"/>
    <cellStyle name="Normal 2 4 2 5 6" xfId="4134" xr:uid="{5D64B138-D83F-4C36-B319-E1C7D105737B}"/>
    <cellStyle name="Normal 2 4 2 5 6 2" xfId="10427" xr:uid="{2111E8D6-E97F-4B85-8A0C-D742F0D54CE7}"/>
    <cellStyle name="Normal 2 4 2 5 6 2 2" xfId="23109" xr:uid="{772B26AF-F1CE-4E33-B348-726D4168BD12}"/>
    <cellStyle name="Normal 2 4 2 5 6 2 2 2" xfId="48601" xr:uid="{10DB46F0-F63C-48E0-AE9A-829FE9002D44}"/>
    <cellStyle name="Normal 2 4 2 5 6 2 3" xfId="36010" xr:uid="{FBC4D064-4FAE-46EE-A48A-ED92C0EF43EB}"/>
    <cellStyle name="Normal 2 4 2 5 6 3" xfId="16831" xr:uid="{C1D7CF02-2750-453F-B487-DCF994D52B67}"/>
    <cellStyle name="Normal 2 4 2 5 6 3 2" xfId="42323" xr:uid="{2815D7BF-0FC1-4AFA-A186-C047A766B40B}"/>
    <cellStyle name="Normal 2 4 2 5 6 4" xfId="29732" xr:uid="{ED7F1E54-78D5-45EF-B34A-F9463C203988}"/>
    <cellStyle name="Normal 2 4 2 5 7" xfId="7288" xr:uid="{3FA4FF3E-D24D-430D-B6B9-9BE40B193DCB}"/>
    <cellStyle name="Normal 2 4 2 5 7 2" xfId="19970" xr:uid="{0F87A9A8-22CF-46D5-A37B-5016C2B8F847}"/>
    <cellStyle name="Normal 2 4 2 5 7 2 2" xfId="45462" xr:uid="{2C828DF4-DCE3-46BB-A014-BF88726C250B}"/>
    <cellStyle name="Normal 2 4 2 5 7 3" xfId="32871" xr:uid="{B310E8ED-4F1F-4E46-813B-7866C3564900}"/>
    <cellStyle name="Normal 2 4 2 5 8" xfId="13692" xr:uid="{87FA689D-B977-41A5-AF30-A3B6D1110BE6}"/>
    <cellStyle name="Normal 2 4 2 5 8 2" xfId="39184" xr:uid="{9FEEC851-9587-4155-8BC5-D3DA6A6E1BC0}"/>
    <cellStyle name="Normal 2 4 2 5 9" xfId="26593" xr:uid="{95777919-D769-48FF-B25C-631E91109A96}"/>
    <cellStyle name="Normal 2 4 2 6" xfId="720" xr:uid="{A1E80DC2-A208-4A5C-A8FF-E94C934B28FB}"/>
    <cellStyle name="Normal 2 4 2 6 2" xfId="2027" xr:uid="{4DEF6919-01E2-451D-9A61-E3DA88DA4673}"/>
    <cellStyle name="Normal 2 4 2 6 2 2" xfId="5181" xr:uid="{1467652D-DC1F-4124-A95F-9FC739AC5397}"/>
    <cellStyle name="Normal 2 4 2 6 2 2 2" xfId="11474" xr:uid="{E71999D5-AE9F-490C-87E7-A1D737C6130F}"/>
    <cellStyle name="Normal 2 4 2 6 2 2 2 2" xfId="24156" xr:uid="{AB384989-2F6E-4D92-8DE7-F2D4F0BB468A}"/>
    <cellStyle name="Normal 2 4 2 6 2 2 2 2 2" xfId="49648" xr:uid="{EBE08448-4016-4B4F-8492-393507609557}"/>
    <cellStyle name="Normal 2 4 2 6 2 2 2 3" xfId="37057" xr:uid="{801EBC71-9536-49EF-BD66-21B00B50D001}"/>
    <cellStyle name="Normal 2 4 2 6 2 2 3" xfId="17878" xr:uid="{EEB5E0AC-2462-470C-96C3-3F31649854DE}"/>
    <cellStyle name="Normal 2 4 2 6 2 2 3 2" xfId="43370" xr:uid="{085ACE6B-C101-4645-9786-C73D0097E2E5}"/>
    <cellStyle name="Normal 2 4 2 6 2 2 4" xfId="30779" xr:uid="{3FA80727-1117-4207-9E2D-B33938051F12}"/>
    <cellStyle name="Normal 2 4 2 6 2 3" xfId="8335" xr:uid="{64249F11-30DB-41C9-AC7D-C7DC902B020B}"/>
    <cellStyle name="Normal 2 4 2 6 2 3 2" xfId="21017" xr:uid="{98912BA7-B410-4F0E-9037-0468C121987F}"/>
    <cellStyle name="Normal 2 4 2 6 2 3 2 2" xfId="46509" xr:uid="{A23DD0D2-CA06-4A55-8D82-D277541C3CEB}"/>
    <cellStyle name="Normal 2 4 2 6 2 3 3" xfId="33918" xr:uid="{A0E7D49E-C072-4764-98C8-E9A13A597C4D}"/>
    <cellStyle name="Normal 2 4 2 6 2 4" xfId="14739" xr:uid="{7B95FDF5-14A7-4D6B-8466-93487E6A73A0}"/>
    <cellStyle name="Normal 2 4 2 6 2 4 2" xfId="40231" xr:uid="{C994BE0D-3268-442E-AA99-D29B37CFF07E}"/>
    <cellStyle name="Normal 2 4 2 6 2 5" xfId="27640" xr:uid="{8FC254BC-D7C7-4665-AA18-BF22B6B297BF}"/>
    <cellStyle name="Normal 2 4 2 6 3" xfId="3874" xr:uid="{FEB3AE6D-D789-40F0-9A80-94FFCF880F53}"/>
    <cellStyle name="Normal 2 4 2 6 3 2" xfId="10167" xr:uid="{064C1AE9-5CC6-483E-B54F-028C6F7530E7}"/>
    <cellStyle name="Normal 2 4 2 6 3 2 2" xfId="22849" xr:uid="{D24CEA9D-9483-4917-9D1E-60E0F161E7C4}"/>
    <cellStyle name="Normal 2 4 2 6 3 2 2 2" xfId="48341" xr:uid="{44798D2F-01BC-4BBD-B045-B1B0F346ACCE}"/>
    <cellStyle name="Normal 2 4 2 6 3 2 3" xfId="35750" xr:uid="{B0301A2E-F14E-4F3D-AF37-58E8072AD49A}"/>
    <cellStyle name="Normal 2 4 2 6 3 3" xfId="16571" xr:uid="{265ADE4D-E302-4CC1-BE09-B61C35BFC552}"/>
    <cellStyle name="Normal 2 4 2 6 3 3 2" xfId="42063" xr:uid="{39E7EE16-B9A2-41AB-893D-BC4CF3F02261}"/>
    <cellStyle name="Normal 2 4 2 6 3 4" xfId="29472" xr:uid="{0F1CBC90-D935-447A-8E44-EF21E4A49628}"/>
    <cellStyle name="Normal 2 4 2 6 4" xfId="7028" xr:uid="{FAC52ACA-7311-4691-880B-48D282DD45DC}"/>
    <cellStyle name="Normal 2 4 2 6 4 2" xfId="19710" xr:uid="{5E52266B-0845-4870-B242-80D0ACAAE55D}"/>
    <cellStyle name="Normal 2 4 2 6 4 2 2" xfId="45202" xr:uid="{B2B5A8EA-91CD-4A7E-9F5F-C24FF4D07BD2}"/>
    <cellStyle name="Normal 2 4 2 6 4 3" xfId="32611" xr:uid="{B5BD15D2-709D-4EB1-8A45-5D66F902F039}"/>
    <cellStyle name="Normal 2 4 2 6 5" xfId="13432" xr:uid="{43D76F21-B4E1-45B8-8F1A-5D3E01B01E42}"/>
    <cellStyle name="Normal 2 4 2 6 5 2" xfId="38924" xr:uid="{EC600D72-4F3D-4BC9-86FF-E33CA468E3A2}"/>
    <cellStyle name="Normal 2 4 2 6 6" xfId="26333" xr:uid="{9FA362BB-CB2D-4CD0-A9E8-7FDE7A0340C9}"/>
    <cellStyle name="Normal 2 4 2 7" xfId="1765" xr:uid="{80BEBCFF-3A9F-49B8-88D5-5442D13355FA}"/>
    <cellStyle name="Normal 2 4 2 7 2" xfId="4919" xr:uid="{1ED16AB2-3E9E-48B3-AD80-A8FF8717DF67}"/>
    <cellStyle name="Normal 2 4 2 7 2 2" xfId="11212" xr:uid="{33E82DEE-588D-45E1-B871-2430DA3D43CD}"/>
    <cellStyle name="Normal 2 4 2 7 2 2 2" xfId="23894" xr:uid="{81F4BFF3-9A0B-4F1E-B899-57FD16A3E8AE}"/>
    <cellStyle name="Normal 2 4 2 7 2 2 2 2" xfId="49386" xr:uid="{650F7EDF-81A8-457E-A83C-5DE6D5EE3D77}"/>
    <cellStyle name="Normal 2 4 2 7 2 2 3" xfId="36795" xr:uid="{592B908C-EA39-4FD8-BAE2-811A087DAA18}"/>
    <cellStyle name="Normal 2 4 2 7 2 3" xfId="17616" xr:uid="{8B733F7A-8C76-46EB-9134-D2022A96C7FD}"/>
    <cellStyle name="Normal 2 4 2 7 2 3 2" xfId="43108" xr:uid="{F13C5CC9-1955-4E7E-905F-36A9B8640306}"/>
    <cellStyle name="Normal 2 4 2 7 2 4" xfId="30517" xr:uid="{86208C20-82BA-4381-984C-2FFAAC0245BC}"/>
    <cellStyle name="Normal 2 4 2 7 3" xfId="8073" xr:uid="{F6C484D2-F435-49F9-8A8B-FE55B8B42AC7}"/>
    <cellStyle name="Normal 2 4 2 7 3 2" xfId="20755" xr:uid="{535B04D3-0133-42EB-8241-4E5AA64CBBA7}"/>
    <cellStyle name="Normal 2 4 2 7 3 2 2" xfId="46247" xr:uid="{49874BC0-C2A1-4310-8D85-ECD670560835}"/>
    <cellStyle name="Normal 2 4 2 7 3 3" xfId="33656" xr:uid="{260E4A86-7F58-4EB9-8B62-E786EDBD88CB}"/>
    <cellStyle name="Normal 2 4 2 7 4" xfId="14477" xr:uid="{B545400A-A6FF-4050-8C6D-2682D9BBD803}"/>
    <cellStyle name="Normal 2 4 2 7 4 2" xfId="39969" xr:uid="{36F18785-0146-4F68-BC38-1A5845B72ACD}"/>
    <cellStyle name="Normal 2 4 2 7 5" xfId="27378" xr:uid="{7573F1EE-F018-4107-8C49-0DB99BD3E926}"/>
    <cellStyle name="Normal 2 4 2 8" xfId="1243" xr:uid="{85398541-60FD-4E55-8C85-EF0480B93404}"/>
    <cellStyle name="Normal 2 4 2 8 2" xfId="4397" xr:uid="{AE2D5F24-C6C6-478F-A6A0-EEB4C5D2C4CB}"/>
    <cellStyle name="Normal 2 4 2 8 2 2" xfId="10690" xr:uid="{889B7C55-BDE0-4247-B5CF-63A340232CEF}"/>
    <cellStyle name="Normal 2 4 2 8 2 2 2" xfId="23372" xr:uid="{0BA38BBE-B14B-4288-98E6-7C346D70F977}"/>
    <cellStyle name="Normal 2 4 2 8 2 2 2 2" xfId="48864" xr:uid="{A98EF65F-60AA-466A-A5FB-1CFB52526646}"/>
    <cellStyle name="Normal 2 4 2 8 2 2 3" xfId="36273" xr:uid="{8D7C9B4C-3007-4775-BA41-ED7CFCF4F0C8}"/>
    <cellStyle name="Normal 2 4 2 8 2 3" xfId="17094" xr:uid="{2F656008-0576-47E5-9B55-BF2449968C34}"/>
    <cellStyle name="Normal 2 4 2 8 2 3 2" xfId="42586" xr:uid="{C6CDC56D-88E6-4178-B7F0-71D51538B670}"/>
    <cellStyle name="Normal 2 4 2 8 2 4" xfId="29995" xr:uid="{558CA97E-5455-4D2F-AF1B-BE38248226D2}"/>
    <cellStyle name="Normal 2 4 2 8 3" xfId="7551" xr:uid="{15811F1A-325B-42E2-9037-BE3492A37388}"/>
    <cellStyle name="Normal 2 4 2 8 3 2" xfId="20233" xr:uid="{DB8B861E-F8D4-4CDF-886C-5D971BB2A1EB}"/>
    <cellStyle name="Normal 2 4 2 8 3 2 2" xfId="45725" xr:uid="{F56A1D41-6B28-45BB-A563-BC32774173C8}"/>
    <cellStyle name="Normal 2 4 2 8 3 3" xfId="33134" xr:uid="{185D4D28-63E6-409E-AD40-C35F4FA702BC}"/>
    <cellStyle name="Normal 2 4 2 8 4" xfId="13955" xr:uid="{81E05290-2B7D-4D9D-8311-2ABFBE614884}"/>
    <cellStyle name="Normal 2 4 2 8 4 2" xfId="39447" xr:uid="{01086B0A-9C1B-4AEC-8FAA-D6EE7AB811FF}"/>
    <cellStyle name="Normal 2 4 2 8 5" xfId="26856" xr:uid="{81041AAF-AB8B-49FE-ADC8-1F479F1182A0}"/>
    <cellStyle name="Normal 2 4 2 9" xfId="2550" xr:uid="{8E53AD43-D269-4C39-98F2-9D256041091C}"/>
    <cellStyle name="Normal 2 4 2 9 2" xfId="5704" xr:uid="{8840C9A6-5C41-4DD1-8B73-41F374C5FBE2}"/>
    <cellStyle name="Normal 2 4 2 9 2 2" xfId="11997" xr:uid="{E5DABC04-1B35-4D6E-8825-61FD748178B4}"/>
    <cellStyle name="Normal 2 4 2 9 2 2 2" xfId="24679" xr:uid="{F3478A07-B67E-4F0C-8914-D95249076B5D}"/>
    <cellStyle name="Normal 2 4 2 9 2 2 2 2" xfId="50171" xr:uid="{99CB3A8B-7443-4F36-A85D-5C29DC1D5D1E}"/>
    <cellStyle name="Normal 2 4 2 9 2 2 3" xfId="37580" xr:uid="{84B74105-D432-4946-B468-AE2E3A94B0DF}"/>
    <cellStyle name="Normal 2 4 2 9 2 3" xfId="18401" xr:uid="{0ECA2EEF-5F4C-47C4-A3B3-213349B9F9BC}"/>
    <cellStyle name="Normal 2 4 2 9 2 3 2" xfId="43893" xr:uid="{FF04D339-2763-48D9-ACA6-6F24D49199B3}"/>
    <cellStyle name="Normal 2 4 2 9 2 4" xfId="31302" xr:uid="{83194F8B-B79C-43EB-8C50-55B176B54FC7}"/>
    <cellStyle name="Normal 2 4 2 9 3" xfId="8858" xr:uid="{0F8319E6-63B1-4728-8FFD-B3CEEA9E3D84}"/>
    <cellStyle name="Normal 2 4 2 9 3 2" xfId="21540" xr:uid="{127826AD-48AA-4404-AFDD-F23939494687}"/>
    <cellStyle name="Normal 2 4 2 9 3 2 2" xfId="47032" xr:uid="{A2F3D998-4EFA-42A2-9E0D-F7BB9EDC9045}"/>
    <cellStyle name="Normal 2 4 2 9 3 3" xfId="34441" xr:uid="{0762F630-8D73-4E2D-BEED-FF0054A54B26}"/>
    <cellStyle name="Normal 2 4 2 9 4" xfId="15262" xr:uid="{8BE6C187-9044-4F02-8B9C-35D0E78E4FED}"/>
    <cellStyle name="Normal 2 4 2 9 4 2" xfId="40754" xr:uid="{BA84FCDE-D33B-47DC-A72E-6A30407E972E}"/>
    <cellStyle name="Normal 2 4 2 9 5" xfId="28163" xr:uid="{617AF543-0482-4D0D-8415-6E61289E1F15}"/>
    <cellStyle name="Normal 2 4 3" xfId="484" xr:uid="{A178F3C3-B92C-4CB4-B874-857E1DBC20CE}"/>
    <cellStyle name="Normal 2 4 3 10" xfId="3653" xr:uid="{0085ADB6-DB5A-4D8D-8ACB-1287F9CB01FD}"/>
    <cellStyle name="Normal 2 4 3 10 2" xfId="9946" xr:uid="{38E375AB-6E3B-4E55-9B04-AF28E454B2F1}"/>
    <cellStyle name="Normal 2 4 3 10 2 2" xfId="22628" xr:uid="{03AA2949-5D3D-4504-BE64-1D2828084C57}"/>
    <cellStyle name="Normal 2 4 3 10 2 2 2" xfId="48120" xr:uid="{AB567922-1331-4AE7-9898-F9215598C604}"/>
    <cellStyle name="Normal 2 4 3 10 2 3" xfId="35529" xr:uid="{E316B7E8-E590-4CF4-8559-164299639009}"/>
    <cellStyle name="Normal 2 4 3 10 3" xfId="16350" xr:uid="{AC9B62CD-4FC8-49A7-9A50-DABC124FE76E}"/>
    <cellStyle name="Normal 2 4 3 10 3 2" xfId="41842" xr:uid="{9931B6F9-17D8-4052-8A6D-C9E910D332AB}"/>
    <cellStyle name="Normal 2 4 3 10 4" xfId="29251" xr:uid="{6B1129D5-BCD1-4165-AA26-1F08A8E71AF8}"/>
    <cellStyle name="Normal 2 4 3 11" xfId="6807" xr:uid="{283FCAE8-F0EC-45FB-8222-5946FC374D2B}"/>
    <cellStyle name="Normal 2 4 3 11 2" xfId="19489" xr:uid="{29EE7912-2A05-40D1-8779-8C325A5ED781}"/>
    <cellStyle name="Normal 2 4 3 11 2 2" xfId="44981" xr:uid="{9B20069C-1316-4CFB-AD06-3D4AB6665868}"/>
    <cellStyle name="Normal 2 4 3 11 3" xfId="32390" xr:uid="{210C1941-346B-413E-B46F-AD41230C06B0}"/>
    <cellStyle name="Normal 2 4 3 12" xfId="13211" xr:uid="{A31A2962-F31A-493C-BDC3-46999936620A}"/>
    <cellStyle name="Normal 2 4 3 12 2" xfId="38703" xr:uid="{4141A485-4D34-4C8D-87FE-F8456646E292}"/>
    <cellStyle name="Normal 2 4 3 13" xfId="26112" xr:uid="{3347424F-3287-4ECB-A085-7EFA4A446D70}"/>
    <cellStyle name="Normal 2 4 3 2" xfId="643" xr:uid="{E4AC7492-358F-4BA1-AD6F-B101C297DC5F}"/>
    <cellStyle name="Normal 2 4 3 2 10" xfId="13370" xr:uid="{00B8A26A-33F2-4B77-8E68-526FDAD6E807}"/>
    <cellStyle name="Normal 2 4 3 2 10 2" xfId="38862" xr:uid="{1E440D15-BB85-4828-9398-485FCC7B0854}"/>
    <cellStyle name="Normal 2 4 3 2 11" xfId="26271" xr:uid="{B9FC5543-89E6-452D-93B5-EB05FAA89E15}"/>
    <cellStyle name="Normal 2 4 3 2 2" xfId="1180" xr:uid="{9BD8E7B4-6551-4E85-9F63-3CCADC6E7F63}"/>
    <cellStyle name="Normal 2 4 3 2 2 2" xfId="2487" xr:uid="{260C6833-EEB7-463B-B0AE-D59C7F34BD83}"/>
    <cellStyle name="Normal 2 4 3 2 2 2 2" xfId="5641" xr:uid="{A800997C-C7FE-4831-9B3A-6CCC57ED8E3A}"/>
    <cellStyle name="Normal 2 4 3 2 2 2 2 2" xfId="11934" xr:uid="{191FE246-9658-4C52-AAC9-308926AC0A13}"/>
    <cellStyle name="Normal 2 4 3 2 2 2 2 2 2" xfId="24616" xr:uid="{F763E9A2-4BDC-45E9-9947-17A8853E7721}"/>
    <cellStyle name="Normal 2 4 3 2 2 2 2 2 2 2" xfId="50108" xr:uid="{9A90CF20-267D-48C6-9ED1-0F1D32696014}"/>
    <cellStyle name="Normal 2 4 3 2 2 2 2 2 3" xfId="37517" xr:uid="{783DE39C-4A27-4F61-BB0B-9D4D53554870}"/>
    <cellStyle name="Normal 2 4 3 2 2 2 2 3" xfId="18338" xr:uid="{042F2AFF-B93E-4A02-BE78-CD2896EAE3D9}"/>
    <cellStyle name="Normal 2 4 3 2 2 2 2 3 2" xfId="43830" xr:uid="{2F40FB02-DA5E-44EC-96E6-74A5CC5A47B2}"/>
    <cellStyle name="Normal 2 4 3 2 2 2 2 4" xfId="31239" xr:uid="{7F163BA1-C5DD-4EE4-A209-B20732AC856F}"/>
    <cellStyle name="Normal 2 4 3 2 2 2 3" xfId="8795" xr:uid="{ED30F02B-3FE4-4022-8F6C-960B2C0F02EF}"/>
    <cellStyle name="Normal 2 4 3 2 2 2 3 2" xfId="21477" xr:uid="{FF1117BE-6819-4614-9CF2-FBAD30AF6F72}"/>
    <cellStyle name="Normal 2 4 3 2 2 2 3 2 2" xfId="46969" xr:uid="{1768810D-858D-4AF4-A69B-18C9EC779220}"/>
    <cellStyle name="Normal 2 4 3 2 2 2 3 3" xfId="34378" xr:uid="{A4065870-E99E-43ED-A155-60F2D8D4D260}"/>
    <cellStyle name="Normal 2 4 3 2 2 2 4" xfId="15199" xr:uid="{6B237FB3-054F-40AC-AC4B-D6054671ADA4}"/>
    <cellStyle name="Normal 2 4 3 2 2 2 4 2" xfId="40691" xr:uid="{02D576B1-141C-4894-A11E-1260C068E092}"/>
    <cellStyle name="Normal 2 4 3 2 2 2 5" xfId="28100" xr:uid="{624DC1A3-2B4C-47D8-9A8E-77B4CC7CD51A}"/>
    <cellStyle name="Normal 2 4 3 2 2 3" xfId="1704" xr:uid="{14416AE7-9952-430C-89D9-D5D4AF6822CD}"/>
    <cellStyle name="Normal 2 4 3 2 2 3 2" xfId="4858" xr:uid="{218503CA-D3CD-4428-96F0-8721DBAE3297}"/>
    <cellStyle name="Normal 2 4 3 2 2 3 2 2" xfId="11151" xr:uid="{65045F47-2792-49FC-8176-E2C74A9323D5}"/>
    <cellStyle name="Normal 2 4 3 2 2 3 2 2 2" xfId="23833" xr:uid="{AE201504-B8AA-4831-A1DD-10732578510A}"/>
    <cellStyle name="Normal 2 4 3 2 2 3 2 2 2 2" xfId="49325" xr:uid="{5B5A395D-1070-483F-BE5F-EC4BD5B73863}"/>
    <cellStyle name="Normal 2 4 3 2 2 3 2 2 3" xfId="36734" xr:uid="{7B5E1D04-AE27-4E69-909C-762C1233F076}"/>
    <cellStyle name="Normal 2 4 3 2 2 3 2 3" xfId="17555" xr:uid="{47DDB00E-F16D-4079-BFEB-587D6844ABE5}"/>
    <cellStyle name="Normal 2 4 3 2 2 3 2 3 2" xfId="43047" xr:uid="{43470A6C-EB18-4677-BA5B-F325E89E3C1A}"/>
    <cellStyle name="Normal 2 4 3 2 2 3 2 4" xfId="30456" xr:uid="{A80DE0C7-3ADF-44EE-BCDD-F510E9909B82}"/>
    <cellStyle name="Normal 2 4 3 2 2 3 3" xfId="8012" xr:uid="{AB2F43FF-DF8A-4917-9525-6880B037CF56}"/>
    <cellStyle name="Normal 2 4 3 2 2 3 3 2" xfId="20694" xr:uid="{AD2CD2AD-A956-4104-88B4-ACEC1148BDED}"/>
    <cellStyle name="Normal 2 4 3 2 2 3 3 2 2" xfId="46186" xr:uid="{442BE28D-2940-462C-82D7-30D5B46373A6}"/>
    <cellStyle name="Normal 2 4 3 2 2 3 3 3" xfId="33595" xr:uid="{8F26ACD1-99B1-4122-9C14-EDA213F388F4}"/>
    <cellStyle name="Normal 2 4 3 2 2 3 4" xfId="14416" xr:uid="{4DE63960-D5BF-45DC-A44E-FBBCE14476F6}"/>
    <cellStyle name="Normal 2 4 3 2 2 3 4 2" xfId="39908" xr:uid="{69F9B794-955E-47B0-A63D-85CCDA63FF42}"/>
    <cellStyle name="Normal 2 4 3 2 2 3 5" xfId="27317" xr:uid="{AF05ED87-45AC-4D8C-B0E0-7E5D60D92AF2}"/>
    <cellStyle name="Normal 2 4 3 2 2 4" xfId="3011" xr:uid="{8C850334-70D0-49C6-A6AC-C0869BF36B7A}"/>
    <cellStyle name="Normal 2 4 3 2 2 4 2" xfId="6165" xr:uid="{2D5B4CD1-BFD8-4B65-B010-E9A0AE001DD1}"/>
    <cellStyle name="Normal 2 4 3 2 2 4 2 2" xfId="12458" xr:uid="{8707ECFA-8B5C-4D42-BFA2-5C9447D65776}"/>
    <cellStyle name="Normal 2 4 3 2 2 4 2 2 2" xfId="25140" xr:uid="{1463F9E4-14C4-43B5-B05F-5C58EBB4CBA7}"/>
    <cellStyle name="Normal 2 4 3 2 2 4 2 2 2 2" xfId="50632" xr:uid="{83D02B4D-FC28-40FC-81BA-E39D6E10796D}"/>
    <cellStyle name="Normal 2 4 3 2 2 4 2 2 3" xfId="38041" xr:uid="{64F5AC3E-4B3A-4B8B-98DD-FDA5DA9A28A7}"/>
    <cellStyle name="Normal 2 4 3 2 2 4 2 3" xfId="18862" xr:uid="{C8E5B333-FB56-4423-B3C1-3537B489B9B3}"/>
    <cellStyle name="Normal 2 4 3 2 2 4 2 3 2" xfId="44354" xr:uid="{CA6192A4-6785-427D-B488-381A0E56B262}"/>
    <cellStyle name="Normal 2 4 3 2 2 4 2 4" xfId="31763" xr:uid="{9E2FABAA-5348-40F8-9BED-EB9C53D687FB}"/>
    <cellStyle name="Normal 2 4 3 2 2 4 3" xfId="9319" xr:uid="{62F133B0-C36F-4223-BC84-101F12EB3243}"/>
    <cellStyle name="Normal 2 4 3 2 2 4 3 2" xfId="22001" xr:uid="{B0BD236C-0B98-42FF-90B6-26483B32B6FB}"/>
    <cellStyle name="Normal 2 4 3 2 2 4 3 2 2" xfId="47493" xr:uid="{D73EF508-808A-4517-8CC2-27FDB86BD94A}"/>
    <cellStyle name="Normal 2 4 3 2 2 4 3 3" xfId="34902" xr:uid="{00ACA116-C87A-4310-B9C5-87FCF2C6DCA5}"/>
    <cellStyle name="Normal 2 4 3 2 2 4 4" xfId="15723" xr:uid="{C46A1C15-33F2-4749-836E-5905371A84B0}"/>
    <cellStyle name="Normal 2 4 3 2 2 4 4 2" xfId="41215" xr:uid="{C961E1D3-3174-4C4D-8D80-0DD2F77583EB}"/>
    <cellStyle name="Normal 2 4 3 2 2 4 5" xfId="28624" xr:uid="{F0363644-A3F0-4C1D-AF04-650C82B96185}"/>
    <cellStyle name="Normal 2 4 3 2 2 5" xfId="3534" xr:uid="{4AA0E253-11BC-4A05-BF1D-B86735B3E670}"/>
    <cellStyle name="Normal 2 4 3 2 2 5 2" xfId="6688" xr:uid="{2168203D-FE31-4FFB-8746-0E29EE8B1E75}"/>
    <cellStyle name="Normal 2 4 3 2 2 5 2 2" xfId="12981" xr:uid="{B9626225-CC5A-4190-99BA-491EAA3C23A9}"/>
    <cellStyle name="Normal 2 4 3 2 2 5 2 2 2" xfId="25663" xr:uid="{A1FD3056-1DD5-4716-B9A1-4FEB835A0610}"/>
    <cellStyle name="Normal 2 4 3 2 2 5 2 2 2 2" xfId="51155" xr:uid="{16D12B24-B521-464E-8268-D9D64BC2F94A}"/>
    <cellStyle name="Normal 2 4 3 2 2 5 2 2 3" xfId="38564" xr:uid="{50D3CA34-69C7-4A8E-9D1F-60EBEE1B371A}"/>
    <cellStyle name="Normal 2 4 3 2 2 5 2 3" xfId="19385" xr:uid="{B334F703-B6A9-484D-ACA6-D41F8D323A4C}"/>
    <cellStyle name="Normal 2 4 3 2 2 5 2 3 2" xfId="44877" xr:uid="{55544CC1-9453-4171-BF0E-6899F40E7AC5}"/>
    <cellStyle name="Normal 2 4 3 2 2 5 2 4" xfId="32286" xr:uid="{432E013A-38D5-4370-9C9C-4B6A46FAFA43}"/>
    <cellStyle name="Normal 2 4 3 2 2 5 3" xfId="9842" xr:uid="{F5C068BD-CFD5-48B4-A464-A07344C653E5}"/>
    <cellStyle name="Normal 2 4 3 2 2 5 3 2" xfId="22524" xr:uid="{EE42B4BD-F588-4CF1-A6E3-2C3DBD3CB7B6}"/>
    <cellStyle name="Normal 2 4 3 2 2 5 3 2 2" xfId="48016" xr:uid="{0CD3E04D-621B-4512-9887-AB7480E58781}"/>
    <cellStyle name="Normal 2 4 3 2 2 5 3 3" xfId="35425" xr:uid="{74703E39-383D-4BE5-8FFD-90236D64BB3E}"/>
    <cellStyle name="Normal 2 4 3 2 2 5 4" xfId="16246" xr:uid="{902339A1-9E2A-43A4-AF4E-D0D963B123FC}"/>
    <cellStyle name="Normal 2 4 3 2 2 5 4 2" xfId="41738" xr:uid="{C33F8E01-7492-4EAF-ACBF-063D6C50635E}"/>
    <cellStyle name="Normal 2 4 3 2 2 5 5" xfId="29147" xr:uid="{F42A2795-FB4A-4D99-9D82-E58943832212}"/>
    <cellStyle name="Normal 2 4 3 2 2 6" xfId="4334" xr:uid="{83532A21-96C1-433F-B375-3285ED2F84B6}"/>
    <cellStyle name="Normal 2 4 3 2 2 6 2" xfId="10627" xr:uid="{E7CA09AD-411D-419E-9DFF-12CE70B1A864}"/>
    <cellStyle name="Normal 2 4 3 2 2 6 2 2" xfId="23309" xr:uid="{928241B2-BAA8-47F7-8049-6DAD66FB5136}"/>
    <cellStyle name="Normal 2 4 3 2 2 6 2 2 2" xfId="48801" xr:uid="{6210A6F8-A9AE-4CAE-BD16-14B7D726E517}"/>
    <cellStyle name="Normal 2 4 3 2 2 6 2 3" xfId="36210" xr:uid="{58D46D97-8676-4EC0-BAEF-8AA507C80822}"/>
    <cellStyle name="Normal 2 4 3 2 2 6 3" xfId="17031" xr:uid="{4639DA18-B7B7-4867-8299-8086E9C99C33}"/>
    <cellStyle name="Normal 2 4 3 2 2 6 3 2" xfId="42523" xr:uid="{A6F8B176-F86F-4B6A-8382-981566C8825B}"/>
    <cellStyle name="Normal 2 4 3 2 2 6 4" xfId="29932" xr:uid="{C1D2604F-4605-4FA9-A59A-EAA839EED8A7}"/>
    <cellStyle name="Normal 2 4 3 2 2 7" xfId="7488" xr:uid="{F8864C23-0D6F-48F4-8373-CA7A4B9F2A7C}"/>
    <cellStyle name="Normal 2 4 3 2 2 7 2" xfId="20170" xr:uid="{5BE8B309-D967-459A-9668-9F5802137067}"/>
    <cellStyle name="Normal 2 4 3 2 2 7 2 2" xfId="45662" xr:uid="{E3525AF1-8271-4896-B8E5-31F19F5D6049}"/>
    <cellStyle name="Normal 2 4 3 2 2 7 3" xfId="33071" xr:uid="{FC9D87D5-5778-474B-88AC-71CC6AF23327}"/>
    <cellStyle name="Normal 2 4 3 2 2 8" xfId="13892" xr:uid="{C8FE1848-8E42-45AC-BACA-41CDE1D770E2}"/>
    <cellStyle name="Normal 2 4 3 2 2 8 2" xfId="39384" xr:uid="{47BAF2BF-68DB-4BD3-9D4A-F9C15B8DEBC3}"/>
    <cellStyle name="Normal 2 4 3 2 2 9" xfId="26793" xr:uid="{63A09C3B-92B1-4B71-9D30-4AD62B53C5F0}"/>
    <cellStyle name="Normal 2 4 3 2 3" xfId="920" xr:uid="{80DF067D-794D-4E57-A719-36C160BDF1EA}"/>
    <cellStyle name="Normal 2 4 3 2 3 2" xfId="2227" xr:uid="{9BD00F43-B286-4A7D-84ED-A2EDD8BBF63C}"/>
    <cellStyle name="Normal 2 4 3 2 3 2 2" xfId="5381" xr:uid="{284B3723-5063-48F5-B7B0-375EB5FAE865}"/>
    <cellStyle name="Normal 2 4 3 2 3 2 2 2" xfId="11674" xr:uid="{D2C43252-E256-4D4B-9359-31076EB6087C}"/>
    <cellStyle name="Normal 2 4 3 2 3 2 2 2 2" xfId="24356" xr:uid="{35EA91A2-ECAF-4182-A4CF-63EBA7B5EDA3}"/>
    <cellStyle name="Normal 2 4 3 2 3 2 2 2 2 2" xfId="49848" xr:uid="{7E101313-FA76-4E29-BBF2-7670DC380F3A}"/>
    <cellStyle name="Normal 2 4 3 2 3 2 2 2 3" xfId="37257" xr:uid="{FE0F5D14-0979-45A0-A4B6-B12190671A3A}"/>
    <cellStyle name="Normal 2 4 3 2 3 2 2 3" xfId="18078" xr:uid="{B0FD6CA0-0E63-4218-9526-014F6D8791CC}"/>
    <cellStyle name="Normal 2 4 3 2 3 2 2 3 2" xfId="43570" xr:uid="{069DA9B9-F3E1-4E7E-A091-79B981275AE3}"/>
    <cellStyle name="Normal 2 4 3 2 3 2 2 4" xfId="30979" xr:uid="{C7735661-7B60-4DE4-B1E7-C0F35E193D8C}"/>
    <cellStyle name="Normal 2 4 3 2 3 2 3" xfId="8535" xr:uid="{2637F6C1-2952-4285-A442-119C7D2BFFFE}"/>
    <cellStyle name="Normal 2 4 3 2 3 2 3 2" xfId="21217" xr:uid="{DA54206F-2149-4BD3-90C6-4C9BB7DFCB4E}"/>
    <cellStyle name="Normal 2 4 3 2 3 2 3 2 2" xfId="46709" xr:uid="{A5821ED9-2EB7-4F94-BC0B-90330CEE6AFB}"/>
    <cellStyle name="Normal 2 4 3 2 3 2 3 3" xfId="34118" xr:uid="{5C5E802E-9E99-4CE9-94DB-76B73B64FDF0}"/>
    <cellStyle name="Normal 2 4 3 2 3 2 4" xfId="14939" xr:uid="{4EC1B849-A73E-4F2F-A4B3-34099E12ACF5}"/>
    <cellStyle name="Normal 2 4 3 2 3 2 4 2" xfId="40431" xr:uid="{F43C9CBB-B0A4-4AE4-B8C8-5EA6E9BF5B85}"/>
    <cellStyle name="Normal 2 4 3 2 3 2 5" xfId="27840" xr:uid="{A0858ECB-737C-446F-9B0C-388232FBC30F}"/>
    <cellStyle name="Normal 2 4 3 2 3 3" xfId="4074" xr:uid="{7923CD45-7E50-4770-B760-188FC20454BE}"/>
    <cellStyle name="Normal 2 4 3 2 3 3 2" xfId="10367" xr:uid="{6810C91B-2CAD-424E-B31E-0178E3BF09E1}"/>
    <cellStyle name="Normal 2 4 3 2 3 3 2 2" xfId="23049" xr:uid="{856F7A40-D369-4705-8479-DCAF19721883}"/>
    <cellStyle name="Normal 2 4 3 2 3 3 2 2 2" xfId="48541" xr:uid="{4D593AD2-DE1F-4CFF-B64D-2C455743A5EE}"/>
    <cellStyle name="Normal 2 4 3 2 3 3 2 3" xfId="35950" xr:uid="{D390A166-0D0F-4D3C-B21F-D4BEBB3ABC06}"/>
    <cellStyle name="Normal 2 4 3 2 3 3 3" xfId="16771" xr:uid="{0810D5AC-8EE5-4ED2-AB83-C0DC485BD55B}"/>
    <cellStyle name="Normal 2 4 3 2 3 3 3 2" xfId="42263" xr:uid="{3B335F64-3DFF-45E4-B213-85D6E9C1F3C6}"/>
    <cellStyle name="Normal 2 4 3 2 3 3 4" xfId="29672" xr:uid="{1FF57E2C-FD6D-46E3-AE3F-4C7C5AC49EF9}"/>
    <cellStyle name="Normal 2 4 3 2 3 4" xfId="7228" xr:uid="{DFB838C1-5A14-4FFC-8EA3-E4CA2189381F}"/>
    <cellStyle name="Normal 2 4 3 2 3 4 2" xfId="19910" xr:uid="{D1893774-07F0-4392-B8DD-512318E9A484}"/>
    <cellStyle name="Normal 2 4 3 2 3 4 2 2" xfId="45402" xr:uid="{EF290109-7545-4B05-B87D-C60F471D30AB}"/>
    <cellStyle name="Normal 2 4 3 2 3 4 3" xfId="32811" xr:uid="{F698C3F9-EA34-4464-AA92-E26474B5A570}"/>
    <cellStyle name="Normal 2 4 3 2 3 5" xfId="13632" xr:uid="{BA9CC9B6-6884-4BB8-9B7C-037D2F7E46A4}"/>
    <cellStyle name="Normal 2 4 3 2 3 5 2" xfId="39124" xr:uid="{ECFD785E-3688-4082-AC25-B350D4442D51}"/>
    <cellStyle name="Normal 2 4 3 2 3 6" xfId="26533" xr:uid="{ACF63FDD-4188-4CD1-9278-6687D24A412E}"/>
    <cellStyle name="Normal 2 4 3 2 4" xfId="1965" xr:uid="{FFCEC022-DB38-4236-8E9A-659E368623BF}"/>
    <cellStyle name="Normal 2 4 3 2 4 2" xfId="5119" xr:uid="{2C8EE2B3-E9C2-4CAF-96BC-C7A4F3B4AE86}"/>
    <cellStyle name="Normal 2 4 3 2 4 2 2" xfId="11412" xr:uid="{42CF6878-82BB-4181-BE47-E793B86FEAF6}"/>
    <cellStyle name="Normal 2 4 3 2 4 2 2 2" xfId="24094" xr:uid="{BF2B1873-A76B-4329-BC9F-E2C521273F15}"/>
    <cellStyle name="Normal 2 4 3 2 4 2 2 2 2" xfId="49586" xr:uid="{B264B298-843A-4C9A-9DEF-C7214582A1F3}"/>
    <cellStyle name="Normal 2 4 3 2 4 2 2 3" xfId="36995" xr:uid="{C3467ADA-664F-45D6-85A2-98EC21AC99D9}"/>
    <cellStyle name="Normal 2 4 3 2 4 2 3" xfId="17816" xr:uid="{8413F5CD-7F15-4665-A4D3-DA69823AFC91}"/>
    <cellStyle name="Normal 2 4 3 2 4 2 3 2" xfId="43308" xr:uid="{69184131-6D60-45A2-B59E-6F60A5493E45}"/>
    <cellStyle name="Normal 2 4 3 2 4 2 4" xfId="30717" xr:uid="{C5250726-BBE0-4B09-99F0-356517819DDB}"/>
    <cellStyle name="Normal 2 4 3 2 4 3" xfId="8273" xr:uid="{EFD3EB5F-44E3-4609-BCCD-16B547E0E58B}"/>
    <cellStyle name="Normal 2 4 3 2 4 3 2" xfId="20955" xr:uid="{AF1C0A21-99E3-4DD3-A3DF-E250F7ABA5EA}"/>
    <cellStyle name="Normal 2 4 3 2 4 3 2 2" xfId="46447" xr:uid="{BB7923FC-3A66-495C-91E1-367EB9BC7036}"/>
    <cellStyle name="Normal 2 4 3 2 4 3 3" xfId="33856" xr:uid="{E70C449E-0362-4967-A71D-D3553C7B4323}"/>
    <cellStyle name="Normal 2 4 3 2 4 4" xfId="14677" xr:uid="{26E7DA0B-6B12-4E44-BC29-22727CCDF4B9}"/>
    <cellStyle name="Normal 2 4 3 2 4 4 2" xfId="40169" xr:uid="{77D204FB-C7EE-4857-BA8C-7866B3B2D1DE}"/>
    <cellStyle name="Normal 2 4 3 2 4 5" xfId="27578" xr:uid="{7E2040BC-8FCE-4859-B75B-D886E1BC8C6A}"/>
    <cellStyle name="Normal 2 4 3 2 5" xfId="1443" xr:uid="{1931C09C-E9C0-4CA0-999C-A827544CA618}"/>
    <cellStyle name="Normal 2 4 3 2 5 2" xfId="4597" xr:uid="{5C6BCA50-D4D0-4C8E-8CB3-62705A8A9C74}"/>
    <cellStyle name="Normal 2 4 3 2 5 2 2" xfId="10890" xr:uid="{CC048727-E682-4941-85DC-A94165D374D4}"/>
    <cellStyle name="Normal 2 4 3 2 5 2 2 2" xfId="23572" xr:uid="{3B22EDE1-C30C-4F82-9541-D5E5F699BA0F}"/>
    <cellStyle name="Normal 2 4 3 2 5 2 2 2 2" xfId="49064" xr:uid="{1F68BE9A-F38B-438E-9F57-0C1A6B41A0FF}"/>
    <cellStyle name="Normal 2 4 3 2 5 2 2 3" xfId="36473" xr:uid="{C2CD8D2B-1C89-482F-9416-112C2FC1B83D}"/>
    <cellStyle name="Normal 2 4 3 2 5 2 3" xfId="17294" xr:uid="{C6F4FFB9-8F92-41CA-A497-7C2D2B6FE313}"/>
    <cellStyle name="Normal 2 4 3 2 5 2 3 2" xfId="42786" xr:uid="{3E970CE7-A469-41FC-8020-F45B50CDE982}"/>
    <cellStyle name="Normal 2 4 3 2 5 2 4" xfId="30195" xr:uid="{36249C0A-8197-444B-BA39-017B9C465FBA}"/>
    <cellStyle name="Normal 2 4 3 2 5 3" xfId="7751" xr:uid="{020F6DB2-745F-4E01-9CFB-D2062B79461A}"/>
    <cellStyle name="Normal 2 4 3 2 5 3 2" xfId="20433" xr:uid="{2DD77270-92E6-457B-A64F-EE1EBD6FA820}"/>
    <cellStyle name="Normal 2 4 3 2 5 3 2 2" xfId="45925" xr:uid="{A636D575-2B2E-4E8C-A6DD-85C4FD2DB70A}"/>
    <cellStyle name="Normal 2 4 3 2 5 3 3" xfId="33334" xr:uid="{8DA09275-55C2-404E-B359-150578756391}"/>
    <cellStyle name="Normal 2 4 3 2 5 4" xfId="14155" xr:uid="{6273D6A8-E5B5-4692-9F79-221BF7B04101}"/>
    <cellStyle name="Normal 2 4 3 2 5 4 2" xfId="39647" xr:uid="{FBDCA25A-6620-4E24-BFA6-5E1EC528578B}"/>
    <cellStyle name="Normal 2 4 3 2 5 5" xfId="27056" xr:uid="{03868848-7974-412B-A578-829DC945A746}"/>
    <cellStyle name="Normal 2 4 3 2 6" xfId="2750" xr:uid="{B476486F-F14A-43D3-BFC9-76F772BEB6F0}"/>
    <cellStyle name="Normal 2 4 3 2 6 2" xfId="5904" xr:uid="{A4408211-2E60-4C08-9751-2702BF8E309B}"/>
    <cellStyle name="Normal 2 4 3 2 6 2 2" xfId="12197" xr:uid="{E823329E-B0B0-41C1-B7BE-27CDB3E91F38}"/>
    <cellStyle name="Normal 2 4 3 2 6 2 2 2" xfId="24879" xr:uid="{2FF03088-E67D-42EF-8A35-C16A07A6FB41}"/>
    <cellStyle name="Normal 2 4 3 2 6 2 2 2 2" xfId="50371" xr:uid="{063C5CC2-4DF1-47CA-9F22-792CF0D8387E}"/>
    <cellStyle name="Normal 2 4 3 2 6 2 2 3" xfId="37780" xr:uid="{11116364-D27C-4150-8F70-73CD3C746817}"/>
    <cellStyle name="Normal 2 4 3 2 6 2 3" xfId="18601" xr:uid="{12779051-3809-465D-A772-BB303957E9DE}"/>
    <cellStyle name="Normal 2 4 3 2 6 2 3 2" xfId="44093" xr:uid="{BE4AF44D-8780-4F05-A453-F8D6F86E2610}"/>
    <cellStyle name="Normal 2 4 3 2 6 2 4" xfId="31502" xr:uid="{245CF6BC-13AB-406C-BE44-D377CDD44AA0}"/>
    <cellStyle name="Normal 2 4 3 2 6 3" xfId="9058" xr:uid="{D1972FBF-56B7-460F-A5EE-689D04ABE86D}"/>
    <cellStyle name="Normal 2 4 3 2 6 3 2" xfId="21740" xr:uid="{6C59555D-4F81-4F94-B3D5-2A2654F4B5DD}"/>
    <cellStyle name="Normal 2 4 3 2 6 3 2 2" xfId="47232" xr:uid="{79A603D5-4CF2-4F9A-AA0F-99FA3016CB95}"/>
    <cellStyle name="Normal 2 4 3 2 6 3 3" xfId="34641" xr:uid="{45109DDC-5EF1-416D-8DF5-53F7297F19FA}"/>
    <cellStyle name="Normal 2 4 3 2 6 4" xfId="15462" xr:uid="{D5B6A467-5F2D-4993-96F0-CA060F373452}"/>
    <cellStyle name="Normal 2 4 3 2 6 4 2" xfId="40954" xr:uid="{6CBBF5A7-1B30-47CC-834B-946C8D1E5715}"/>
    <cellStyle name="Normal 2 4 3 2 6 5" xfId="28363" xr:uid="{4A0403C0-F7F6-4998-A58E-280880D69658}"/>
    <cellStyle name="Normal 2 4 3 2 7" xfId="3273" xr:uid="{9A9331E4-1460-444D-BC43-20F6A16A28B8}"/>
    <cellStyle name="Normal 2 4 3 2 7 2" xfId="6427" xr:uid="{6C239262-5A36-446D-AD10-56BD3EF84FF3}"/>
    <cellStyle name="Normal 2 4 3 2 7 2 2" xfId="12720" xr:uid="{1D530EDD-E14C-4285-A424-352C3E5606B7}"/>
    <cellStyle name="Normal 2 4 3 2 7 2 2 2" xfId="25402" xr:uid="{445F339B-C31E-4956-A6DC-FCA16D366B93}"/>
    <cellStyle name="Normal 2 4 3 2 7 2 2 2 2" xfId="50894" xr:uid="{2469E3F5-9C4A-4870-8991-BEEB16C17709}"/>
    <cellStyle name="Normal 2 4 3 2 7 2 2 3" xfId="38303" xr:uid="{09DFC39C-4FDF-49B8-889D-360531E42753}"/>
    <cellStyle name="Normal 2 4 3 2 7 2 3" xfId="19124" xr:uid="{6BD13C97-5287-4EA5-8E8E-8BAB4B797F2B}"/>
    <cellStyle name="Normal 2 4 3 2 7 2 3 2" xfId="44616" xr:uid="{9161FE0A-AD14-461D-BEF6-951B395AB3CE}"/>
    <cellStyle name="Normal 2 4 3 2 7 2 4" xfId="32025" xr:uid="{BED7D467-41C8-48BC-866A-2595B073A0D5}"/>
    <cellStyle name="Normal 2 4 3 2 7 3" xfId="9581" xr:uid="{4D29E489-9B94-4E3C-AC2A-D58BE100B655}"/>
    <cellStyle name="Normal 2 4 3 2 7 3 2" xfId="22263" xr:uid="{57EBFC62-088C-431C-AB14-FA16C41B36B1}"/>
    <cellStyle name="Normal 2 4 3 2 7 3 2 2" xfId="47755" xr:uid="{5A6EBD3C-B22A-4D7B-99E7-EF7945DCCFE1}"/>
    <cellStyle name="Normal 2 4 3 2 7 3 3" xfId="35164" xr:uid="{CDA06C61-FA1D-4514-BDF3-ABAAB70B5745}"/>
    <cellStyle name="Normal 2 4 3 2 7 4" xfId="15985" xr:uid="{507D7AA0-E0B0-41FE-847B-CAFFB4375A2D}"/>
    <cellStyle name="Normal 2 4 3 2 7 4 2" xfId="41477" xr:uid="{FFDFB425-B6BF-4E71-B9BF-B4AC1A9C8D1D}"/>
    <cellStyle name="Normal 2 4 3 2 7 5" xfId="28886" xr:uid="{A18FD40F-EAD9-418D-AAF6-FA242712EB7E}"/>
    <cellStyle name="Normal 2 4 3 2 8" xfId="3812" xr:uid="{58345DDA-AC66-41FF-924F-17F3B4A6ADD8}"/>
    <cellStyle name="Normal 2 4 3 2 8 2" xfId="10105" xr:uid="{6C6D06EF-2A20-46E0-AB98-1C510697AD33}"/>
    <cellStyle name="Normal 2 4 3 2 8 2 2" xfId="22787" xr:uid="{B9F6DC30-36DC-4151-8527-8FC94B891493}"/>
    <cellStyle name="Normal 2 4 3 2 8 2 2 2" xfId="48279" xr:uid="{16F8D258-A4AC-4EF0-985F-7CFCB57486BD}"/>
    <cellStyle name="Normal 2 4 3 2 8 2 3" xfId="35688" xr:uid="{69DBF67F-A0BD-46B3-BD2B-E973E4396221}"/>
    <cellStyle name="Normal 2 4 3 2 8 3" xfId="16509" xr:uid="{9CCCE258-69A3-49C7-A0F8-07F58DC9CAFE}"/>
    <cellStyle name="Normal 2 4 3 2 8 3 2" xfId="42001" xr:uid="{782FE9B8-BA53-4E87-86BD-F57368A3969A}"/>
    <cellStyle name="Normal 2 4 3 2 8 4" xfId="29410" xr:uid="{D1E405C4-421A-46C1-8396-A88C161365F1}"/>
    <cellStyle name="Normal 2 4 3 2 9" xfId="6966" xr:uid="{20EEFCBD-05C7-4586-93F6-583E9CEE3446}"/>
    <cellStyle name="Normal 2 4 3 2 9 2" xfId="19648" xr:uid="{853DE95A-E396-4934-990E-E6ACE945C2F2}"/>
    <cellStyle name="Normal 2 4 3 2 9 2 2" xfId="45140" xr:uid="{86DB95A4-36DD-43AA-B5B9-9319DCFE4D43}"/>
    <cellStyle name="Normal 2 4 3 2 9 3" xfId="32549" xr:uid="{D2E89F2D-1853-4A5B-89B3-D6462E26EDE0}"/>
    <cellStyle name="Normal 2 4 3 3" xfId="543" xr:uid="{A2B8871C-A110-4178-B89D-20964CEEC688}"/>
    <cellStyle name="Normal 2 4 3 3 10" xfId="13270" xr:uid="{EBEE1D8D-F3EB-48CA-B105-9179ECA46221}"/>
    <cellStyle name="Normal 2 4 3 3 10 2" xfId="38762" xr:uid="{27249EE8-1DD3-4F30-A970-83FFA068C1BD}"/>
    <cellStyle name="Normal 2 4 3 3 11" xfId="26171" xr:uid="{9F2E94A2-3FAB-482B-A4FE-FDE46CAFD107}"/>
    <cellStyle name="Normal 2 4 3 3 2" xfId="1080" xr:uid="{29EE201B-5D46-40AD-8BE1-03993557B065}"/>
    <cellStyle name="Normal 2 4 3 3 2 2" xfId="2387" xr:uid="{A31CE571-3E34-431C-BC2B-86BE4309C4F5}"/>
    <cellStyle name="Normal 2 4 3 3 2 2 2" xfId="5541" xr:uid="{AC4C135C-599D-44D8-8A47-A5E22600E464}"/>
    <cellStyle name="Normal 2 4 3 3 2 2 2 2" xfId="11834" xr:uid="{AD00839F-B7B1-45A4-89D8-5C595E1CC4C3}"/>
    <cellStyle name="Normal 2 4 3 3 2 2 2 2 2" xfId="24516" xr:uid="{FF16A86C-9FD7-40E0-8C47-28E331314156}"/>
    <cellStyle name="Normal 2 4 3 3 2 2 2 2 2 2" xfId="50008" xr:uid="{D169129A-4855-4435-B9AA-8624D4DAC0F0}"/>
    <cellStyle name="Normal 2 4 3 3 2 2 2 2 3" xfId="37417" xr:uid="{1AA5E3BC-2D11-4050-BB9D-6A9BA42CFA76}"/>
    <cellStyle name="Normal 2 4 3 3 2 2 2 3" xfId="18238" xr:uid="{F3696E13-6F3A-4E57-830F-274403044790}"/>
    <cellStyle name="Normal 2 4 3 3 2 2 2 3 2" xfId="43730" xr:uid="{B673164C-548B-45C9-9757-25EE2FB51483}"/>
    <cellStyle name="Normal 2 4 3 3 2 2 2 4" xfId="31139" xr:uid="{1088B044-A0E1-43B4-AF0B-12AD17132113}"/>
    <cellStyle name="Normal 2 4 3 3 2 2 3" xfId="8695" xr:uid="{26DEA510-0FCC-45F5-9530-DB6A4059B24B}"/>
    <cellStyle name="Normal 2 4 3 3 2 2 3 2" xfId="21377" xr:uid="{9E760D3D-6165-4935-86BD-5E2DF01D9CC1}"/>
    <cellStyle name="Normal 2 4 3 3 2 2 3 2 2" xfId="46869" xr:uid="{585A3EC9-94B1-49F5-9494-82BD7DED0114}"/>
    <cellStyle name="Normal 2 4 3 3 2 2 3 3" xfId="34278" xr:uid="{3184E7A8-13BE-47DA-BF77-56246FAE271C}"/>
    <cellStyle name="Normal 2 4 3 3 2 2 4" xfId="15099" xr:uid="{69FFAAA9-ABF1-482C-A54A-17DF96C0256E}"/>
    <cellStyle name="Normal 2 4 3 3 2 2 4 2" xfId="40591" xr:uid="{18AF494F-5A75-46EC-8543-B42772C187D1}"/>
    <cellStyle name="Normal 2 4 3 3 2 2 5" xfId="28000" xr:uid="{A2F0BB9B-7BDA-4F31-AA37-4772647B383B}"/>
    <cellStyle name="Normal 2 4 3 3 2 3" xfId="1604" xr:uid="{D304AC52-FC9A-41E1-B8F2-AA33D9DCB396}"/>
    <cellStyle name="Normal 2 4 3 3 2 3 2" xfId="4758" xr:uid="{C59DBC20-6346-45D0-ABD3-D25CCBFD2728}"/>
    <cellStyle name="Normal 2 4 3 3 2 3 2 2" xfId="11051" xr:uid="{9E7E2ED8-B247-4ED4-8865-A893BDB3D2DC}"/>
    <cellStyle name="Normal 2 4 3 3 2 3 2 2 2" xfId="23733" xr:uid="{2CA0760E-3FA2-43EA-B89B-E94011EA1A7F}"/>
    <cellStyle name="Normal 2 4 3 3 2 3 2 2 2 2" xfId="49225" xr:uid="{15A5AC0A-9843-4056-BDF5-B27D4F5AD636}"/>
    <cellStyle name="Normal 2 4 3 3 2 3 2 2 3" xfId="36634" xr:uid="{41742DCA-DE3D-4F29-9F84-AD7A18010F77}"/>
    <cellStyle name="Normal 2 4 3 3 2 3 2 3" xfId="17455" xr:uid="{36023FAA-D713-4558-B0DF-D878F78737FD}"/>
    <cellStyle name="Normal 2 4 3 3 2 3 2 3 2" xfId="42947" xr:uid="{F5E32737-47C0-40FC-AAC6-17CD628F5D3A}"/>
    <cellStyle name="Normal 2 4 3 3 2 3 2 4" xfId="30356" xr:uid="{856289B7-0C42-4ABE-AFB3-31E71887C438}"/>
    <cellStyle name="Normal 2 4 3 3 2 3 3" xfId="7912" xr:uid="{FEAD5F03-72F2-49A8-88FF-91D234F27FCB}"/>
    <cellStyle name="Normal 2 4 3 3 2 3 3 2" xfId="20594" xr:uid="{5168A4C7-3842-4515-9B41-CD2DA76B35DD}"/>
    <cellStyle name="Normal 2 4 3 3 2 3 3 2 2" xfId="46086" xr:uid="{9B09DDF0-DB75-440D-B51F-F65B16C002A3}"/>
    <cellStyle name="Normal 2 4 3 3 2 3 3 3" xfId="33495" xr:uid="{60F2F736-C9AC-4468-A7B3-7DBADBCC3F8A}"/>
    <cellStyle name="Normal 2 4 3 3 2 3 4" xfId="14316" xr:uid="{F96A1990-B238-4B01-90A6-734B2D25080B}"/>
    <cellStyle name="Normal 2 4 3 3 2 3 4 2" xfId="39808" xr:uid="{63286722-FC25-4664-87E9-CCB5C1857EFE}"/>
    <cellStyle name="Normal 2 4 3 3 2 3 5" xfId="27217" xr:uid="{B42D71B1-5471-4572-99B6-CA7150FE63BF}"/>
    <cellStyle name="Normal 2 4 3 3 2 4" xfId="2911" xr:uid="{87D7388B-82EF-4EF8-9E04-42AE32F3CA60}"/>
    <cellStyle name="Normal 2 4 3 3 2 4 2" xfId="6065" xr:uid="{25F31E09-454C-4D6E-9BDF-D1B6E0228BA9}"/>
    <cellStyle name="Normal 2 4 3 3 2 4 2 2" xfId="12358" xr:uid="{2E9A022F-1AA9-441B-BAE4-BAF3B0E4A56F}"/>
    <cellStyle name="Normal 2 4 3 3 2 4 2 2 2" xfId="25040" xr:uid="{B9866592-7E5E-41CF-B7F8-57D88A4F29FC}"/>
    <cellStyle name="Normal 2 4 3 3 2 4 2 2 2 2" xfId="50532" xr:uid="{9FF2451C-D50F-458D-AEFB-D4388D0DB762}"/>
    <cellStyle name="Normal 2 4 3 3 2 4 2 2 3" xfId="37941" xr:uid="{14ADC137-14B3-408D-AF88-E98AD1BFA9B7}"/>
    <cellStyle name="Normal 2 4 3 3 2 4 2 3" xfId="18762" xr:uid="{C228165E-3D3C-47C0-A628-AC3690FCABB7}"/>
    <cellStyle name="Normal 2 4 3 3 2 4 2 3 2" xfId="44254" xr:uid="{D3E1CA43-A190-420E-9ECD-D427D4CC2E56}"/>
    <cellStyle name="Normal 2 4 3 3 2 4 2 4" xfId="31663" xr:uid="{A5A94601-94C3-4ED0-874F-276F01953EAE}"/>
    <cellStyle name="Normal 2 4 3 3 2 4 3" xfId="9219" xr:uid="{53A9B4BF-33B8-4ACC-B475-EDF675695414}"/>
    <cellStyle name="Normal 2 4 3 3 2 4 3 2" xfId="21901" xr:uid="{FF645F21-206D-4E9D-BC7A-99328E6317E3}"/>
    <cellStyle name="Normal 2 4 3 3 2 4 3 2 2" xfId="47393" xr:uid="{562800B4-9297-4C78-B826-82EF5D7BCC40}"/>
    <cellStyle name="Normal 2 4 3 3 2 4 3 3" xfId="34802" xr:uid="{BC148E62-013E-480D-A43D-25B37B5DAEE9}"/>
    <cellStyle name="Normal 2 4 3 3 2 4 4" xfId="15623" xr:uid="{C4E6B949-B792-4D39-AA69-A1DCF132A35D}"/>
    <cellStyle name="Normal 2 4 3 3 2 4 4 2" xfId="41115" xr:uid="{9F37F5EE-A7E5-42A1-BAAB-918EFB35948A}"/>
    <cellStyle name="Normal 2 4 3 3 2 4 5" xfId="28524" xr:uid="{E4513283-5085-4EBD-88F0-95596EE2B96F}"/>
    <cellStyle name="Normal 2 4 3 3 2 5" xfId="3434" xr:uid="{BB3BC793-7806-4518-91BE-7E991066ACE3}"/>
    <cellStyle name="Normal 2 4 3 3 2 5 2" xfId="6588" xr:uid="{44AD309E-87B3-4990-9764-EB1C0CB3D939}"/>
    <cellStyle name="Normal 2 4 3 3 2 5 2 2" xfId="12881" xr:uid="{106A66EF-878C-4ECE-BBE2-B943BF645865}"/>
    <cellStyle name="Normal 2 4 3 3 2 5 2 2 2" xfId="25563" xr:uid="{0D838B6A-DEB3-41B0-AC75-F6F000F017BD}"/>
    <cellStyle name="Normal 2 4 3 3 2 5 2 2 2 2" xfId="51055" xr:uid="{585A9FD1-D8BE-4311-BC9F-E3B6471F9603}"/>
    <cellStyle name="Normal 2 4 3 3 2 5 2 2 3" xfId="38464" xr:uid="{D9E893E5-F65B-4951-A8E8-0333BD771BA1}"/>
    <cellStyle name="Normal 2 4 3 3 2 5 2 3" xfId="19285" xr:uid="{9DE860F9-BB88-43E5-BD81-10CBF1A0270D}"/>
    <cellStyle name="Normal 2 4 3 3 2 5 2 3 2" xfId="44777" xr:uid="{AF832D9A-E295-4DF2-A1A4-4D8F6D19BD88}"/>
    <cellStyle name="Normal 2 4 3 3 2 5 2 4" xfId="32186" xr:uid="{E972AD06-56F6-4299-9DDF-6963C44F4C5C}"/>
    <cellStyle name="Normal 2 4 3 3 2 5 3" xfId="9742" xr:uid="{543288CC-A3D8-4660-BD70-589EE06385AC}"/>
    <cellStyle name="Normal 2 4 3 3 2 5 3 2" xfId="22424" xr:uid="{D813A864-C9E9-4093-A82D-03B21AF8AB94}"/>
    <cellStyle name="Normal 2 4 3 3 2 5 3 2 2" xfId="47916" xr:uid="{A417B83B-46DE-43F5-A195-D557F525FDB3}"/>
    <cellStyle name="Normal 2 4 3 3 2 5 3 3" xfId="35325" xr:uid="{51505EF8-93CD-4D65-A94C-BA85429A3617}"/>
    <cellStyle name="Normal 2 4 3 3 2 5 4" xfId="16146" xr:uid="{1FB0A83A-3565-47A1-9D21-C265C2B2BF4A}"/>
    <cellStyle name="Normal 2 4 3 3 2 5 4 2" xfId="41638" xr:uid="{E23C2933-06DC-4E66-886B-85DE160B11B9}"/>
    <cellStyle name="Normal 2 4 3 3 2 5 5" xfId="29047" xr:uid="{ADC3B5A3-D310-4FD4-9956-4F265BACCEE2}"/>
    <cellStyle name="Normal 2 4 3 3 2 6" xfId="4234" xr:uid="{316FD740-93D0-4117-9DCC-66E9A9C2029D}"/>
    <cellStyle name="Normal 2 4 3 3 2 6 2" xfId="10527" xr:uid="{5856328C-402A-483E-865C-E4599EB7E17B}"/>
    <cellStyle name="Normal 2 4 3 3 2 6 2 2" xfId="23209" xr:uid="{4839AA51-ED23-4292-B381-15EFA4CEFE45}"/>
    <cellStyle name="Normal 2 4 3 3 2 6 2 2 2" xfId="48701" xr:uid="{92863FDB-717B-4768-9E07-1007FA9C3E34}"/>
    <cellStyle name="Normal 2 4 3 3 2 6 2 3" xfId="36110" xr:uid="{EC13C511-9BE3-49D6-958F-DA22DE3BCD27}"/>
    <cellStyle name="Normal 2 4 3 3 2 6 3" xfId="16931" xr:uid="{3164B0AD-62AE-4FBD-B3A6-FD035B392A1A}"/>
    <cellStyle name="Normal 2 4 3 3 2 6 3 2" xfId="42423" xr:uid="{C303C69C-DE7E-409A-BDCD-DC94DC50E160}"/>
    <cellStyle name="Normal 2 4 3 3 2 6 4" xfId="29832" xr:uid="{D1B01912-FC93-42CE-A054-4673037E5514}"/>
    <cellStyle name="Normal 2 4 3 3 2 7" xfId="7388" xr:uid="{6857DE0B-E7DF-4959-B810-C8A237481BFA}"/>
    <cellStyle name="Normal 2 4 3 3 2 7 2" xfId="20070" xr:uid="{90C586B4-3581-4634-A6BA-9374BE081B6A}"/>
    <cellStyle name="Normal 2 4 3 3 2 7 2 2" xfId="45562" xr:uid="{5DA3D74E-45B8-466F-8FA7-9CDD4ECEA2AA}"/>
    <cellStyle name="Normal 2 4 3 3 2 7 3" xfId="32971" xr:uid="{D3E07475-9B42-4F6F-8A4F-1589FFFD23E6}"/>
    <cellStyle name="Normal 2 4 3 3 2 8" xfId="13792" xr:uid="{B01FCF0D-738F-4B29-A7AE-E642AA7206DA}"/>
    <cellStyle name="Normal 2 4 3 3 2 8 2" xfId="39284" xr:uid="{D3EAD6C7-B23B-4B88-B382-3066D2A22466}"/>
    <cellStyle name="Normal 2 4 3 3 2 9" xfId="26693" xr:uid="{D17F6E6E-CC25-4C3C-9316-5ED36F744904}"/>
    <cellStyle name="Normal 2 4 3 3 3" xfId="820" xr:uid="{D850DAD9-F201-41D0-9087-6C8541EBC77D}"/>
    <cellStyle name="Normal 2 4 3 3 3 2" xfId="2127" xr:uid="{1B604ECF-071D-4AD8-80DF-7E5788022FB1}"/>
    <cellStyle name="Normal 2 4 3 3 3 2 2" xfId="5281" xr:uid="{BFE4F321-BE78-43DE-BCD4-E6FD9D6A8575}"/>
    <cellStyle name="Normal 2 4 3 3 3 2 2 2" xfId="11574" xr:uid="{52A22ECF-DCEB-4586-A5D1-EE72E928295C}"/>
    <cellStyle name="Normal 2 4 3 3 3 2 2 2 2" xfId="24256" xr:uid="{1C86A9FA-1785-4FB6-BB22-E570F2849A23}"/>
    <cellStyle name="Normal 2 4 3 3 3 2 2 2 2 2" xfId="49748" xr:uid="{D30A02CE-8046-4ACF-BAC5-EF5097FADDD9}"/>
    <cellStyle name="Normal 2 4 3 3 3 2 2 2 3" xfId="37157" xr:uid="{D9DCBDDD-74CA-4545-AC82-99192B8D3DC3}"/>
    <cellStyle name="Normal 2 4 3 3 3 2 2 3" xfId="17978" xr:uid="{3BAC061C-1799-4B4C-A24B-CDE0A12C7F8E}"/>
    <cellStyle name="Normal 2 4 3 3 3 2 2 3 2" xfId="43470" xr:uid="{56D42CD3-5035-4785-AD9E-735FAA22B55A}"/>
    <cellStyle name="Normal 2 4 3 3 3 2 2 4" xfId="30879" xr:uid="{663D5EF1-4EF7-4CBA-BCAA-1577B8731C02}"/>
    <cellStyle name="Normal 2 4 3 3 3 2 3" xfId="8435" xr:uid="{37670650-7305-442A-8AD6-0676C6FF6624}"/>
    <cellStyle name="Normal 2 4 3 3 3 2 3 2" xfId="21117" xr:uid="{9F15F519-24DB-4DB6-8A86-EAF67D40B897}"/>
    <cellStyle name="Normal 2 4 3 3 3 2 3 2 2" xfId="46609" xr:uid="{5C28711B-CB2E-4890-BFB5-C1B2986FC678}"/>
    <cellStyle name="Normal 2 4 3 3 3 2 3 3" xfId="34018" xr:uid="{D13A9491-5B7D-4F67-B9D2-04595DEFC155}"/>
    <cellStyle name="Normal 2 4 3 3 3 2 4" xfId="14839" xr:uid="{056B28D0-4842-4388-862D-61927AFA67CE}"/>
    <cellStyle name="Normal 2 4 3 3 3 2 4 2" xfId="40331" xr:uid="{F6E416EF-B926-44EA-B62F-0CFA05C38899}"/>
    <cellStyle name="Normal 2 4 3 3 3 2 5" xfId="27740" xr:uid="{957E899F-BAEA-46CF-A6C3-1E95951E3FE0}"/>
    <cellStyle name="Normal 2 4 3 3 3 3" xfId="3974" xr:uid="{3AAC8244-D68B-4DC0-9928-3DEDEFB6434E}"/>
    <cellStyle name="Normal 2 4 3 3 3 3 2" xfId="10267" xr:uid="{CC6515F2-1F79-478E-9278-120A71A3D047}"/>
    <cellStyle name="Normal 2 4 3 3 3 3 2 2" xfId="22949" xr:uid="{025D98C1-CE6E-487D-8893-75AA870F196C}"/>
    <cellStyle name="Normal 2 4 3 3 3 3 2 2 2" xfId="48441" xr:uid="{026EF944-E124-4132-A6C9-A1112D6361DA}"/>
    <cellStyle name="Normal 2 4 3 3 3 3 2 3" xfId="35850" xr:uid="{3EB15E0F-A9D7-4D95-9144-CF282A656AB6}"/>
    <cellStyle name="Normal 2 4 3 3 3 3 3" xfId="16671" xr:uid="{DDEC4FB0-88A3-44CC-92F8-277427AEC437}"/>
    <cellStyle name="Normal 2 4 3 3 3 3 3 2" xfId="42163" xr:uid="{12CDF3CC-070C-448A-BE56-6ED9929A2CFF}"/>
    <cellStyle name="Normal 2 4 3 3 3 3 4" xfId="29572" xr:uid="{1CB98583-EAEE-4D0F-8130-800452DA41D7}"/>
    <cellStyle name="Normal 2 4 3 3 3 4" xfId="7128" xr:uid="{7FF3B57E-34B5-4E82-A2EB-72B2C9F7FD83}"/>
    <cellStyle name="Normal 2 4 3 3 3 4 2" xfId="19810" xr:uid="{5F77BE03-3263-4F04-A053-C3B832FBC83C}"/>
    <cellStyle name="Normal 2 4 3 3 3 4 2 2" xfId="45302" xr:uid="{158DEF3D-9EE6-4CB9-AAE4-9462B77FB26E}"/>
    <cellStyle name="Normal 2 4 3 3 3 4 3" xfId="32711" xr:uid="{155A5363-FC4F-4D95-A220-61975DBF287A}"/>
    <cellStyle name="Normal 2 4 3 3 3 5" xfId="13532" xr:uid="{2350FDCB-F050-49F9-BD3F-7C3181CA5744}"/>
    <cellStyle name="Normal 2 4 3 3 3 5 2" xfId="39024" xr:uid="{1E700EBD-A115-4C04-8211-A89ED302EB06}"/>
    <cellStyle name="Normal 2 4 3 3 3 6" xfId="26433" xr:uid="{73FAE0FD-798F-440B-B0D6-382F6D2D9DC3}"/>
    <cellStyle name="Normal 2 4 3 3 4" xfId="1865" xr:uid="{28C35C4E-80B4-4A3A-B6B0-673E177F1682}"/>
    <cellStyle name="Normal 2 4 3 3 4 2" xfId="5019" xr:uid="{3AB21978-5E2B-47E6-A5CE-E8448C3FE79D}"/>
    <cellStyle name="Normal 2 4 3 3 4 2 2" xfId="11312" xr:uid="{4027F3F1-60EF-413F-B2AB-F05EF14B7DFB}"/>
    <cellStyle name="Normal 2 4 3 3 4 2 2 2" xfId="23994" xr:uid="{C98F6DEB-C5BE-4C02-B639-C2ADDA402C32}"/>
    <cellStyle name="Normal 2 4 3 3 4 2 2 2 2" xfId="49486" xr:uid="{B5692D45-0CFE-48C7-9B14-00E05FF8FD9A}"/>
    <cellStyle name="Normal 2 4 3 3 4 2 2 3" xfId="36895" xr:uid="{FCDF83B4-8D7C-41A3-9056-A6DB7BC7478A}"/>
    <cellStyle name="Normal 2 4 3 3 4 2 3" xfId="17716" xr:uid="{7210AFA6-9B0D-4C10-B3AC-CC8D00AD801F}"/>
    <cellStyle name="Normal 2 4 3 3 4 2 3 2" xfId="43208" xr:uid="{E3B04E05-C6E9-4CFB-A312-759EDFB8F3CE}"/>
    <cellStyle name="Normal 2 4 3 3 4 2 4" xfId="30617" xr:uid="{CCF0F188-6AD0-41F9-AB38-EF44EA900A64}"/>
    <cellStyle name="Normal 2 4 3 3 4 3" xfId="8173" xr:uid="{B2E2DBC9-2100-42B4-A076-715A86A12BFA}"/>
    <cellStyle name="Normal 2 4 3 3 4 3 2" xfId="20855" xr:uid="{040E185A-A2BF-4E62-B79C-7E49AD053A93}"/>
    <cellStyle name="Normal 2 4 3 3 4 3 2 2" xfId="46347" xr:uid="{5310F772-45C8-475A-9E0C-850FA2AC1095}"/>
    <cellStyle name="Normal 2 4 3 3 4 3 3" xfId="33756" xr:uid="{732143DF-AB11-4125-A427-8BF2192AF4E6}"/>
    <cellStyle name="Normal 2 4 3 3 4 4" xfId="14577" xr:uid="{10A85EAF-1B1B-4AB0-8AA9-0EF3D636F00B}"/>
    <cellStyle name="Normal 2 4 3 3 4 4 2" xfId="40069" xr:uid="{4882A999-AB37-4687-A5E6-25574D6AF1FC}"/>
    <cellStyle name="Normal 2 4 3 3 4 5" xfId="27478" xr:uid="{DA9CEBB5-F710-442D-8084-804D9A194B64}"/>
    <cellStyle name="Normal 2 4 3 3 5" xfId="1343" xr:uid="{DCF76FC1-030B-4841-94D8-0D938AFF6246}"/>
    <cellStyle name="Normal 2 4 3 3 5 2" xfId="4497" xr:uid="{DA6EC3B2-D541-416C-988A-B72BB03B29FF}"/>
    <cellStyle name="Normal 2 4 3 3 5 2 2" xfId="10790" xr:uid="{B888683C-CC83-47D8-9D8E-A6D612309238}"/>
    <cellStyle name="Normal 2 4 3 3 5 2 2 2" xfId="23472" xr:uid="{4C0A28C3-4FD5-4A29-A6A6-257035364007}"/>
    <cellStyle name="Normal 2 4 3 3 5 2 2 2 2" xfId="48964" xr:uid="{CDD18124-CFEA-4C6E-A6DF-4F943553C07D}"/>
    <cellStyle name="Normal 2 4 3 3 5 2 2 3" xfId="36373" xr:uid="{4D0ADA5B-A127-4666-81C8-D97A06817018}"/>
    <cellStyle name="Normal 2 4 3 3 5 2 3" xfId="17194" xr:uid="{0F8EAE34-407B-4DAE-BF2A-B9CB9C8B43A3}"/>
    <cellStyle name="Normal 2 4 3 3 5 2 3 2" xfId="42686" xr:uid="{4B1E64AA-D0B3-4444-8173-1D75D8111AE3}"/>
    <cellStyle name="Normal 2 4 3 3 5 2 4" xfId="30095" xr:uid="{0B3543BD-6716-45C0-92EC-F86F64EFA19C}"/>
    <cellStyle name="Normal 2 4 3 3 5 3" xfId="7651" xr:uid="{6DAE9330-BD75-4778-9BA6-E820DB4C4B09}"/>
    <cellStyle name="Normal 2 4 3 3 5 3 2" xfId="20333" xr:uid="{CAFA4CC8-8D99-4859-97AC-8229A448CDB8}"/>
    <cellStyle name="Normal 2 4 3 3 5 3 2 2" xfId="45825" xr:uid="{1F962FB0-3A0C-4B28-A805-1985FAD7C95B}"/>
    <cellStyle name="Normal 2 4 3 3 5 3 3" xfId="33234" xr:uid="{F1E079B2-0882-4A93-8314-57367A93CDA8}"/>
    <cellStyle name="Normal 2 4 3 3 5 4" xfId="14055" xr:uid="{DCD4A844-4CD1-45B7-BFCD-2608B38EA90D}"/>
    <cellStyle name="Normal 2 4 3 3 5 4 2" xfId="39547" xr:uid="{6185F255-3567-4156-A498-5B7FC4ED80A1}"/>
    <cellStyle name="Normal 2 4 3 3 5 5" xfId="26956" xr:uid="{E087BA9D-61F3-40A9-9A89-0617F508FD70}"/>
    <cellStyle name="Normal 2 4 3 3 6" xfId="2650" xr:uid="{D18E2923-8C03-4159-B3E6-3A197AB3C99E}"/>
    <cellStyle name="Normal 2 4 3 3 6 2" xfId="5804" xr:uid="{D5A3B3E3-3A89-416F-81B5-CEB51E44A736}"/>
    <cellStyle name="Normal 2 4 3 3 6 2 2" xfId="12097" xr:uid="{F82F953F-7A7E-4CF8-9A99-3C359C895C45}"/>
    <cellStyle name="Normal 2 4 3 3 6 2 2 2" xfId="24779" xr:uid="{3EAC9A5D-C7D4-4FDB-95E7-9460AB97C09E}"/>
    <cellStyle name="Normal 2 4 3 3 6 2 2 2 2" xfId="50271" xr:uid="{1A877ED4-C017-401D-BA16-E614597B94F3}"/>
    <cellStyle name="Normal 2 4 3 3 6 2 2 3" xfId="37680" xr:uid="{4323578D-1A5D-429D-86B1-FF7CDD8621FE}"/>
    <cellStyle name="Normal 2 4 3 3 6 2 3" xfId="18501" xr:uid="{E7565CA1-F55F-4472-A399-436AB8009C5E}"/>
    <cellStyle name="Normal 2 4 3 3 6 2 3 2" xfId="43993" xr:uid="{8C43DE29-9CCE-41A5-9488-31C3567ED278}"/>
    <cellStyle name="Normal 2 4 3 3 6 2 4" xfId="31402" xr:uid="{3DB72604-3319-42B2-BD9C-DF6681AA7089}"/>
    <cellStyle name="Normal 2 4 3 3 6 3" xfId="8958" xr:uid="{B5BB85DE-5F05-44C5-8B71-998E1FB69A12}"/>
    <cellStyle name="Normal 2 4 3 3 6 3 2" xfId="21640" xr:uid="{05E721F7-28BA-4B55-91C4-276D834F99AE}"/>
    <cellStyle name="Normal 2 4 3 3 6 3 2 2" xfId="47132" xr:uid="{5E37F2F9-42ED-47E1-90A8-383AF584726A}"/>
    <cellStyle name="Normal 2 4 3 3 6 3 3" xfId="34541" xr:uid="{DFB21290-EDC1-4D6D-8ACB-CA4A1942C7F2}"/>
    <cellStyle name="Normal 2 4 3 3 6 4" xfId="15362" xr:uid="{64756AB9-7EF6-4525-B86F-CFB713BB32CB}"/>
    <cellStyle name="Normal 2 4 3 3 6 4 2" xfId="40854" xr:uid="{EED2A131-1D81-470E-958B-71651F88C2CA}"/>
    <cellStyle name="Normal 2 4 3 3 6 5" xfId="28263" xr:uid="{DC7F0C1C-CD4C-4D08-AED1-C9CE16BA3D1E}"/>
    <cellStyle name="Normal 2 4 3 3 7" xfId="3173" xr:uid="{FDB96A0B-1D56-43BF-BC57-E0F677D47124}"/>
    <cellStyle name="Normal 2 4 3 3 7 2" xfId="6327" xr:uid="{B9534791-C29E-4A98-A5EE-62D69058CB83}"/>
    <cellStyle name="Normal 2 4 3 3 7 2 2" xfId="12620" xr:uid="{5A4E230F-E55E-4264-A7D6-DA65631A8AA8}"/>
    <cellStyle name="Normal 2 4 3 3 7 2 2 2" xfId="25302" xr:uid="{6D191885-40DA-4C8A-A7BD-A42229FFF50B}"/>
    <cellStyle name="Normal 2 4 3 3 7 2 2 2 2" xfId="50794" xr:uid="{7EFC84EB-7244-4E8D-A8D7-18A201598BFC}"/>
    <cellStyle name="Normal 2 4 3 3 7 2 2 3" xfId="38203" xr:uid="{B50EBC4A-D8F7-4341-95A6-D2FF1ECD6645}"/>
    <cellStyle name="Normal 2 4 3 3 7 2 3" xfId="19024" xr:uid="{CCEB3E92-0C35-4CC3-B0C8-F534D4B5B75F}"/>
    <cellStyle name="Normal 2 4 3 3 7 2 3 2" xfId="44516" xr:uid="{E6761CDF-B7AC-4E60-A0AC-F6DEF6B8F488}"/>
    <cellStyle name="Normal 2 4 3 3 7 2 4" xfId="31925" xr:uid="{2F9B15F0-3561-4AA4-AC05-111B05B4020A}"/>
    <cellStyle name="Normal 2 4 3 3 7 3" xfId="9481" xr:uid="{5C5F0315-E0AE-4754-AAB9-09BB93969474}"/>
    <cellStyle name="Normal 2 4 3 3 7 3 2" xfId="22163" xr:uid="{27D8885F-F257-482E-B57C-E8A9AF1C7906}"/>
    <cellStyle name="Normal 2 4 3 3 7 3 2 2" xfId="47655" xr:uid="{99C75376-4F59-43CD-87DA-D4597FBF8309}"/>
    <cellStyle name="Normal 2 4 3 3 7 3 3" xfId="35064" xr:uid="{2DFC8DA4-68CF-4DAE-8FF7-DC354235DD85}"/>
    <cellStyle name="Normal 2 4 3 3 7 4" xfId="15885" xr:uid="{D860A176-E0EF-45B1-9435-C8FE409A6C06}"/>
    <cellStyle name="Normal 2 4 3 3 7 4 2" xfId="41377" xr:uid="{921EECA8-6A70-4647-99FC-5F05AD109B92}"/>
    <cellStyle name="Normal 2 4 3 3 7 5" xfId="28786" xr:uid="{8D27DCF5-0F42-44C2-80E8-4183D39BF693}"/>
    <cellStyle name="Normal 2 4 3 3 8" xfId="3712" xr:uid="{57E6A496-E3B7-4E2C-AAF6-B3A21F0098EC}"/>
    <cellStyle name="Normal 2 4 3 3 8 2" xfId="10005" xr:uid="{A5BD36E2-BC90-4F81-AB64-BDBA8D508C9B}"/>
    <cellStyle name="Normal 2 4 3 3 8 2 2" xfId="22687" xr:uid="{84C0738B-4D7D-4B9F-A466-FD921D9FD54E}"/>
    <cellStyle name="Normal 2 4 3 3 8 2 2 2" xfId="48179" xr:uid="{8A20F124-D927-4699-AEE6-4EB268D43A8C}"/>
    <cellStyle name="Normal 2 4 3 3 8 2 3" xfId="35588" xr:uid="{8DF3C80C-4E88-452A-A5C5-DB93D66E8731}"/>
    <cellStyle name="Normal 2 4 3 3 8 3" xfId="16409" xr:uid="{25F1C140-D4E2-4B36-ADDD-66D6A65AC3C8}"/>
    <cellStyle name="Normal 2 4 3 3 8 3 2" xfId="41901" xr:uid="{63E445D8-DB4A-4C8F-B31F-779A25B60CA2}"/>
    <cellStyle name="Normal 2 4 3 3 8 4" xfId="29310" xr:uid="{D4CEA282-B835-4ED5-B33A-2D2675CF98CB}"/>
    <cellStyle name="Normal 2 4 3 3 9" xfId="6866" xr:uid="{E4EF1018-1871-4931-80BD-077648F2389F}"/>
    <cellStyle name="Normal 2 4 3 3 9 2" xfId="19548" xr:uid="{118D02C6-F93D-4E7F-B621-57ED45162CFF}"/>
    <cellStyle name="Normal 2 4 3 3 9 2 2" xfId="45040" xr:uid="{D4400B93-1815-43C4-B05C-85BC72C3AF10}"/>
    <cellStyle name="Normal 2 4 3 3 9 3" xfId="32449" xr:uid="{EDE1D917-A7F8-4356-9E34-F3EB316E22DA}"/>
    <cellStyle name="Normal 2 4 3 4" xfId="1021" xr:uid="{81777D07-5318-4F75-B323-85EA254118C7}"/>
    <cellStyle name="Normal 2 4 3 4 2" xfId="2328" xr:uid="{8B5E1EF6-6F5A-4B6C-B6D2-11A6FA3598D7}"/>
    <cellStyle name="Normal 2 4 3 4 2 2" xfId="5482" xr:uid="{78B4BB04-5C7E-4B88-866D-B39383A917F9}"/>
    <cellStyle name="Normal 2 4 3 4 2 2 2" xfId="11775" xr:uid="{67B9D22E-CFA5-4703-A3C5-71A51FED2795}"/>
    <cellStyle name="Normal 2 4 3 4 2 2 2 2" xfId="24457" xr:uid="{16E314E6-C1BC-46D9-ACF2-F87E0CDC0547}"/>
    <cellStyle name="Normal 2 4 3 4 2 2 2 2 2" xfId="49949" xr:uid="{35468AE5-82CB-4577-9D70-9F8F68C90649}"/>
    <cellStyle name="Normal 2 4 3 4 2 2 2 3" xfId="37358" xr:uid="{4CBD7C79-7DD3-45A6-8D64-AFB91D946D32}"/>
    <cellStyle name="Normal 2 4 3 4 2 2 3" xfId="18179" xr:uid="{B92AE7A3-7FFC-429F-B95C-B60B31F53D5A}"/>
    <cellStyle name="Normal 2 4 3 4 2 2 3 2" xfId="43671" xr:uid="{B7638F33-5CC0-45E4-AAA6-2A09A87CA672}"/>
    <cellStyle name="Normal 2 4 3 4 2 2 4" xfId="31080" xr:uid="{125409EC-BF85-46E2-B06E-58A59360BF02}"/>
    <cellStyle name="Normal 2 4 3 4 2 3" xfId="8636" xr:uid="{CCECDCD6-43C2-49DA-A0A5-79CE73186D7E}"/>
    <cellStyle name="Normal 2 4 3 4 2 3 2" xfId="21318" xr:uid="{0FDFF9B3-A765-4090-98F9-FD432622056E}"/>
    <cellStyle name="Normal 2 4 3 4 2 3 2 2" xfId="46810" xr:uid="{D5C10035-9286-4D15-B7F5-52336AA37C6B}"/>
    <cellStyle name="Normal 2 4 3 4 2 3 3" xfId="34219" xr:uid="{57930498-180B-464A-9EFB-F3C4A4DF717D}"/>
    <cellStyle name="Normal 2 4 3 4 2 4" xfId="15040" xr:uid="{7D79786C-6414-4C8F-8EDB-BCA0070B0EC7}"/>
    <cellStyle name="Normal 2 4 3 4 2 4 2" xfId="40532" xr:uid="{6F746216-1A2C-4432-828E-9AEF658B42BE}"/>
    <cellStyle name="Normal 2 4 3 4 2 5" xfId="27941" xr:uid="{D33E58F0-FE5F-4B26-9480-57CDA339141A}"/>
    <cellStyle name="Normal 2 4 3 4 3" xfId="1545" xr:uid="{6AFEA11A-988F-4DED-9962-A8764A32205D}"/>
    <cellStyle name="Normal 2 4 3 4 3 2" xfId="4699" xr:uid="{89E06CB1-A73E-4353-802B-2D077A9EDB9C}"/>
    <cellStyle name="Normal 2 4 3 4 3 2 2" xfId="10992" xr:uid="{2B40713D-38AD-4303-A2EF-C63AE31D4B26}"/>
    <cellStyle name="Normal 2 4 3 4 3 2 2 2" xfId="23674" xr:uid="{6ACC0FD0-2157-42B6-BA2C-8536FDD8C77A}"/>
    <cellStyle name="Normal 2 4 3 4 3 2 2 2 2" xfId="49166" xr:uid="{67245D44-BDD8-41ED-935C-6F5DA8A54BE6}"/>
    <cellStyle name="Normal 2 4 3 4 3 2 2 3" xfId="36575" xr:uid="{2D1FD63D-7F95-4BAB-A83E-7A1999B1CD3A}"/>
    <cellStyle name="Normal 2 4 3 4 3 2 3" xfId="17396" xr:uid="{3724C3C3-926C-4D5C-9317-FFA69E0799F1}"/>
    <cellStyle name="Normal 2 4 3 4 3 2 3 2" xfId="42888" xr:uid="{3F8811EF-A550-4159-BDFD-F3B46AFFD9DF}"/>
    <cellStyle name="Normal 2 4 3 4 3 2 4" xfId="30297" xr:uid="{814E5B8D-86E5-445D-85CA-93F547CE7AA9}"/>
    <cellStyle name="Normal 2 4 3 4 3 3" xfId="7853" xr:uid="{C039E989-B05F-4613-B6E3-35694DFBBE2E}"/>
    <cellStyle name="Normal 2 4 3 4 3 3 2" xfId="20535" xr:uid="{DC974FFB-1B07-4D58-ABD4-E52B0CDF7650}"/>
    <cellStyle name="Normal 2 4 3 4 3 3 2 2" xfId="46027" xr:uid="{EC6B1171-2BFC-4659-9980-A8D13B03E9B7}"/>
    <cellStyle name="Normal 2 4 3 4 3 3 3" xfId="33436" xr:uid="{CC5E2179-169E-46B0-8715-AE65CAFC675E}"/>
    <cellStyle name="Normal 2 4 3 4 3 4" xfId="14257" xr:uid="{94602206-2F6F-4DBD-A2CF-0E5A7906350B}"/>
    <cellStyle name="Normal 2 4 3 4 3 4 2" xfId="39749" xr:uid="{A1194221-DCAF-4193-8C01-1EBED6904D5F}"/>
    <cellStyle name="Normal 2 4 3 4 3 5" xfId="27158" xr:uid="{0EAEA548-6F01-45FF-838A-6CF36893A846}"/>
    <cellStyle name="Normal 2 4 3 4 4" xfId="2852" xr:uid="{A3FE253C-8AC3-4B7B-87EE-504832EFA451}"/>
    <cellStyle name="Normal 2 4 3 4 4 2" xfId="6006" xr:uid="{9631BA9D-863F-402C-BC1E-0BA4FAE86F4C}"/>
    <cellStyle name="Normal 2 4 3 4 4 2 2" xfId="12299" xr:uid="{0D8EE6F8-C27B-452C-9603-B61B77C51915}"/>
    <cellStyle name="Normal 2 4 3 4 4 2 2 2" xfId="24981" xr:uid="{F593FD0C-56A5-4A3A-9F13-422F8D6A4B5F}"/>
    <cellStyle name="Normal 2 4 3 4 4 2 2 2 2" xfId="50473" xr:uid="{088FD65F-A89D-498F-8318-B819A29241E3}"/>
    <cellStyle name="Normal 2 4 3 4 4 2 2 3" xfId="37882" xr:uid="{B079ABC7-77AF-49DB-94E6-975B2042640A}"/>
    <cellStyle name="Normal 2 4 3 4 4 2 3" xfId="18703" xr:uid="{540E365D-5643-48A8-BB5F-11560C8B16A4}"/>
    <cellStyle name="Normal 2 4 3 4 4 2 3 2" xfId="44195" xr:uid="{75313352-B561-4A26-90A7-A933402B38FF}"/>
    <cellStyle name="Normal 2 4 3 4 4 2 4" xfId="31604" xr:uid="{193AC678-9535-40CF-A952-850EB2BBCB7F}"/>
    <cellStyle name="Normal 2 4 3 4 4 3" xfId="9160" xr:uid="{08F00162-C55E-41A9-BEC5-5CE0B222930E}"/>
    <cellStyle name="Normal 2 4 3 4 4 3 2" xfId="21842" xr:uid="{8715B9BB-40FA-496F-BE8B-E95BEABB70B9}"/>
    <cellStyle name="Normal 2 4 3 4 4 3 2 2" xfId="47334" xr:uid="{F1FF5889-159F-4C29-8440-AE3D5D2E6BC3}"/>
    <cellStyle name="Normal 2 4 3 4 4 3 3" xfId="34743" xr:uid="{71AAAD11-F7BA-4FF5-93AA-5CB0670B2E16}"/>
    <cellStyle name="Normal 2 4 3 4 4 4" xfId="15564" xr:uid="{89C97A06-9838-4CAF-80CE-159E9F491F35}"/>
    <cellStyle name="Normal 2 4 3 4 4 4 2" xfId="41056" xr:uid="{13C47434-223B-4ABA-987B-809BDFD4A2C5}"/>
    <cellStyle name="Normal 2 4 3 4 4 5" xfId="28465" xr:uid="{566B507F-E456-4147-AB30-23F584402822}"/>
    <cellStyle name="Normal 2 4 3 4 5" xfId="3375" xr:uid="{B2E3C3DE-76F6-4CB7-80FB-73B58CC8D30D}"/>
    <cellStyle name="Normal 2 4 3 4 5 2" xfId="6529" xr:uid="{9516B408-090D-4DDD-BF7D-699A17C5AF12}"/>
    <cellStyle name="Normal 2 4 3 4 5 2 2" xfId="12822" xr:uid="{7BCBFC37-C210-4E51-92F4-50DF86C579C0}"/>
    <cellStyle name="Normal 2 4 3 4 5 2 2 2" xfId="25504" xr:uid="{03B42D92-5C62-49E3-830B-138F19990317}"/>
    <cellStyle name="Normal 2 4 3 4 5 2 2 2 2" xfId="50996" xr:uid="{3A0B2E57-25C7-4005-A227-17C1B60B3438}"/>
    <cellStyle name="Normal 2 4 3 4 5 2 2 3" xfId="38405" xr:uid="{45D0DE4D-9D9A-4896-B4B5-BAF350CB3956}"/>
    <cellStyle name="Normal 2 4 3 4 5 2 3" xfId="19226" xr:uid="{2E3B0690-FB87-4ADC-BC88-7C517280780C}"/>
    <cellStyle name="Normal 2 4 3 4 5 2 3 2" xfId="44718" xr:uid="{0F45AACC-A26E-4314-A96E-8A49756016ED}"/>
    <cellStyle name="Normal 2 4 3 4 5 2 4" xfId="32127" xr:uid="{E6C96993-66C1-4E90-BA5A-54954F1C8F9B}"/>
    <cellStyle name="Normal 2 4 3 4 5 3" xfId="9683" xr:uid="{F1058A09-D2FA-4490-9619-A8B65D901071}"/>
    <cellStyle name="Normal 2 4 3 4 5 3 2" xfId="22365" xr:uid="{AA856F58-B1E3-40BC-819C-C470E27286FF}"/>
    <cellStyle name="Normal 2 4 3 4 5 3 2 2" xfId="47857" xr:uid="{05A98FFB-2AAA-43E3-BAC1-8DE6BE363261}"/>
    <cellStyle name="Normal 2 4 3 4 5 3 3" xfId="35266" xr:uid="{6DF55012-DC49-4CBE-BD04-9107F8D37F7A}"/>
    <cellStyle name="Normal 2 4 3 4 5 4" xfId="16087" xr:uid="{94255FC0-1258-46AC-8979-C7F4A95DFD27}"/>
    <cellStyle name="Normal 2 4 3 4 5 4 2" xfId="41579" xr:uid="{52B2D99D-08F2-470D-8DCE-F42AAD0DAB6E}"/>
    <cellStyle name="Normal 2 4 3 4 5 5" xfId="28988" xr:uid="{7E993EB5-8BA7-4F60-B40B-FE8DA5291EF1}"/>
    <cellStyle name="Normal 2 4 3 4 6" xfId="4175" xr:uid="{58E36550-543A-4489-9643-55A20C36964D}"/>
    <cellStyle name="Normal 2 4 3 4 6 2" xfId="10468" xr:uid="{CDD44EE2-E708-4EFF-A6A0-BD7CE9FF6998}"/>
    <cellStyle name="Normal 2 4 3 4 6 2 2" xfId="23150" xr:uid="{37DE0B26-6C4C-494A-AB35-44A64313A93F}"/>
    <cellStyle name="Normal 2 4 3 4 6 2 2 2" xfId="48642" xr:uid="{13CDEBE8-CF6F-4B33-916A-1D7E549F92E5}"/>
    <cellStyle name="Normal 2 4 3 4 6 2 3" xfId="36051" xr:uid="{D2F8515E-7C44-4DFF-8C89-149AC48A55EB}"/>
    <cellStyle name="Normal 2 4 3 4 6 3" xfId="16872" xr:uid="{C169A913-35F8-4C8A-8E6E-12C5EA3F5C78}"/>
    <cellStyle name="Normal 2 4 3 4 6 3 2" xfId="42364" xr:uid="{8F1C7F2F-4DD9-49B3-9664-4FC220BAF5C4}"/>
    <cellStyle name="Normal 2 4 3 4 6 4" xfId="29773" xr:uid="{F5F1C9A8-0D99-4446-83AE-6145F16F3BB8}"/>
    <cellStyle name="Normal 2 4 3 4 7" xfId="7329" xr:uid="{D3AF9168-EAF5-40B3-80AF-A496B0DC97D9}"/>
    <cellStyle name="Normal 2 4 3 4 7 2" xfId="20011" xr:uid="{1F30B0E8-0721-4129-86EF-084DE4EB9097}"/>
    <cellStyle name="Normal 2 4 3 4 7 2 2" xfId="45503" xr:uid="{2CD7E2CE-3E7B-4044-BC00-3070B06B7FB1}"/>
    <cellStyle name="Normal 2 4 3 4 7 3" xfId="32912" xr:uid="{6ED9D6D8-08C9-4EC2-BEF3-CA3A3C7883F0}"/>
    <cellStyle name="Normal 2 4 3 4 8" xfId="13733" xr:uid="{7B072B32-50A4-4152-A35B-5FDC2DF8A075}"/>
    <cellStyle name="Normal 2 4 3 4 8 2" xfId="39225" xr:uid="{7D2A378A-898C-402D-84B9-9AA80F630832}"/>
    <cellStyle name="Normal 2 4 3 4 9" xfId="26634" xr:uid="{A31AA39E-9E50-47FD-ABB6-65F6E0980FD5}"/>
    <cellStyle name="Normal 2 4 3 5" xfId="761" xr:uid="{C3E20FF4-6F23-4951-B224-77286757D1BE}"/>
    <cellStyle name="Normal 2 4 3 5 2" xfId="2068" xr:uid="{6378AC7C-5C2E-49EC-85F8-EA05EFAE98DE}"/>
    <cellStyle name="Normal 2 4 3 5 2 2" xfId="5222" xr:uid="{AB4CAA08-7560-4097-8D57-11FC2F6A9CD3}"/>
    <cellStyle name="Normal 2 4 3 5 2 2 2" xfId="11515" xr:uid="{638BCE1D-763C-445E-8C5B-6402A48F6760}"/>
    <cellStyle name="Normal 2 4 3 5 2 2 2 2" xfId="24197" xr:uid="{9F34206B-E9F9-4609-B911-BB5D5F4DDCC3}"/>
    <cellStyle name="Normal 2 4 3 5 2 2 2 2 2" xfId="49689" xr:uid="{309F9D2E-4CC1-498A-8AE8-8E11E0B694EB}"/>
    <cellStyle name="Normal 2 4 3 5 2 2 2 3" xfId="37098" xr:uid="{98A866E3-981A-4CA4-936F-BE4F81E221D9}"/>
    <cellStyle name="Normal 2 4 3 5 2 2 3" xfId="17919" xr:uid="{5A8FC75D-4FAE-4578-A32B-6F552CA014BF}"/>
    <cellStyle name="Normal 2 4 3 5 2 2 3 2" xfId="43411" xr:uid="{F5B3B107-4197-4C17-93ED-9E8A4C47E1DE}"/>
    <cellStyle name="Normal 2 4 3 5 2 2 4" xfId="30820" xr:uid="{180BF417-71F5-46B0-A880-B833E2F62822}"/>
    <cellStyle name="Normal 2 4 3 5 2 3" xfId="8376" xr:uid="{7FA27553-D1F7-45AE-9CDA-E86944D9D03D}"/>
    <cellStyle name="Normal 2 4 3 5 2 3 2" xfId="21058" xr:uid="{E69296AA-A42F-4636-9556-BC28A5F37C7C}"/>
    <cellStyle name="Normal 2 4 3 5 2 3 2 2" xfId="46550" xr:uid="{91670888-049C-407F-BC31-741DCDC5A0FC}"/>
    <cellStyle name="Normal 2 4 3 5 2 3 3" xfId="33959" xr:uid="{93D51230-BBEB-4D41-AAC3-454853E75A7C}"/>
    <cellStyle name="Normal 2 4 3 5 2 4" xfId="14780" xr:uid="{55666574-6AB0-40D4-ABAF-A61785890B61}"/>
    <cellStyle name="Normal 2 4 3 5 2 4 2" xfId="40272" xr:uid="{F27689BC-5954-4603-9CCC-EFD1DE107C6F}"/>
    <cellStyle name="Normal 2 4 3 5 2 5" xfId="27681" xr:uid="{CAD89F6C-6903-478C-B60A-CBB8024B2311}"/>
    <cellStyle name="Normal 2 4 3 5 3" xfId="3915" xr:uid="{04DBF88A-6E5D-4FAA-83AC-4F4C615B3ABC}"/>
    <cellStyle name="Normal 2 4 3 5 3 2" xfId="10208" xr:uid="{08629733-52D0-4549-B890-B1AA4D117367}"/>
    <cellStyle name="Normal 2 4 3 5 3 2 2" xfId="22890" xr:uid="{BD898B4B-C06D-4517-9861-845CF80D494B}"/>
    <cellStyle name="Normal 2 4 3 5 3 2 2 2" xfId="48382" xr:uid="{2B4E21C7-EAB5-4215-95F0-0E2893D4EF02}"/>
    <cellStyle name="Normal 2 4 3 5 3 2 3" xfId="35791" xr:uid="{E8C27204-A40F-4348-AEC5-D7E9B5EEFDEF}"/>
    <cellStyle name="Normal 2 4 3 5 3 3" xfId="16612" xr:uid="{CF7B6EA5-389A-429F-83A7-A3D39A95361C}"/>
    <cellStyle name="Normal 2 4 3 5 3 3 2" xfId="42104" xr:uid="{D05C892E-766A-4DD8-AC82-9EC20CCFC208}"/>
    <cellStyle name="Normal 2 4 3 5 3 4" xfId="29513" xr:uid="{FAE5999D-1E14-41D3-8B40-52D019C7A0C8}"/>
    <cellStyle name="Normal 2 4 3 5 4" xfId="7069" xr:uid="{4CF1697E-E958-4CDF-B4F5-3F46FC70990A}"/>
    <cellStyle name="Normal 2 4 3 5 4 2" xfId="19751" xr:uid="{AE73800A-17EF-46BF-A312-90ADCAD1A03F}"/>
    <cellStyle name="Normal 2 4 3 5 4 2 2" xfId="45243" xr:uid="{72C38A3C-FBC5-419D-8C3C-799F356FC2AA}"/>
    <cellStyle name="Normal 2 4 3 5 4 3" xfId="32652" xr:uid="{22F50B12-F762-4742-8203-AB8B02D030D2}"/>
    <cellStyle name="Normal 2 4 3 5 5" xfId="13473" xr:uid="{6B2E1CC0-AACC-4813-844F-CE2105DF0657}"/>
    <cellStyle name="Normal 2 4 3 5 5 2" xfId="38965" xr:uid="{B407FAFB-5235-4DA7-BAC5-CC00DFD30A05}"/>
    <cellStyle name="Normal 2 4 3 5 6" xfId="26374" xr:uid="{3F92EC21-0A98-47B3-BAD0-E074FDD3A53F}"/>
    <cellStyle name="Normal 2 4 3 6" xfId="1806" xr:uid="{D1A79B9A-4BCA-4295-9C3E-3673DE6973E3}"/>
    <cellStyle name="Normal 2 4 3 6 2" xfId="4960" xr:uid="{755D223B-AB12-4232-B7E7-56F31F5265F8}"/>
    <cellStyle name="Normal 2 4 3 6 2 2" xfId="11253" xr:uid="{8320EB40-D982-400D-8CCB-55AF3611B364}"/>
    <cellStyle name="Normal 2 4 3 6 2 2 2" xfId="23935" xr:uid="{B113ED2A-F72D-41A6-B3C4-0AAD99CECD18}"/>
    <cellStyle name="Normal 2 4 3 6 2 2 2 2" xfId="49427" xr:uid="{20BDC1C1-A2AE-4D26-8220-66409B824053}"/>
    <cellStyle name="Normal 2 4 3 6 2 2 3" xfId="36836" xr:uid="{2998D788-E4E5-4CE6-9389-DB672B97F2D6}"/>
    <cellStyle name="Normal 2 4 3 6 2 3" xfId="17657" xr:uid="{707767C9-2AF1-4F6A-B769-EA940816FDD0}"/>
    <cellStyle name="Normal 2 4 3 6 2 3 2" xfId="43149" xr:uid="{E79D909F-A296-4262-A986-D489B07FDEAF}"/>
    <cellStyle name="Normal 2 4 3 6 2 4" xfId="30558" xr:uid="{DA1158BA-2630-43D0-86C8-7B1CBFF1D422}"/>
    <cellStyle name="Normal 2 4 3 6 3" xfId="8114" xr:uid="{43E72C54-C384-4B17-9CF3-490EE611FDB6}"/>
    <cellStyle name="Normal 2 4 3 6 3 2" xfId="20796" xr:uid="{AB5BC299-5D95-4B80-8A58-D1A7FD0ED4CF}"/>
    <cellStyle name="Normal 2 4 3 6 3 2 2" xfId="46288" xr:uid="{443E060C-B22D-4CBC-B22A-4C268E8AADD7}"/>
    <cellStyle name="Normal 2 4 3 6 3 3" xfId="33697" xr:uid="{DEB7C13C-8BDC-4AE0-96B8-00F5B62AF10B}"/>
    <cellStyle name="Normal 2 4 3 6 4" xfId="14518" xr:uid="{5DFAABD3-2C8E-47CD-914F-68578AB00CD2}"/>
    <cellStyle name="Normal 2 4 3 6 4 2" xfId="40010" xr:uid="{AF22A5C8-D5FC-4D21-87DC-7C6AB159ECEA}"/>
    <cellStyle name="Normal 2 4 3 6 5" xfId="27419" xr:uid="{5FC0B54E-7FE6-4936-B266-08E3B8F008F0}"/>
    <cellStyle name="Normal 2 4 3 7" xfId="1284" xr:uid="{2DFAA1AE-4D9A-4DC4-86B1-AF5BA5AE2794}"/>
    <cellStyle name="Normal 2 4 3 7 2" xfId="4438" xr:uid="{4D00ED09-E603-4A83-AC44-CB2B7B03BF4C}"/>
    <cellStyle name="Normal 2 4 3 7 2 2" xfId="10731" xr:uid="{61AE589B-83CB-4DA7-99EE-1B7D66FB5559}"/>
    <cellStyle name="Normal 2 4 3 7 2 2 2" xfId="23413" xr:uid="{50A3679C-A863-4510-9F59-9D5EF5E9AB47}"/>
    <cellStyle name="Normal 2 4 3 7 2 2 2 2" xfId="48905" xr:uid="{4E291AED-0950-4FA7-8925-36AC3CF32C24}"/>
    <cellStyle name="Normal 2 4 3 7 2 2 3" xfId="36314" xr:uid="{0C6561B3-82B9-4B40-96E2-7FEEEC5289FA}"/>
    <cellStyle name="Normal 2 4 3 7 2 3" xfId="17135" xr:uid="{A07EC1E2-76A9-45D1-A8DC-B16E82EA73BE}"/>
    <cellStyle name="Normal 2 4 3 7 2 3 2" xfId="42627" xr:uid="{8BEC9732-14F7-40B1-B725-AB5A5069D83A}"/>
    <cellStyle name="Normal 2 4 3 7 2 4" xfId="30036" xr:uid="{C16A9A04-CEED-432F-9337-3DD35B2D596C}"/>
    <cellStyle name="Normal 2 4 3 7 3" xfId="7592" xr:uid="{98241A8B-DA78-49F0-B6EF-FB3AAE8E40B2}"/>
    <cellStyle name="Normal 2 4 3 7 3 2" xfId="20274" xr:uid="{7AC49887-BA48-422F-AEA5-63B41B3E6BF9}"/>
    <cellStyle name="Normal 2 4 3 7 3 2 2" xfId="45766" xr:uid="{D40F3FA5-F9F2-42BD-8AB1-46A47ABA401A}"/>
    <cellStyle name="Normal 2 4 3 7 3 3" xfId="33175" xr:uid="{8C34F330-6E84-415C-B059-A424A58D913C}"/>
    <cellStyle name="Normal 2 4 3 7 4" xfId="13996" xr:uid="{2C06498C-650D-458E-8E8C-11FFAC14592A}"/>
    <cellStyle name="Normal 2 4 3 7 4 2" xfId="39488" xr:uid="{2D16D8D7-2771-4569-8B77-EE4FFB20F446}"/>
    <cellStyle name="Normal 2 4 3 7 5" xfId="26897" xr:uid="{47158127-195F-45AB-84CA-44D428E97BC0}"/>
    <cellStyle name="Normal 2 4 3 8" xfId="2591" xr:uid="{37F1485A-B3D3-439D-9CF4-BAC72C8E066D}"/>
    <cellStyle name="Normal 2 4 3 8 2" xfId="5745" xr:uid="{6F75D5F8-8472-4F11-8551-4A5B674D2550}"/>
    <cellStyle name="Normal 2 4 3 8 2 2" xfId="12038" xr:uid="{B0D46A94-328E-4CE7-AC60-ADF4EC23D039}"/>
    <cellStyle name="Normal 2 4 3 8 2 2 2" xfId="24720" xr:uid="{9D0EFDA9-1D84-4257-BB16-AF42118F6C14}"/>
    <cellStyle name="Normal 2 4 3 8 2 2 2 2" xfId="50212" xr:uid="{98BA4238-0E6F-461B-B0BE-2407326DA311}"/>
    <cellStyle name="Normal 2 4 3 8 2 2 3" xfId="37621" xr:uid="{B3331F72-5AEA-49DA-8142-AAF04013A562}"/>
    <cellStyle name="Normal 2 4 3 8 2 3" xfId="18442" xr:uid="{A6CBB5B9-A146-420C-80CA-F94F221DEC99}"/>
    <cellStyle name="Normal 2 4 3 8 2 3 2" xfId="43934" xr:uid="{6DF9C033-001A-47E9-B2F3-4E27A85DF39F}"/>
    <cellStyle name="Normal 2 4 3 8 2 4" xfId="31343" xr:uid="{7FD004EA-9ABF-4805-ACB4-D7F153F43464}"/>
    <cellStyle name="Normal 2 4 3 8 3" xfId="8899" xr:uid="{1E6F562F-CA2A-43D1-B7EC-AE8E58F2B5BD}"/>
    <cellStyle name="Normal 2 4 3 8 3 2" xfId="21581" xr:uid="{1F0F6CEE-E9D4-4237-8400-CD58DFA33E14}"/>
    <cellStyle name="Normal 2 4 3 8 3 2 2" xfId="47073" xr:uid="{F9330B7B-3D31-48D2-A2F7-5D93FA7DB4CE}"/>
    <cellStyle name="Normal 2 4 3 8 3 3" xfId="34482" xr:uid="{9981DF5C-59A1-460F-97B6-FE3278D3C689}"/>
    <cellStyle name="Normal 2 4 3 8 4" xfId="15303" xr:uid="{DD2156B6-2C7D-41E0-9746-44598262902D}"/>
    <cellStyle name="Normal 2 4 3 8 4 2" xfId="40795" xr:uid="{223AD348-9245-475C-8A0E-EBFC3DF803A0}"/>
    <cellStyle name="Normal 2 4 3 8 5" xfId="28204" xr:uid="{C05D8B23-1560-4030-BFF7-7B50CDC81E68}"/>
    <cellStyle name="Normal 2 4 3 9" xfId="3114" xr:uid="{8010892A-62E9-4027-A564-F318147E9ED9}"/>
    <cellStyle name="Normal 2 4 3 9 2" xfId="6268" xr:uid="{6C8B01BD-2ECC-49C4-AF64-4E686AC1A342}"/>
    <cellStyle name="Normal 2 4 3 9 2 2" xfId="12561" xr:uid="{068733D7-139F-4F18-8510-1496EA68402D}"/>
    <cellStyle name="Normal 2 4 3 9 2 2 2" xfId="25243" xr:uid="{9C5890D1-3870-4B7A-BD69-1E57CA77CA91}"/>
    <cellStyle name="Normal 2 4 3 9 2 2 2 2" xfId="50735" xr:uid="{31F0FDA3-5E7C-4237-89CC-BB0699D4D832}"/>
    <cellStyle name="Normal 2 4 3 9 2 2 3" xfId="38144" xr:uid="{65D95B62-0670-4500-900A-D5B915FD651E}"/>
    <cellStyle name="Normal 2 4 3 9 2 3" xfId="18965" xr:uid="{386A134B-5772-4EA2-969C-1B9319B49E2D}"/>
    <cellStyle name="Normal 2 4 3 9 2 3 2" xfId="44457" xr:uid="{1C99657C-48AF-49F2-94E7-01229A579804}"/>
    <cellStyle name="Normal 2 4 3 9 2 4" xfId="31866" xr:uid="{B090E6C4-ACF6-4F3B-9477-88EC1197B9C4}"/>
    <cellStyle name="Normal 2 4 3 9 3" xfId="9422" xr:uid="{ACC0ED3A-E789-444B-B3DC-DE2453682C44}"/>
    <cellStyle name="Normal 2 4 3 9 3 2" xfId="22104" xr:uid="{E00610E8-883E-46B5-A5D1-1023FD725A32}"/>
    <cellStyle name="Normal 2 4 3 9 3 2 2" xfId="47596" xr:uid="{A8C68BEB-18F7-4A06-AD52-6D5547CABC47}"/>
    <cellStyle name="Normal 2 4 3 9 3 3" xfId="35005" xr:uid="{207D83D2-6076-4605-8230-51BED65BCC4D}"/>
    <cellStyle name="Normal 2 4 3 9 4" xfId="15826" xr:uid="{A9948F19-83B1-44BF-AA97-8BA3C6D1F49E}"/>
    <cellStyle name="Normal 2 4 3 9 4 2" xfId="41318" xr:uid="{767A6365-6B0E-4486-8D8A-A515A9EA9B9C}"/>
    <cellStyle name="Normal 2 4 3 9 5" xfId="28727" xr:uid="{0F2B39D5-905D-454F-B980-8850E5CB2761}"/>
    <cellStyle name="Normal 2 4 4" xfId="465" xr:uid="{CA4FBC7A-8857-4AEA-B88F-8922386EEBC7}"/>
    <cellStyle name="Normal 2 4 4 10" xfId="6788" xr:uid="{AAF760CB-8039-44C6-A284-5DCE386BDA62}"/>
    <cellStyle name="Normal 2 4 4 10 2" xfId="19470" xr:uid="{2C06AE63-5144-4E6D-AB8C-AF5207A53F75}"/>
    <cellStyle name="Normal 2 4 4 10 2 2" xfId="44962" xr:uid="{070EFB14-D7CD-46AC-A1E5-1646EC46E75D}"/>
    <cellStyle name="Normal 2 4 4 10 3" xfId="32371" xr:uid="{6D3CD48E-1EBA-46C7-9E68-3BC90AFB98E5}"/>
    <cellStyle name="Normal 2 4 4 11" xfId="13192" xr:uid="{7669E059-D738-4460-BF26-69313ED6FB07}"/>
    <cellStyle name="Normal 2 4 4 11 2" xfId="38684" xr:uid="{B0D9C052-DFBE-4DE1-B12F-E62DDDCD1A0A}"/>
    <cellStyle name="Normal 2 4 4 12" xfId="26093" xr:uid="{AA48FF22-CE69-4CE4-849E-24B3E32B4E04}"/>
    <cellStyle name="Normal 2 4 4 2" xfId="624" xr:uid="{94D2FBC1-7BCD-41DC-A07F-E325A002F5CB}"/>
    <cellStyle name="Normal 2 4 4 2 10" xfId="13351" xr:uid="{DDD8FB33-25BB-46C4-B34C-D01172787180}"/>
    <cellStyle name="Normal 2 4 4 2 10 2" xfId="38843" xr:uid="{6287C1D7-3E21-42C1-B3D5-3D62C891A32D}"/>
    <cellStyle name="Normal 2 4 4 2 11" xfId="26252" xr:uid="{65FA008A-EA30-467F-A4EB-ACC24945B417}"/>
    <cellStyle name="Normal 2 4 4 2 2" xfId="1161" xr:uid="{FC430C5F-C870-4B22-86DA-987FCC979C4C}"/>
    <cellStyle name="Normal 2 4 4 2 2 2" xfId="2468" xr:uid="{0DC96CB1-3C44-436A-B086-52B1BB289041}"/>
    <cellStyle name="Normal 2 4 4 2 2 2 2" xfId="5622" xr:uid="{AE3D48EE-A616-4717-A508-C5887902C15E}"/>
    <cellStyle name="Normal 2 4 4 2 2 2 2 2" xfId="11915" xr:uid="{35F2FB0E-25B8-4202-9B63-743EB7210D37}"/>
    <cellStyle name="Normal 2 4 4 2 2 2 2 2 2" xfId="24597" xr:uid="{C092020A-5508-471F-BAB0-A646F05C4BC6}"/>
    <cellStyle name="Normal 2 4 4 2 2 2 2 2 2 2" xfId="50089" xr:uid="{E4522001-50B8-422D-A293-D1665BB0002A}"/>
    <cellStyle name="Normal 2 4 4 2 2 2 2 2 3" xfId="37498" xr:uid="{CE5BB1D9-0F14-443B-B323-3CC0553026F7}"/>
    <cellStyle name="Normal 2 4 4 2 2 2 2 3" xfId="18319" xr:uid="{25D2A5AA-0A7B-4C09-BD62-F828172D90FE}"/>
    <cellStyle name="Normal 2 4 4 2 2 2 2 3 2" xfId="43811" xr:uid="{7DF82E3A-6135-4B35-9CC8-90AE3A190E95}"/>
    <cellStyle name="Normal 2 4 4 2 2 2 2 4" xfId="31220" xr:uid="{3CE8DD7E-1C5C-467B-9B13-A4965CE0A265}"/>
    <cellStyle name="Normal 2 4 4 2 2 2 3" xfId="8776" xr:uid="{AC92FF98-3051-4239-AB43-D3A034760354}"/>
    <cellStyle name="Normal 2 4 4 2 2 2 3 2" xfId="21458" xr:uid="{6FAB547A-5552-4DC7-8DA0-2C50C1350C0A}"/>
    <cellStyle name="Normal 2 4 4 2 2 2 3 2 2" xfId="46950" xr:uid="{E34AAF5B-D1B8-4CD6-8712-E34061138341}"/>
    <cellStyle name="Normal 2 4 4 2 2 2 3 3" xfId="34359" xr:uid="{DDE39267-797B-4A87-8A90-275BB783DED8}"/>
    <cellStyle name="Normal 2 4 4 2 2 2 4" xfId="15180" xr:uid="{D9D36C35-F305-4CA2-8A01-5E0179E9D283}"/>
    <cellStyle name="Normal 2 4 4 2 2 2 4 2" xfId="40672" xr:uid="{CA4DB5F3-D997-4E5B-9DA7-5B6C8E66A1C1}"/>
    <cellStyle name="Normal 2 4 4 2 2 2 5" xfId="28081" xr:uid="{5D64F346-C990-40F0-A572-215DFC0EAA0A}"/>
    <cellStyle name="Normal 2 4 4 2 2 3" xfId="1685" xr:uid="{4EE4C095-7642-4056-AE12-606EDAC6A5BA}"/>
    <cellStyle name="Normal 2 4 4 2 2 3 2" xfId="4839" xr:uid="{5D4ACDD3-EF20-4793-8294-6C49CCFB87F1}"/>
    <cellStyle name="Normal 2 4 4 2 2 3 2 2" xfId="11132" xr:uid="{4101C225-4C5A-4D52-9873-02C18AA588C2}"/>
    <cellStyle name="Normal 2 4 4 2 2 3 2 2 2" xfId="23814" xr:uid="{97658480-1394-43C0-9FD0-75928E64DBA2}"/>
    <cellStyle name="Normal 2 4 4 2 2 3 2 2 2 2" xfId="49306" xr:uid="{001F68E8-8CF5-408C-AEFD-372FAD77A854}"/>
    <cellStyle name="Normal 2 4 4 2 2 3 2 2 3" xfId="36715" xr:uid="{19DDF218-DDBD-436C-95EE-C6F6ECE3D0D0}"/>
    <cellStyle name="Normal 2 4 4 2 2 3 2 3" xfId="17536" xr:uid="{673CE3BD-8139-4ADF-AD45-750E911789EE}"/>
    <cellStyle name="Normal 2 4 4 2 2 3 2 3 2" xfId="43028" xr:uid="{3B42EFB7-BBFF-42A1-9486-AC546416744F}"/>
    <cellStyle name="Normal 2 4 4 2 2 3 2 4" xfId="30437" xr:uid="{C24A642F-545E-4B30-9C2D-BF63690D0F76}"/>
    <cellStyle name="Normal 2 4 4 2 2 3 3" xfId="7993" xr:uid="{E5548274-0F28-44E5-9FC2-9C3B98D07553}"/>
    <cellStyle name="Normal 2 4 4 2 2 3 3 2" xfId="20675" xr:uid="{D86D064D-4314-41DA-A2BB-ABDAA0D5D6ED}"/>
    <cellStyle name="Normal 2 4 4 2 2 3 3 2 2" xfId="46167" xr:uid="{0E03CBA0-A62D-488C-AC6B-09046728AD53}"/>
    <cellStyle name="Normal 2 4 4 2 2 3 3 3" xfId="33576" xr:uid="{235DF761-6896-4AD7-A9B8-8E9A938681E8}"/>
    <cellStyle name="Normal 2 4 4 2 2 3 4" xfId="14397" xr:uid="{6CB67759-7AFF-4F42-A8D4-1DFA2ACFC3BA}"/>
    <cellStyle name="Normal 2 4 4 2 2 3 4 2" xfId="39889" xr:uid="{AA15850E-8203-429C-999B-CB626865CC65}"/>
    <cellStyle name="Normal 2 4 4 2 2 3 5" xfId="27298" xr:uid="{E9446D0E-2E34-4682-A665-E7B0CA0B3614}"/>
    <cellStyle name="Normal 2 4 4 2 2 4" xfId="2992" xr:uid="{2A225FA0-4241-42F3-9FD4-C8B821279334}"/>
    <cellStyle name="Normal 2 4 4 2 2 4 2" xfId="6146" xr:uid="{593CC43D-2E34-4EA0-BFDA-72E3185DA877}"/>
    <cellStyle name="Normal 2 4 4 2 2 4 2 2" xfId="12439" xr:uid="{0767E1E1-3821-46C3-A031-6ACE6BB2EC0C}"/>
    <cellStyle name="Normal 2 4 4 2 2 4 2 2 2" xfId="25121" xr:uid="{37BA494E-6CCE-4CCC-9080-A83AC557DD15}"/>
    <cellStyle name="Normal 2 4 4 2 2 4 2 2 2 2" xfId="50613" xr:uid="{312EA12D-85C3-47BF-9B26-572AB3E12F79}"/>
    <cellStyle name="Normal 2 4 4 2 2 4 2 2 3" xfId="38022" xr:uid="{02629081-CF18-4C1F-B157-37F506E5BFB5}"/>
    <cellStyle name="Normal 2 4 4 2 2 4 2 3" xfId="18843" xr:uid="{EF5CB499-8CFC-441E-BD15-9E03B59C325A}"/>
    <cellStyle name="Normal 2 4 4 2 2 4 2 3 2" xfId="44335" xr:uid="{2C706F00-CFDA-4E0F-8766-B74C19193558}"/>
    <cellStyle name="Normal 2 4 4 2 2 4 2 4" xfId="31744" xr:uid="{AA4786DE-8DAD-45A2-A18A-30FEC4E9874E}"/>
    <cellStyle name="Normal 2 4 4 2 2 4 3" xfId="9300" xr:uid="{999ACEE0-A2E7-4ED4-B6B1-33C8BA56A82E}"/>
    <cellStyle name="Normal 2 4 4 2 2 4 3 2" xfId="21982" xr:uid="{EBBDA324-20DC-4CF3-964B-ECD9DB3BDEB2}"/>
    <cellStyle name="Normal 2 4 4 2 2 4 3 2 2" xfId="47474" xr:uid="{7FF54F7F-AB2D-4086-AA91-C9A64B1E2F30}"/>
    <cellStyle name="Normal 2 4 4 2 2 4 3 3" xfId="34883" xr:uid="{AD62D83C-ADAB-44A3-99A8-BC767188FED2}"/>
    <cellStyle name="Normal 2 4 4 2 2 4 4" xfId="15704" xr:uid="{E75D84A8-BA28-4575-8B91-E693B3E7554C}"/>
    <cellStyle name="Normal 2 4 4 2 2 4 4 2" xfId="41196" xr:uid="{31FEECC4-7B2E-47D3-A323-143BFDB903FB}"/>
    <cellStyle name="Normal 2 4 4 2 2 4 5" xfId="28605" xr:uid="{7F801CA4-08A4-487A-BB9C-BC2B89F2D8AF}"/>
    <cellStyle name="Normal 2 4 4 2 2 5" xfId="3515" xr:uid="{0D526D7D-0113-447B-B04F-E0BE81E7E955}"/>
    <cellStyle name="Normal 2 4 4 2 2 5 2" xfId="6669" xr:uid="{CFA76B80-A71D-4CF8-B308-BD55F039D502}"/>
    <cellStyle name="Normal 2 4 4 2 2 5 2 2" xfId="12962" xr:uid="{CE58B445-6045-4BC0-80F2-168C769D02A8}"/>
    <cellStyle name="Normal 2 4 4 2 2 5 2 2 2" xfId="25644" xr:uid="{D5131367-25FB-414F-BFBA-C32DAC443B1A}"/>
    <cellStyle name="Normal 2 4 4 2 2 5 2 2 2 2" xfId="51136" xr:uid="{F182C1D7-AF08-40F4-BC34-671CC8B72D60}"/>
    <cellStyle name="Normal 2 4 4 2 2 5 2 2 3" xfId="38545" xr:uid="{C4437562-5D11-43AD-A760-36657970967C}"/>
    <cellStyle name="Normal 2 4 4 2 2 5 2 3" xfId="19366" xr:uid="{86B8AD69-258E-46B6-9DA8-CE1B1C41C11D}"/>
    <cellStyle name="Normal 2 4 4 2 2 5 2 3 2" xfId="44858" xr:uid="{B9F4BA71-690D-4470-8B14-49525008A4D8}"/>
    <cellStyle name="Normal 2 4 4 2 2 5 2 4" xfId="32267" xr:uid="{B28E2F6B-8A65-49AA-8648-1C95EB712B33}"/>
    <cellStyle name="Normal 2 4 4 2 2 5 3" xfId="9823" xr:uid="{9689AFDC-0666-40AF-8302-41F83030000F}"/>
    <cellStyle name="Normal 2 4 4 2 2 5 3 2" xfId="22505" xr:uid="{AE59AFEF-BE6B-4BAA-AAB7-B4A17366FC4E}"/>
    <cellStyle name="Normal 2 4 4 2 2 5 3 2 2" xfId="47997" xr:uid="{8E44660E-FB01-4943-90D5-753C87FDE983}"/>
    <cellStyle name="Normal 2 4 4 2 2 5 3 3" xfId="35406" xr:uid="{067902BF-3F67-48E5-888D-589FC3F5490A}"/>
    <cellStyle name="Normal 2 4 4 2 2 5 4" xfId="16227" xr:uid="{13ECE667-27BC-4632-9844-54A7FADEB590}"/>
    <cellStyle name="Normal 2 4 4 2 2 5 4 2" xfId="41719" xr:uid="{94953FEE-0DE8-442F-BEB4-9F9F6F12A611}"/>
    <cellStyle name="Normal 2 4 4 2 2 5 5" xfId="29128" xr:uid="{C6F97A34-5D0B-4EF4-8236-DF10BBE299B4}"/>
    <cellStyle name="Normal 2 4 4 2 2 6" xfId="4315" xr:uid="{0ECD5878-20EF-4EFB-8EA3-859E487DE426}"/>
    <cellStyle name="Normal 2 4 4 2 2 6 2" xfId="10608" xr:uid="{0037F3B6-74D3-4484-AB9F-7BE21A8D1D99}"/>
    <cellStyle name="Normal 2 4 4 2 2 6 2 2" xfId="23290" xr:uid="{CDA9AC10-1070-49B4-850E-DED191F179B6}"/>
    <cellStyle name="Normal 2 4 4 2 2 6 2 2 2" xfId="48782" xr:uid="{DF5C44D4-25CF-4000-B1D3-78CB4E4F313E}"/>
    <cellStyle name="Normal 2 4 4 2 2 6 2 3" xfId="36191" xr:uid="{0B2664EE-4372-4EE6-AA1D-F8201440C86D}"/>
    <cellStyle name="Normal 2 4 4 2 2 6 3" xfId="17012" xr:uid="{6276F1F4-BD63-4289-BED6-57698717BD0D}"/>
    <cellStyle name="Normal 2 4 4 2 2 6 3 2" xfId="42504" xr:uid="{EB848733-FA22-4369-A4CC-3CA21B2D173B}"/>
    <cellStyle name="Normal 2 4 4 2 2 6 4" xfId="29913" xr:uid="{ABC9FD8A-9DBB-42DC-A284-15807AE914CC}"/>
    <cellStyle name="Normal 2 4 4 2 2 7" xfId="7469" xr:uid="{EAF75A47-662D-4E0F-9F66-EDFC4D019974}"/>
    <cellStyle name="Normal 2 4 4 2 2 7 2" xfId="20151" xr:uid="{E9566222-F126-4453-A0AA-E24C57D53623}"/>
    <cellStyle name="Normal 2 4 4 2 2 7 2 2" xfId="45643" xr:uid="{A34DEDD2-D4FF-49BE-986C-A206E5A9F701}"/>
    <cellStyle name="Normal 2 4 4 2 2 7 3" xfId="33052" xr:uid="{92D8742F-6753-41ED-9CB3-DF8D357B4501}"/>
    <cellStyle name="Normal 2 4 4 2 2 8" xfId="13873" xr:uid="{F7D172FC-5289-4DD9-B870-F0396E32EBC9}"/>
    <cellStyle name="Normal 2 4 4 2 2 8 2" xfId="39365" xr:uid="{D87CADFF-9E11-4100-8039-8623009ED1EE}"/>
    <cellStyle name="Normal 2 4 4 2 2 9" xfId="26774" xr:uid="{B08467AB-F4A9-42F1-9ECE-548D910C89E7}"/>
    <cellStyle name="Normal 2 4 4 2 3" xfId="901" xr:uid="{0F32CE8C-A438-461E-B6A8-42B583A75D16}"/>
    <cellStyle name="Normal 2 4 4 2 3 2" xfId="2208" xr:uid="{17A8BE3A-883C-4775-BCCB-4B5FAB3E2AF1}"/>
    <cellStyle name="Normal 2 4 4 2 3 2 2" xfId="5362" xr:uid="{C5D75D6E-B068-4C5A-9217-0412F71C9D05}"/>
    <cellStyle name="Normal 2 4 4 2 3 2 2 2" xfId="11655" xr:uid="{969D84DC-8A7B-4053-A133-56092D19BA44}"/>
    <cellStyle name="Normal 2 4 4 2 3 2 2 2 2" xfId="24337" xr:uid="{2B72F591-BD87-4349-8B05-28FDE0A9EC2B}"/>
    <cellStyle name="Normal 2 4 4 2 3 2 2 2 2 2" xfId="49829" xr:uid="{2806204B-8F70-4E94-919E-DBB755F7AC9E}"/>
    <cellStyle name="Normal 2 4 4 2 3 2 2 2 3" xfId="37238" xr:uid="{5ECAC647-747B-4FD3-96C3-5385260FC9E9}"/>
    <cellStyle name="Normal 2 4 4 2 3 2 2 3" xfId="18059" xr:uid="{AFC36DCC-B635-4498-B93A-7896F260469B}"/>
    <cellStyle name="Normal 2 4 4 2 3 2 2 3 2" xfId="43551" xr:uid="{1089C147-D0F8-4C30-9225-C33A9DA52567}"/>
    <cellStyle name="Normal 2 4 4 2 3 2 2 4" xfId="30960" xr:uid="{872378CA-3BC0-49A9-B466-F769842649D6}"/>
    <cellStyle name="Normal 2 4 4 2 3 2 3" xfId="8516" xr:uid="{B005C987-98F0-4D0B-9A79-4EE1FCEC88DE}"/>
    <cellStyle name="Normal 2 4 4 2 3 2 3 2" xfId="21198" xr:uid="{C55FD1B0-BA7B-49B7-BDF5-D504578C639B}"/>
    <cellStyle name="Normal 2 4 4 2 3 2 3 2 2" xfId="46690" xr:uid="{D483EDD4-74EC-40B7-BA78-9B35002B7BCE}"/>
    <cellStyle name="Normal 2 4 4 2 3 2 3 3" xfId="34099" xr:uid="{74B6D6B9-596E-4CA4-912C-2113695A6BAE}"/>
    <cellStyle name="Normal 2 4 4 2 3 2 4" xfId="14920" xr:uid="{5D625345-55A7-40C3-AD46-E4F0E65AEAAF}"/>
    <cellStyle name="Normal 2 4 4 2 3 2 4 2" xfId="40412" xr:uid="{111CF2E6-4D74-48C5-A99E-A27BD6E6A995}"/>
    <cellStyle name="Normal 2 4 4 2 3 2 5" xfId="27821" xr:uid="{D15DCA18-E6A8-4CF3-B070-5FEC55DCFDE1}"/>
    <cellStyle name="Normal 2 4 4 2 3 3" xfId="4055" xr:uid="{E39B5E04-547D-404A-BCC5-8E5372D07557}"/>
    <cellStyle name="Normal 2 4 4 2 3 3 2" xfId="10348" xr:uid="{1E3B201E-7920-4EBA-B4EC-E5AB9D29C796}"/>
    <cellStyle name="Normal 2 4 4 2 3 3 2 2" xfId="23030" xr:uid="{3E32799B-AB2A-4437-A35B-EEA2B0E0D211}"/>
    <cellStyle name="Normal 2 4 4 2 3 3 2 2 2" xfId="48522" xr:uid="{FE71C0FC-08F0-4CFB-AF0A-BF43691AE393}"/>
    <cellStyle name="Normal 2 4 4 2 3 3 2 3" xfId="35931" xr:uid="{6887B273-2DCD-4993-BB43-6A3D9F4223DB}"/>
    <cellStyle name="Normal 2 4 4 2 3 3 3" xfId="16752" xr:uid="{94ED2087-145F-49ED-8405-DEC9C0C56704}"/>
    <cellStyle name="Normal 2 4 4 2 3 3 3 2" xfId="42244" xr:uid="{E4007BBE-AB8D-4548-998F-C2D550B1E5AF}"/>
    <cellStyle name="Normal 2 4 4 2 3 3 4" xfId="29653" xr:uid="{1C922C54-7A13-43FD-971B-7F3F0DE48F9E}"/>
    <cellStyle name="Normal 2 4 4 2 3 4" xfId="7209" xr:uid="{B8CCBAE6-9625-4F3F-9155-26EF797E07AF}"/>
    <cellStyle name="Normal 2 4 4 2 3 4 2" xfId="19891" xr:uid="{0B22F852-080F-48DE-9C68-07A9E7290838}"/>
    <cellStyle name="Normal 2 4 4 2 3 4 2 2" xfId="45383" xr:uid="{A8C2109A-E255-4980-8E08-FCF26D6C3907}"/>
    <cellStyle name="Normal 2 4 4 2 3 4 3" xfId="32792" xr:uid="{48F78CE5-8D6C-4E8C-8313-305E20547FFA}"/>
    <cellStyle name="Normal 2 4 4 2 3 5" xfId="13613" xr:uid="{8C5EC220-5C13-4869-B175-9263B806B364}"/>
    <cellStyle name="Normal 2 4 4 2 3 5 2" xfId="39105" xr:uid="{62D22C41-6EDF-4835-B883-FAE4C730A74F}"/>
    <cellStyle name="Normal 2 4 4 2 3 6" xfId="26514" xr:uid="{BDBCF660-5126-4EB3-AD9F-180A86F3304C}"/>
    <cellStyle name="Normal 2 4 4 2 4" xfId="1946" xr:uid="{9D023990-F6CF-4A71-812C-24387DF8C927}"/>
    <cellStyle name="Normal 2 4 4 2 4 2" xfId="5100" xr:uid="{8A9F2A6F-B0D1-43EE-B364-36701B38E163}"/>
    <cellStyle name="Normal 2 4 4 2 4 2 2" xfId="11393" xr:uid="{93CF6C7B-B741-406F-88F6-D8C8815310E1}"/>
    <cellStyle name="Normal 2 4 4 2 4 2 2 2" xfId="24075" xr:uid="{9A178CF7-941E-4E4F-92DA-BEC7F3213137}"/>
    <cellStyle name="Normal 2 4 4 2 4 2 2 2 2" xfId="49567" xr:uid="{718791E6-AC65-4A82-A89D-91CC99CCAC4B}"/>
    <cellStyle name="Normal 2 4 4 2 4 2 2 3" xfId="36976" xr:uid="{FB7DAD42-DF31-40B7-919E-1ED663F10F49}"/>
    <cellStyle name="Normal 2 4 4 2 4 2 3" xfId="17797" xr:uid="{FCEA9A14-3A6E-4713-AEF2-260ACFDADD4B}"/>
    <cellStyle name="Normal 2 4 4 2 4 2 3 2" xfId="43289" xr:uid="{F6BEEAE2-8730-4F3A-AFDB-AC1AB350655F}"/>
    <cellStyle name="Normal 2 4 4 2 4 2 4" xfId="30698" xr:uid="{4C9579F2-359C-4476-844C-1BD3AFDE1AAB}"/>
    <cellStyle name="Normal 2 4 4 2 4 3" xfId="8254" xr:uid="{7AA8C6CF-5E9A-4305-A58C-3D7AAC949757}"/>
    <cellStyle name="Normal 2 4 4 2 4 3 2" xfId="20936" xr:uid="{7C7702C5-CEA7-4FFC-B086-25F3F4D71825}"/>
    <cellStyle name="Normal 2 4 4 2 4 3 2 2" xfId="46428" xr:uid="{16788A05-F2A6-4761-9601-4D5F22893DA5}"/>
    <cellStyle name="Normal 2 4 4 2 4 3 3" xfId="33837" xr:uid="{1D9821DC-449D-4F76-A0B0-DAA8A65F356F}"/>
    <cellStyle name="Normal 2 4 4 2 4 4" xfId="14658" xr:uid="{8D1B29B0-5226-4418-8282-43AE9802DEF4}"/>
    <cellStyle name="Normal 2 4 4 2 4 4 2" xfId="40150" xr:uid="{84E96FE8-D4A1-4EF4-BE9B-BF474ED375B3}"/>
    <cellStyle name="Normal 2 4 4 2 4 5" xfId="27559" xr:uid="{8D55B38F-DFFC-4EDB-B5C6-FF59E9DD842C}"/>
    <cellStyle name="Normal 2 4 4 2 5" xfId="1424" xr:uid="{64C5C8D6-13C3-4AAB-9C21-12DE31B88689}"/>
    <cellStyle name="Normal 2 4 4 2 5 2" xfId="4578" xr:uid="{472349B2-28E3-4D27-BDF6-89BA6FE42F33}"/>
    <cellStyle name="Normal 2 4 4 2 5 2 2" xfId="10871" xr:uid="{4E66C7FE-4683-46AC-B8A0-28CDA78CAA32}"/>
    <cellStyle name="Normal 2 4 4 2 5 2 2 2" xfId="23553" xr:uid="{C6B14D6E-5EE0-423F-9A8C-72C75B2CC2E6}"/>
    <cellStyle name="Normal 2 4 4 2 5 2 2 2 2" xfId="49045" xr:uid="{1A83147D-01BC-4C9E-A931-1655E099E7AB}"/>
    <cellStyle name="Normal 2 4 4 2 5 2 2 3" xfId="36454" xr:uid="{EBED52D5-82A2-49D7-A470-BC3C6DE3458D}"/>
    <cellStyle name="Normal 2 4 4 2 5 2 3" xfId="17275" xr:uid="{4CDFB11E-359F-44BF-90B9-DE5726674DA8}"/>
    <cellStyle name="Normal 2 4 4 2 5 2 3 2" xfId="42767" xr:uid="{C7D97C8B-6964-472F-B720-08C284CCC5A8}"/>
    <cellStyle name="Normal 2 4 4 2 5 2 4" xfId="30176" xr:uid="{26AE57F4-8A63-4FB1-AA35-1C7BFF698ECF}"/>
    <cellStyle name="Normal 2 4 4 2 5 3" xfId="7732" xr:uid="{9E2BAD3D-3B8E-4DF5-A1C5-523D72006108}"/>
    <cellStyle name="Normal 2 4 4 2 5 3 2" xfId="20414" xr:uid="{62EED066-29DA-485C-8EE4-5D9496D6A9DF}"/>
    <cellStyle name="Normal 2 4 4 2 5 3 2 2" xfId="45906" xr:uid="{4C172261-EBE6-4321-A4A4-35DA1523975E}"/>
    <cellStyle name="Normal 2 4 4 2 5 3 3" xfId="33315" xr:uid="{8058C16D-F3CC-4261-B6D9-DA61902B8417}"/>
    <cellStyle name="Normal 2 4 4 2 5 4" xfId="14136" xr:uid="{17DB60CE-3F1B-4619-ADE6-6D9E2C1B069C}"/>
    <cellStyle name="Normal 2 4 4 2 5 4 2" xfId="39628" xr:uid="{7B31314A-9A84-4B01-87B5-02016F91FE3D}"/>
    <cellStyle name="Normal 2 4 4 2 5 5" xfId="27037" xr:uid="{DE617955-613D-42D2-AE2B-69EBFA5988F4}"/>
    <cellStyle name="Normal 2 4 4 2 6" xfId="2731" xr:uid="{86862B30-39E7-4A4A-90AC-267D3A46E24B}"/>
    <cellStyle name="Normal 2 4 4 2 6 2" xfId="5885" xr:uid="{8124FDFC-BD73-476E-B14C-028CF157FF8B}"/>
    <cellStyle name="Normal 2 4 4 2 6 2 2" xfId="12178" xr:uid="{35B9CBC9-E694-4F2A-B796-02D9F8FB697B}"/>
    <cellStyle name="Normal 2 4 4 2 6 2 2 2" xfId="24860" xr:uid="{BEE58AC0-F3AA-4342-BE33-9AE7F1716015}"/>
    <cellStyle name="Normal 2 4 4 2 6 2 2 2 2" xfId="50352" xr:uid="{E15973D8-39B0-4715-AC15-DC9CB63F334A}"/>
    <cellStyle name="Normal 2 4 4 2 6 2 2 3" xfId="37761" xr:uid="{785BF4E0-D610-448F-BAAF-CCA990CEA92C}"/>
    <cellStyle name="Normal 2 4 4 2 6 2 3" xfId="18582" xr:uid="{9E7A01D4-D5C6-4A26-A4B0-C92110B1DFC7}"/>
    <cellStyle name="Normal 2 4 4 2 6 2 3 2" xfId="44074" xr:uid="{21F1832A-D97C-444C-A079-F2A8E4224C92}"/>
    <cellStyle name="Normal 2 4 4 2 6 2 4" xfId="31483" xr:uid="{2B1A1730-B066-4A0D-B456-F874C4EB9BBA}"/>
    <cellStyle name="Normal 2 4 4 2 6 3" xfId="9039" xr:uid="{4A02CCFB-1289-4E26-A0E2-EDB2BD17D90C}"/>
    <cellStyle name="Normal 2 4 4 2 6 3 2" xfId="21721" xr:uid="{6EE82AF6-D052-4E36-8E1A-8CAE6BB9CEFA}"/>
    <cellStyle name="Normal 2 4 4 2 6 3 2 2" xfId="47213" xr:uid="{1584BE92-95DA-42BE-9D55-2BFC137AB973}"/>
    <cellStyle name="Normal 2 4 4 2 6 3 3" xfId="34622" xr:uid="{7301D51C-FF7F-4BA2-B530-76A624533F52}"/>
    <cellStyle name="Normal 2 4 4 2 6 4" xfId="15443" xr:uid="{D3CF5284-1B15-428F-B518-F68940DE65EF}"/>
    <cellStyle name="Normal 2 4 4 2 6 4 2" xfId="40935" xr:uid="{298FA122-919F-4B26-ADE5-3BA9C057384A}"/>
    <cellStyle name="Normal 2 4 4 2 6 5" xfId="28344" xr:uid="{ED04E453-1A1F-44E7-BDA7-DC3511D356A9}"/>
    <cellStyle name="Normal 2 4 4 2 7" xfId="3254" xr:uid="{5ED0E1E9-4F42-4212-898F-EA3AB19702F4}"/>
    <cellStyle name="Normal 2 4 4 2 7 2" xfId="6408" xr:uid="{2EB9C188-02AB-4EC3-9271-A2F289E17D0B}"/>
    <cellStyle name="Normal 2 4 4 2 7 2 2" xfId="12701" xr:uid="{63A041EE-54BA-4203-A0DA-8BCF728A6CD1}"/>
    <cellStyle name="Normal 2 4 4 2 7 2 2 2" xfId="25383" xr:uid="{5AD2BF29-0074-4D8C-BBAF-C330C03EBF57}"/>
    <cellStyle name="Normal 2 4 4 2 7 2 2 2 2" xfId="50875" xr:uid="{00CCDB25-2D52-40F7-B5FE-2CDEFACDB56D}"/>
    <cellStyle name="Normal 2 4 4 2 7 2 2 3" xfId="38284" xr:uid="{D0BEF0DA-A13F-4E2D-89DD-C5A69DBD7A0B}"/>
    <cellStyle name="Normal 2 4 4 2 7 2 3" xfId="19105" xr:uid="{31026CBF-E49B-4F50-A32C-202BA68B9519}"/>
    <cellStyle name="Normal 2 4 4 2 7 2 3 2" xfId="44597" xr:uid="{221F3D03-0D5F-4072-B623-189477E5638D}"/>
    <cellStyle name="Normal 2 4 4 2 7 2 4" xfId="32006" xr:uid="{B2E9E467-4D4B-460B-BBB5-BF10BF02D6F0}"/>
    <cellStyle name="Normal 2 4 4 2 7 3" xfId="9562" xr:uid="{0F491321-D377-4319-8983-4DA508F4E57D}"/>
    <cellStyle name="Normal 2 4 4 2 7 3 2" xfId="22244" xr:uid="{54875BF7-2F5B-4C91-A581-18DCC2F4ED22}"/>
    <cellStyle name="Normal 2 4 4 2 7 3 2 2" xfId="47736" xr:uid="{6926CFBD-960F-4534-A48F-F9863912EF74}"/>
    <cellStyle name="Normal 2 4 4 2 7 3 3" xfId="35145" xr:uid="{FC38139B-EBA3-4CAF-A5BE-AD79469243C1}"/>
    <cellStyle name="Normal 2 4 4 2 7 4" xfId="15966" xr:uid="{F47B8DC5-7592-4192-9433-430E8D1A0A6D}"/>
    <cellStyle name="Normal 2 4 4 2 7 4 2" xfId="41458" xr:uid="{E64A97C3-F6E5-4C88-A7ED-E0AC9872AC0A}"/>
    <cellStyle name="Normal 2 4 4 2 7 5" xfId="28867" xr:uid="{B753A92F-A6B1-4C81-9E6E-4D5788859C94}"/>
    <cellStyle name="Normal 2 4 4 2 8" xfId="3793" xr:uid="{0EF76301-DE2F-4C3A-8807-F5AC1823FEB9}"/>
    <cellStyle name="Normal 2 4 4 2 8 2" xfId="10086" xr:uid="{605C4E1E-92B8-4386-A4EC-D19C644B526C}"/>
    <cellStyle name="Normal 2 4 4 2 8 2 2" xfId="22768" xr:uid="{C27D775B-214A-4A78-978C-5429B574C3FD}"/>
    <cellStyle name="Normal 2 4 4 2 8 2 2 2" xfId="48260" xr:uid="{9520175B-D346-4981-AA01-A773799ACD22}"/>
    <cellStyle name="Normal 2 4 4 2 8 2 3" xfId="35669" xr:uid="{F8E12884-DD28-4D0B-AE93-3FDF081DBA7F}"/>
    <cellStyle name="Normal 2 4 4 2 8 3" xfId="16490" xr:uid="{9C3BCF32-EC02-433C-9A42-A4DDEB358E2A}"/>
    <cellStyle name="Normal 2 4 4 2 8 3 2" xfId="41982" xr:uid="{958D7DE8-250E-4EA1-AFA6-4A961D9FA1A4}"/>
    <cellStyle name="Normal 2 4 4 2 8 4" xfId="29391" xr:uid="{B13504E3-162F-446F-B890-2A19325790ED}"/>
    <cellStyle name="Normal 2 4 4 2 9" xfId="6947" xr:uid="{7D914560-8A8B-48F5-97F7-7A35556E40FC}"/>
    <cellStyle name="Normal 2 4 4 2 9 2" xfId="19629" xr:uid="{D410C3E7-BEA3-4224-BCBB-BDCE3A92F5B4}"/>
    <cellStyle name="Normal 2 4 4 2 9 2 2" xfId="45121" xr:uid="{5F8C1212-FDB6-4796-8413-AB7B53C76653}"/>
    <cellStyle name="Normal 2 4 4 2 9 3" xfId="32530" xr:uid="{A499AA1F-DA27-4447-9424-0D3E954250A1}"/>
    <cellStyle name="Normal 2 4 4 3" xfId="1002" xr:uid="{CC50BA8F-A17F-45C7-9DCB-886D3B6471A1}"/>
    <cellStyle name="Normal 2 4 4 3 2" xfId="2309" xr:uid="{E819714A-10AE-4E92-ACFA-4EBDF0F5BD8C}"/>
    <cellStyle name="Normal 2 4 4 3 2 2" xfId="5463" xr:uid="{43005EB6-D395-46C1-A094-B778BF1CC0C8}"/>
    <cellStyle name="Normal 2 4 4 3 2 2 2" xfId="11756" xr:uid="{550D317E-C452-47D1-81F1-D8B46A94D8E3}"/>
    <cellStyle name="Normal 2 4 4 3 2 2 2 2" xfId="24438" xr:uid="{07284973-13CE-45C6-82B9-7C88A6048AC3}"/>
    <cellStyle name="Normal 2 4 4 3 2 2 2 2 2" xfId="49930" xr:uid="{C5B5F541-7CC9-4327-90BF-E959DDAA03DA}"/>
    <cellStyle name="Normal 2 4 4 3 2 2 2 3" xfId="37339" xr:uid="{52EF40E3-AD2B-4DFA-995A-D2696834E40B}"/>
    <cellStyle name="Normal 2 4 4 3 2 2 3" xfId="18160" xr:uid="{44E627F1-DA94-4984-9844-D8B5C5816C62}"/>
    <cellStyle name="Normal 2 4 4 3 2 2 3 2" xfId="43652" xr:uid="{B96E16F6-EC0C-44F6-AC8E-3273AE814640}"/>
    <cellStyle name="Normal 2 4 4 3 2 2 4" xfId="31061" xr:uid="{F2A65791-F569-410D-8185-BE8C39A75118}"/>
    <cellStyle name="Normal 2 4 4 3 2 3" xfId="8617" xr:uid="{84840470-774C-462C-8C84-DBE3803CD927}"/>
    <cellStyle name="Normal 2 4 4 3 2 3 2" xfId="21299" xr:uid="{4060EF91-A4B9-457A-A377-0EC63AFF29F9}"/>
    <cellStyle name="Normal 2 4 4 3 2 3 2 2" xfId="46791" xr:uid="{28E8A584-2A8E-46CE-916A-AFC31B253C6D}"/>
    <cellStyle name="Normal 2 4 4 3 2 3 3" xfId="34200" xr:uid="{ADC93ACF-E260-4B56-B9F4-3ED636122D24}"/>
    <cellStyle name="Normal 2 4 4 3 2 4" xfId="15021" xr:uid="{C72F7D85-7AAA-4159-915B-8E22B49EA02D}"/>
    <cellStyle name="Normal 2 4 4 3 2 4 2" xfId="40513" xr:uid="{9AAE047D-BA4A-46B6-AB08-2B1205BF94A9}"/>
    <cellStyle name="Normal 2 4 4 3 2 5" xfId="27922" xr:uid="{869143A7-3C9C-4354-A60E-4154A1D87FD8}"/>
    <cellStyle name="Normal 2 4 4 3 3" xfId="1526" xr:uid="{9861D160-E295-45FB-A6D9-37BDD265F8CD}"/>
    <cellStyle name="Normal 2 4 4 3 3 2" xfId="4680" xr:uid="{878558ED-4F29-46CF-AF20-1B5896203314}"/>
    <cellStyle name="Normal 2 4 4 3 3 2 2" xfId="10973" xr:uid="{0786433D-68D1-451F-8BD8-8DE246E60651}"/>
    <cellStyle name="Normal 2 4 4 3 3 2 2 2" xfId="23655" xr:uid="{37776066-9F43-42CA-B5EB-42A31968A0E9}"/>
    <cellStyle name="Normal 2 4 4 3 3 2 2 2 2" xfId="49147" xr:uid="{6EA9626E-59DA-409F-B7F4-D175E5301370}"/>
    <cellStyle name="Normal 2 4 4 3 3 2 2 3" xfId="36556" xr:uid="{FCC1651E-57F2-45A3-AE61-960233A63DEC}"/>
    <cellStyle name="Normal 2 4 4 3 3 2 3" xfId="17377" xr:uid="{0B1AD392-5DD0-4817-BE1A-B8B8FEDF0535}"/>
    <cellStyle name="Normal 2 4 4 3 3 2 3 2" xfId="42869" xr:uid="{D43BD973-5426-494E-9E8D-20729E99728E}"/>
    <cellStyle name="Normal 2 4 4 3 3 2 4" xfId="30278" xr:uid="{A4A803FF-ABFE-45CF-86F2-A4C7E42108DF}"/>
    <cellStyle name="Normal 2 4 4 3 3 3" xfId="7834" xr:uid="{2B2D2FD2-8D20-4F86-819D-FE55D21627D8}"/>
    <cellStyle name="Normal 2 4 4 3 3 3 2" xfId="20516" xr:uid="{AB82A436-A4AD-48E3-9574-71DF199B85A2}"/>
    <cellStyle name="Normal 2 4 4 3 3 3 2 2" xfId="46008" xr:uid="{0E865C23-AE34-479B-AEEA-464C7563E18C}"/>
    <cellStyle name="Normal 2 4 4 3 3 3 3" xfId="33417" xr:uid="{F63AF35E-A62F-4E3A-BC93-5E8CC63D880E}"/>
    <cellStyle name="Normal 2 4 4 3 3 4" xfId="14238" xr:uid="{575F0A15-E600-4CB3-A776-B96838867C54}"/>
    <cellStyle name="Normal 2 4 4 3 3 4 2" xfId="39730" xr:uid="{9C4F6BE2-12B2-44F6-9C60-577B110C20EA}"/>
    <cellStyle name="Normal 2 4 4 3 3 5" xfId="27139" xr:uid="{F4F7C693-3769-4D6B-9BAA-8A843737FC33}"/>
    <cellStyle name="Normal 2 4 4 3 4" xfId="2833" xr:uid="{0552D1E3-74FD-4FD8-87B6-5A1A8D878597}"/>
    <cellStyle name="Normal 2 4 4 3 4 2" xfId="5987" xr:uid="{E36106A3-D213-4FEC-BC2A-B427209782C7}"/>
    <cellStyle name="Normal 2 4 4 3 4 2 2" xfId="12280" xr:uid="{77D7E557-5FD6-4498-A39E-A085994D8EAB}"/>
    <cellStyle name="Normal 2 4 4 3 4 2 2 2" xfId="24962" xr:uid="{E1EF9C37-206A-4C23-B632-135413B99499}"/>
    <cellStyle name="Normal 2 4 4 3 4 2 2 2 2" xfId="50454" xr:uid="{EAE44494-53E0-484A-AE37-19CCA38DBA43}"/>
    <cellStyle name="Normal 2 4 4 3 4 2 2 3" xfId="37863" xr:uid="{8653F126-F48A-4584-A1AA-533E8ACC3D26}"/>
    <cellStyle name="Normal 2 4 4 3 4 2 3" xfId="18684" xr:uid="{F72B5913-2BD7-4B8C-89C7-98597E8E5C89}"/>
    <cellStyle name="Normal 2 4 4 3 4 2 3 2" xfId="44176" xr:uid="{CC35A97C-F016-437F-BB77-677F6671F9C7}"/>
    <cellStyle name="Normal 2 4 4 3 4 2 4" xfId="31585" xr:uid="{2B8ABD84-E778-431A-91C3-6CC82001785F}"/>
    <cellStyle name="Normal 2 4 4 3 4 3" xfId="9141" xr:uid="{0AD33849-F6E8-41F4-AE54-8D0ADA5123E8}"/>
    <cellStyle name="Normal 2 4 4 3 4 3 2" xfId="21823" xr:uid="{062322A8-00B3-4049-A7B4-9C6B236CF0B2}"/>
    <cellStyle name="Normal 2 4 4 3 4 3 2 2" xfId="47315" xr:uid="{6D69FDD4-4C27-4BE3-A9D0-7057E6B4AF20}"/>
    <cellStyle name="Normal 2 4 4 3 4 3 3" xfId="34724" xr:uid="{A21BC4BE-E971-4B99-A7F4-E17A736D44F6}"/>
    <cellStyle name="Normal 2 4 4 3 4 4" xfId="15545" xr:uid="{822C2E7D-7118-4348-8809-377ED1B3F949}"/>
    <cellStyle name="Normal 2 4 4 3 4 4 2" xfId="41037" xr:uid="{184DEE7F-B036-44B1-9090-ABE999C95693}"/>
    <cellStyle name="Normal 2 4 4 3 4 5" xfId="28446" xr:uid="{5D810910-11B0-49B0-B0F8-DB182A5F7C05}"/>
    <cellStyle name="Normal 2 4 4 3 5" xfId="3356" xr:uid="{14F653FC-8B79-4755-975F-0E7CA04C66D2}"/>
    <cellStyle name="Normal 2 4 4 3 5 2" xfId="6510" xr:uid="{5C44CC80-D539-42E9-A467-1C8685D50A0E}"/>
    <cellStyle name="Normal 2 4 4 3 5 2 2" xfId="12803" xr:uid="{9EFA678A-F951-4AFD-8A51-F1BF67336CD0}"/>
    <cellStyle name="Normal 2 4 4 3 5 2 2 2" xfId="25485" xr:uid="{0F689C58-EF86-4921-8957-E242171A8ACF}"/>
    <cellStyle name="Normal 2 4 4 3 5 2 2 2 2" xfId="50977" xr:uid="{0B2F65BB-DD5E-4B76-94F2-85DE8DA52714}"/>
    <cellStyle name="Normal 2 4 4 3 5 2 2 3" xfId="38386" xr:uid="{C0B1238B-7A08-4AA6-BE5E-1FDC47F48299}"/>
    <cellStyle name="Normal 2 4 4 3 5 2 3" xfId="19207" xr:uid="{A6A60EB8-70B6-4FF8-805D-38E0152BAA6D}"/>
    <cellStyle name="Normal 2 4 4 3 5 2 3 2" xfId="44699" xr:uid="{6E59836A-7620-4720-9DC1-CD84C8D858FA}"/>
    <cellStyle name="Normal 2 4 4 3 5 2 4" xfId="32108" xr:uid="{F0088B2A-6170-4315-873B-A1A345EEA8B0}"/>
    <cellStyle name="Normal 2 4 4 3 5 3" xfId="9664" xr:uid="{C83AADAA-22D0-40EE-8112-2173DB6295E5}"/>
    <cellStyle name="Normal 2 4 4 3 5 3 2" xfId="22346" xr:uid="{76430790-5DD3-4540-A471-F1773CD52E45}"/>
    <cellStyle name="Normal 2 4 4 3 5 3 2 2" xfId="47838" xr:uid="{0B0DD75E-9DCC-41B0-9ED7-2F87A76F7AF5}"/>
    <cellStyle name="Normal 2 4 4 3 5 3 3" xfId="35247" xr:uid="{8E47753B-E108-47E3-B64D-233D78379EB6}"/>
    <cellStyle name="Normal 2 4 4 3 5 4" xfId="16068" xr:uid="{BCCF401B-0BEE-4B3B-A59C-99BCE7F649CB}"/>
    <cellStyle name="Normal 2 4 4 3 5 4 2" xfId="41560" xr:uid="{2EB0F270-E766-4F7C-8CA6-3C65879A8E38}"/>
    <cellStyle name="Normal 2 4 4 3 5 5" xfId="28969" xr:uid="{5F5790D2-D1F8-4BFC-9A83-709E244B96EE}"/>
    <cellStyle name="Normal 2 4 4 3 6" xfId="4156" xr:uid="{EE063289-6D85-4FEF-A4D8-517274123D11}"/>
    <cellStyle name="Normal 2 4 4 3 6 2" xfId="10449" xr:uid="{93CB4F84-F4B7-4198-842E-8D70499A1B49}"/>
    <cellStyle name="Normal 2 4 4 3 6 2 2" xfId="23131" xr:uid="{ED7EE96B-5F70-48B1-A4BA-DB46CCAFB6E3}"/>
    <cellStyle name="Normal 2 4 4 3 6 2 2 2" xfId="48623" xr:uid="{9173BE77-4A82-4600-81BB-BAE928C0928F}"/>
    <cellStyle name="Normal 2 4 4 3 6 2 3" xfId="36032" xr:uid="{F542F152-D97A-4DC1-8C66-97BDF2ECEBF0}"/>
    <cellStyle name="Normal 2 4 4 3 6 3" xfId="16853" xr:uid="{5EA30118-E97A-4DDE-BB11-7FF44E23A090}"/>
    <cellStyle name="Normal 2 4 4 3 6 3 2" xfId="42345" xr:uid="{7FADE975-7C79-405F-9822-C23C4917F8B8}"/>
    <cellStyle name="Normal 2 4 4 3 6 4" xfId="29754" xr:uid="{53ADAB39-FF06-4E3F-9399-9B249EC78DF6}"/>
    <cellStyle name="Normal 2 4 4 3 7" xfId="7310" xr:uid="{344DA09F-DD26-467A-9868-A4B63C6F784E}"/>
    <cellStyle name="Normal 2 4 4 3 7 2" xfId="19992" xr:uid="{22985530-5D52-4EB3-A4AC-B8C562501A5E}"/>
    <cellStyle name="Normal 2 4 4 3 7 2 2" xfId="45484" xr:uid="{C120FB9D-2388-4079-81A6-3F222FA5F921}"/>
    <cellStyle name="Normal 2 4 4 3 7 3" xfId="32893" xr:uid="{32CC0EE8-3C82-48CD-B674-BF3CEC838157}"/>
    <cellStyle name="Normal 2 4 4 3 8" xfId="13714" xr:uid="{CD9C7357-21B7-4EF5-AB0A-61024AF80846}"/>
    <cellStyle name="Normal 2 4 4 3 8 2" xfId="39206" xr:uid="{1D20766B-7DC1-4C1E-9E5F-B79F8385CDFE}"/>
    <cellStyle name="Normal 2 4 4 3 9" xfId="26615" xr:uid="{4D0CD657-E52D-4922-A837-31C01ABA96D1}"/>
    <cellStyle name="Normal 2 4 4 4" xfId="742" xr:uid="{6595E8DD-E571-435C-9686-D6F68FA3194B}"/>
    <cellStyle name="Normal 2 4 4 4 2" xfId="2049" xr:uid="{1C0C5489-4058-4B1E-9A41-9AA1CAAF4F86}"/>
    <cellStyle name="Normal 2 4 4 4 2 2" xfId="5203" xr:uid="{5B96F84E-8E4C-4C88-9A40-4B25B1C49FF2}"/>
    <cellStyle name="Normal 2 4 4 4 2 2 2" xfId="11496" xr:uid="{81B6438C-5018-46BB-AE02-8BBDFD239BE1}"/>
    <cellStyle name="Normal 2 4 4 4 2 2 2 2" xfId="24178" xr:uid="{C135F724-8624-4F46-8172-DD52B350AC47}"/>
    <cellStyle name="Normal 2 4 4 4 2 2 2 2 2" xfId="49670" xr:uid="{296299FC-7613-44D9-A66F-FFEBC374F2F1}"/>
    <cellStyle name="Normal 2 4 4 4 2 2 2 3" xfId="37079" xr:uid="{A88B0CF8-D329-43C1-A0FA-E8BC436A2C52}"/>
    <cellStyle name="Normal 2 4 4 4 2 2 3" xfId="17900" xr:uid="{68ED1044-914C-4099-8E91-3E43B598CDED}"/>
    <cellStyle name="Normal 2 4 4 4 2 2 3 2" xfId="43392" xr:uid="{1BB5C578-F1AA-42BF-AA75-919548921978}"/>
    <cellStyle name="Normal 2 4 4 4 2 2 4" xfId="30801" xr:uid="{84A4F95D-0C6D-4A88-920B-D9DEC829DCBA}"/>
    <cellStyle name="Normal 2 4 4 4 2 3" xfId="8357" xr:uid="{71B61B6A-3EA5-4725-9962-3FA30F57F629}"/>
    <cellStyle name="Normal 2 4 4 4 2 3 2" xfId="21039" xr:uid="{7A268828-2A75-4FD9-B6C0-07801552615C}"/>
    <cellStyle name="Normal 2 4 4 4 2 3 2 2" xfId="46531" xr:uid="{1EF5CF97-4168-4D15-80A8-B9E5EE0CAE17}"/>
    <cellStyle name="Normal 2 4 4 4 2 3 3" xfId="33940" xr:uid="{026EDEF1-B2A9-46E5-AB4F-2055551EBAB7}"/>
    <cellStyle name="Normal 2 4 4 4 2 4" xfId="14761" xr:uid="{C4693440-022A-410A-AA9F-9F535C2C4A5B}"/>
    <cellStyle name="Normal 2 4 4 4 2 4 2" xfId="40253" xr:uid="{2673D9A9-BC87-4223-8B00-C0170CFD5FA9}"/>
    <cellStyle name="Normal 2 4 4 4 2 5" xfId="27662" xr:uid="{11E1702F-E7BC-4C22-A28A-B596E93C681A}"/>
    <cellStyle name="Normal 2 4 4 4 3" xfId="3896" xr:uid="{6E9100D0-E919-4389-A015-A7E8803C49E6}"/>
    <cellStyle name="Normal 2 4 4 4 3 2" xfId="10189" xr:uid="{07421BD1-A5F5-42E8-9259-39A34E5513A5}"/>
    <cellStyle name="Normal 2 4 4 4 3 2 2" xfId="22871" xr:uid="{6E6E0D64-7177-49D2-88C8-1B42709ABA1E}"/>
    <cellStyle name="Normal 2 4 4 4 3 2 2 2" xfId="48363" xr:uid="{A4CCEE07-5B55-4CBF-BD8B-A38E473A5F9E}"/>
    <cellStyle name="Normal 2 4 4 4 3 2 3" xfId="35772" xr:uid="{89B4052B-4EB3-4043-ACA6-105A85F0243C}"/>
    <cellStyle name="Normal 2 4 4 4 3 3" xfId="16593" xr:uid="{ABBAE09E-273C-403D-9722-3D79920E3D04}"/>
    <cellStyle name="Normal 2 4 4 4 3 3 2" xfId="42085" xr:uid="{A4B25EBD-9E0E-4963-A9B5-22DC6ED862D2}"/>
    <cellStyle name="Normal 2 4 4 4 3 4" xfId="29494" xr:uid="{9C0E597A-8826-4A51-9963-7FBEC5A6A7C8}"/>
    <cellStyle name="Normal 2 4 4 4 4" xfId="7050" xr:uid="{31358960-C7AB-4E11-B786-5A894C3A1AAD}"/>
    <cellStyle name="Normal 2 4 4 4 4 2" xfId="19732" xr:uid="{E0E95AFA-2D87-406C-9FC9-88F045F0A021}"/>
    <cellStyle name="Normal 2 4 4 4 4 2 2" xfId="45224" xr:uid="{3982DB38-52D9-4CD4-B193-EDE08E79484A}"/>
    <cellStyle name="Normal 2 4 4 4 4 3" xfId="32633" xr:uid="{6295DD09-FDE5-4352-8798-3005CB21BA8B}"/>
    <cellStyle name="Normal 2 4 4 4 5" xfId="13454" xr:uid="{D45F9178-9085-4F6C-AF7C-A6E3952E13B0}"/>
    <cellStyle name="Normal 2 4 4 4 5 2" xfId="38946" xr:uid="{F3B1DE07-0CE6-423F-B9D9-2421E23F67EE}"/>
    <cellStyle name="Normal 2 4 4 4 6" xfId="26355" xr:uid="{ADCE44C3-E671-49C7-8A18-05EFE5A579AA}"/>
    <cellStyle name="Normal 2 4 4 5" xfId="1787" xr:uid="{078D94F7-C115-4CF3-9FB1-7A5F1F609932}"/>
    <cellStyle name="Normal 2 4 4 5 2" xfId="4941" xr:uid="{031846A5-61DE-4E2F-99CD-3342CD54AD4D}"/>
    <cellStyle name="Normal 2 4 4 5 2 2" xfId="11234" xr:uid="{E5B4889C-C154-4195-823A-4A93CCAF52D8}"/>
    <cellStyle name="Normal 2 4 4 5 2 2 2" xfId="23916" xr:uid="{B7FAA288-1429-4CA7-9A04-D6B66F0A2908}"/>
    <cellStyle name="Normal 2 4 4 5 2 2 2 2" xfId="49408" xr:uid="{FC1A7D54-4CE8-4AC8-82CD-985C25464AA4}"/>
    <cellStyle name="Normal 2 4 4 5 2 2 3" xfId="36817" xr:uid="{55D8FCA4-2113-4F79-9F6E-1C7081B73568}"/>
    <cellStyle name="Normal 2 4 4 5 2 3" xfId="17638" xr:uid="{AD28C052-06FB-4143-B128-F448D7950954}"/>
    <cellStyle name="Normal 2 4 4 5 2 3 2" xfId="43130" xr:uid="{CA8C1F14-FB2C-44C4-BBD2-FE99F8B3902A}"/>
    <cellStyle name="Normal 2 4 4 5 2 4" xfId="30539" xr:uid="{BC96AC84-5851-4B19-B2F1-06CEFC374DDE}"/>
    <cellStyle name="Normal 2 4 4 5 3" xfId="8095" xr:uid="{B8D8B2B5-AB08-4046-86C1-A0A9057C00EC}"/>
    <cellStyle name="Normal 2 4 4 5 3 2" xfId="20777" xr:uid="{1B987498-39A4-49C5-934C-B894FC1EBC77}"/>
    <cellStyle name="Normal 2 4 4 5 3 2 2" xfId="46269" xr:uid="{0C9E27AE-9726-405B-ABA1-DC58F60C494D}"/>
    <cellStyle name="Normal 2 4 4 5 3 3" xfId="33678" xr:uid="{B432481D-8AB4-43B1-ACB2-A1ED4072CE82}"/>
    <cellStyle name="Normal 2 4 4 5 4" xfId="14499" xr:uid="{93C16D6F-B3F0-4C50-8077-6536A1702367}"/>
    <cellStyle name="Normal 2 4 4 5 4 2" xfId="39991" xr:uid="{E2CC8D4C-2955-4CA3-B5A7-AE989B85E2E3}"/>
    <cellStyle name="Normal 2 4 4 5 5" xfId="27400" xr:uid="{1124E542-51B8-4A91-9C65-64AAF96583FE}"/>
    <cellStyle name="Normal 2 4 4 6" xfId="1265" xr:uid="{4135D4B2-FE60-4B47-9E79-6DD5B5E8F482}"/>
    <cellStyle name="Normal 2 4 4 6 2" xfId="4419" xr:uid="{687E0984-3997-4CA7-8440-60AABA4A4B6D}"/>
    <cellStyle name="Normal 2 4 4 6 2 2" xfId="10712" xr:uid="{5898CC65-416B-4A37-AD14-AB99EE686904}"/>
    <cellStyle name="Normal 2 4 4 6 2 2 2" xfId="23394" xr:uid="{839D35E7-78C1-4646-8EBE-7AB4B6BD47DD}"/>
    <cellStyle name="Normal 2 4 4 6 2 2 2 2" xfId="48886" xr:uid="{AFB3DFB2-710B-4D1C-A0DD-A95A3436FD30}"/>
    <cellStyle name="Normal 2 4 4 6 2 2 3" xfId="36295" xr:uid="{0EECB307-9661-49C2-9616-1371BF83F4F2}"/>
    <cellStyle name="Normal 2 4 4 6 2 3" xfId="17116" xr:uid="{71D04E5A-3736-45E8-9134-19D1FC3D3998}"/>
    <cellStyle name="Normal 2 4 4 6 2 3 2" xfId="42608" xr:uid="{1A726B98-39D3-4D86-BA4B-9B86E6D65EC6}"/>
    <cellStyle name="Normal 2 4 4 6 2 4" xfId="30017" xr:uid="{BBA7BF22-5813-4E6E-B546-7DEE8C6D572E}"/>
    <cellStyle name="Normal 2 4 4 6 3" xfId="7573" xr:uid="{C5C022DF-8980-4746-BB83-8ED6FB532F4C}"/>
    <cellStyle name="Normal 2 4 4 6 3 2" xfId="20255" xr:uid="{FB93331F-3C4C-4F2C-8765-2EFBD22636CE}"/>
    <cellStyle name="Normal 2 4 4 6 3 2 2" xfId="45747" xr:uid="{1161A717-59CF-4B5F-82BF-7CD5B0141BFD}"/>
    <cellStyle name="Normal 2 4 4 6 3 3" xfId="33156" xr:uid="{1EC2A992-6863-4258-B731-843D716B76D1}"/>
    <cellStyle name="Normal 2 4 4 6 4" xfId="13977" xr:uid="{5B1088CF-E9AE-46D1-B6F2-1BFBEE439ED5}"/>
    <cellStyle name="Normal 2 4 4 6 4 2" xfId="39469" xr:uid="{48CEAF6A-061D-4D98-A5AE-48C335749D6D}"/>
    <cellStyle name="Normal 2 4 4 6 5" xfId="26878" xr:uid="{BB050472-6494-4712-B584-A98E2029F6F5}"/>
    <cellStyle name="Normal 2 4 4 7" xfId="2572" xr:uid="{320F9EC6-11EB-4423-8F7C-8E59CE862670}"/>
    <cellStyle name="Normal 2 4 4 7 2" xfId="5726" xr:uid="{BFE6C128-3E13-4D62-B526-3F5EF87002A5}"/>
    <cellStyle name="Normal 2 4 4 7 2 2" xfId="12019" xr:uid="{7033C3F3-D1F8-463F-A3E7-D5D1EF0B4794}"/>
    <cellStyle name="Normal 2 4 4 7 2 2 2" xfId="24701" xr:uid="{61C9BACF-DFF7-4E45-A9E9-D41228570C16}"/>
    <cellStyle name="Normal 2 4 4 7 2 2 2 2" xfId="50193" xr:uid="{EF6C6B7C-9B5F-4506-ADB4-55CFC25CBFED}"/>
    <cellStyle name="Normal 2 4 4 7 2 2 3" xfId="37602" xr:uid="{26364E99-166E-4C7B-BE7A-BA11580422A4}"/>
    <cellStyle name="Normal 2 4 4 7 2 3" xfId="18423" xr:uid="{DE84D1E1-7C33-49BC-B424-72598D84A9E2}"/>
    <cellStyle name="Normal 2 4 4 7 2 3 2" xfId="43915" xr:uid="{6D629808-DA99-4747-AA67-8518A5568418}"/>
    <cellStyle name="Normal 2 4 4 7 2 4" xfId="31324" xr:uid="{6FF2E88C-BC02-4355-8551-64317BC55606}"/>
    <cellStyle name="Normal 2 4 4 7 3" xfId="8880" xr:uid="{1911DA6B-93DC-4DBE-8F71-662B82CB1EDD}"/>
    <cellStyle name="Normal 2 4 4 7 3 2" xfId="21562" xr:uid="{7F9D8FC0-0540-457C-A6AB-BEF2B6F534B5}"/>
    <cellStyle name="Normal 2 4 4 7 3 2 2" xfId="47054" xr:uid="{33C14A88-FEB9-4F30-A74B-96A7C1ECFE91}"/>
    <cellStyle name="Normal 2 4 4 7 3 3" xfId="34463" xr:uid="{FC6A9743-3E75-434E-B9F2-DFD0BACE4786}"/>
    <cellStyle name="Normal 2 4 4 7 4" xfId="15284" xr:uid="{A3FCE6B6-5C26-4489-85CD-CE3086AA7045}"/>
    <cellStyle name="Normal 2 4 4 7 4 2" xfId="40776" xr:uid="{7F5A0B9B-4B7A-4031-906D-AEC9709BE368}"/>
    <cellStyle name="Normal 2 4 4 7 5" xfId="28185" xr:uid="{7AA515F9-6C50-47AD-B3DD-3F163E7F14DF}"/>
    <cellStyle name="Normal 2 4 4 8" xfId="3095" xr:uid="{64A761EE-04D2-4CC6-B495-B3F807EB2EA8}"/>
    <cellStyle name="Normal 2 4 4 8 2" xfId="6249" xr:uid="{D374ECEC-3DD8-43DE-B38B-3FE285085E3E}"/>
    <cellStyle name="Normal 2 4 4 8 2 2" xfId="12542" xr:uid="{7A88793B-BAF9-4FD8-99D7-624C68CB5CD9}"/>
    <cellStyle name="Normal 2 4 4 8 2 2 2" xfId="25224" xr:uid="{E10DD44D-08C7-4B11-9EA7-630819764664}"/>
    <cellStyle name="Normal 2 4 4 8 2 2 2 2" xfId="50716" xr:uid="{73AE0AA6-0D4B-4421-932F-325B046CA798}"/>
    <cellStyle name="Normal 2 4 4 8 2 2 3" xfId="38125" xr:uid="{0E9D312B-1E5A-445C-98A2-E32676D23DCA}"/>
    <cellStyle name="Normal 2 4 4 8 2 3" xfId="18946" xr:uid="{D6913567-EA34-41E6-BC29-478C5ED05199}"/>
    <cellStyle name="Normal 2 4 4 8 2 3 2" xfId="44438" xr:uid="{95D8BD0B-7DA1-422E-A01E-EC8A1EEEEF1D}"/>
    <cellStyle name="Normal 2 4 4 8 2 4" xfId="31847" xr:uid="{54741441-4E7D-4EF1-A2D1-48E9EDFCE831}"/>
    <cellStyle name="Normal 2 4 4 8 3" xfId="9403" xr:uid="{0A53C3D0-49E9-43A0-9559-7941479B30A2}"/>
    <cellStyle name="Normal 2 4 4 8 3 2" xfId="22085" xr:uid="{9CB4995B-323F-4E6A-AC4C-C1DEAA188455}"/>
    <cellStyle name="Normal 2 4 4 8 3 2 2" xfId="47577" xr:uid="{EAF54E81-C9BD-45D0-93FC-DB6391D79F78}"/>
    <cellStyle name="Normal 2 4 4 8 3 3" xfId="34986" xr:uid="{9979FE49-58E5-41D5-B748-793436D74ECB}"/>
    <cellStyle name="Normal 2 4 4 8 4" xfId="15807" xr:uid="{3A87FC92-F606-4BDF-97C2-43701316A158}"/>
    <cellStyle name="Normal 2 4 4 8 4 2" xfId="41299" xr:uid="{6981A7DA-F6D0-4CCB-B44D-85D2964E9CB9}"/>
    <cellStyle name="Normal 2 4 4 8 5" xfId="28708" xr:uid="{81F5F993-A2ED-4D67-8847-501819E23A10}"/>
    <cellStyle name="Normal 2 4 4 9" xfId="3634" xr:uid="{DCDEDE20-04D6-42EA-B55C-85FB9B215FEC}"/>
    <cellStyle name="Normal 2 4 4 9 2" xfId="9927" xr:uid="{30D3B54C-734C-4AF1-A3EA-5F217AE630C0}"/>
    <cellStyle name="Normal 2 4 4 9 2 2" xfId="22609" xr:uid="{3B080C42-295C-49DD-ABE2-C8F5DD9938B1}"/>
    <cellStyle name="Normal 2 4 4 9 2 2 2" xfId="48101" xr:uid="{E768D4C1-804B-4C07-AC13-63B9BC91C304}"/>
    <cellStyle name="Normal 2 4 4 9 2 3" xfId="35510" xr:uid="{A6A0247D-B727-434E-9D8B-50DC1B42E8C7}"/>
    <cellStyle name="Normal 2 4 4 9 3" xfId="16331" xr:uid="{FB225E5E-9802-4EDC-B8FB-A926DD9D2993}"/>
    <cellStyle name="Normal 2 4 4 9 3 2" xfId="41823" xr:uid="{FD73343A-9104-4FAE-9D4A-ED1A1B5B4613}"/>
    <cellStyle name="Normal 2 4 4 9 4" xfId="29232" xr:uid="{F6BDF48F-E0E3-49E1-ABAC-20DEA577F33F}"/>
    <cellStyle name="Normal 2 4 5" xfId="582" xr:uid="{D5536C93-3E2E-4D03-A806-AACE72E2247E}"/>
    <cellStyle name="Normal 2 4 5 10" xfId="13309" xr:uid="{E622002B-3018-48DF-9FFA-A08B92AD601F}"/>
    <cellStyle name="Normal 2 4 5 10 2" xfId="38801" xr:uid="{C1A2B4D8-841C-4AB2-A882-4CC66D453777}"/>
    <cellStyle name="Normal 2 4 5 11" xfId="26210" xr:uid="{7638BEAF-714B-4739-8668-F35E544F589F}"/>
    <cellStyle name="Normal 2 4 5 2" xfId="1119" xr:uid="{71A7459D-8382-41C5-B7E5-E75C1BCDA6D3}"/>
    <cellStyle name="Normal 2 4 5 2 2" xfId="2426" xr:uid="{5271247B-06F2-4997-9AB1-2F28A5920191}"/>
    <cellStyle name="Normal 2 4 5 2 2 2" xfId="5580" xr:uid="{C7A19993-7C4E-4235-9F85-306E4572CABF}"/>
    <cellStyle name="Normal 2 4 5 2 2 2 2" xfId="11873" xr:uid="{6D6ED7E5-C27A-4C15-B5C5-BF2F669E97D3}"/>
    <cellStyle name="Normal 2 4 5 2 2 2 2 2" xfId="24555" xr:uid="{A0E3C43F-8945-4D7C-8E4C-B320B9826BE6}"/>
    <cellStyle name="Normal 2 4 5 2 2 2 2 2 2" xfId="50047" xr:uid="{1C97716A-A84A-4787-BEBE-FF3A56A4837F}"/>
    <cellStyle name="Normal 2 4 5 2 2 2 2 3" xfId="37456" xr:uid="{6E7970D3-C527-44C8-AE11-CE8F0F0BD4BD}"/>
    <cellStyle name="Normal 2 4 5 2 2 2 3" xfId="18277" xr:uid="{F421E12D-13CA-47D8-B16F-1BB4C5D35A79}"/>
    <cellStyle name="Normal 2 4 5 2 2 2 3 2" xfId="43769" xr:uid="{9ACC7D5A-2730-4725-A9B1-FC0F87EDCE75}"/>
    <cellStyle name="Normal 2 4 5 2 2 2 4" xfId="31178" xr:uid="{8C9CE13E-1ECA-402A-9BA6-BCD042EEFF2E}"/>
    <cellStyle name="Normal 2 4 5 2 2 3" xfId="8734" xr:uid="{B1FA2335-1A3C-4340-A857-BDA695989221}"/>
    <cellStyle name="Normal 2 4 5 2 2 3 2" xfId="21416" xr:uid="{D27E0F0D-087D-4910-B5A5-1E7B0CA58EF6}"/>
    <cellStyle name="Normal 2 4 5 2 2 3 2 2" xfId="46908" xr:uid="{B76D4E38-9B0E-45C3-8A52-334802D76566}"/>
    <cellStyle name="Normal 2 4 5 2 2 3 3" xfId="34317" xr:uid="{EA24D697-D6B3-4813-ADB8-7C0311D870F8}"/>
    <cellStyle name="Normal 2 4 5 2 2 4" xfId="15138" xr:uid="{3FE26FE9-1ED6-4DD2-BD54-E69ABEEA40E9}"/>
    <cellStyle name="Normal 2 4 5 2 2 4 2" xfId="40630" xr:uid="{8FA953ED-2593-468D-B38B-3119A7CECC8F}"/>
    <cellStyle name="Normal 2 4 5 2 2 5" xfId="28039" xr:uid="{77D019CE-6649-4A88-AE60-F05EA8EF58E0}"/>
    <cellStyle name="Normal 2 4 5 2 3" xfId="1643" xr:uid="{0D59DFB9-FF54-434A-945D-FF45F285F7A7}"/>
    <cellStyle name="Normal 2 4 5 2 3 2" xfId="4797" xr:uid="{EA1CAE00-67F3-4FDF-A1F4-863B2FCF4C2E}"/>
    <cellStyle name="Normal 2 4 5 2 3 2 2" xfId="11090" xr:uid="{EE7C8F35-C03B-49C1-AB6B-817CC6892B0E}"/>
    <cellStyle name="Normal 2 4 5 2 3 2 2 2" xfId="23772" xr:uid="{9AF0A829-31A6-4001-AF00-D18BB7229BB3}"/>
    <cellStyle name="Normal 2 4 5 2 3 2 2 2 2" xfId="49264" xr:uid="{01322AD9-596A-41D9-8593-50343641ACF7}"/>
    <cellStyle name="Normal 2 4 5 2 3 2 2 3" xfId="36673" xr:uid="{BAA2D007-FA6B-45D4-8D6E-76A510CEA18F}"/>
    <cellStyle name="Normal 2 4 5 2 3 2 3" xfId="17494" xr:uid="{C3A0B1B0-CAD0-437E-94F1-AFB14463D1F9}"/>
    <cellStyle name="Normal 2 4 5 2 3 2 3 2" xfId="42986" xr:uid="{97FE786F-7ECC-4304-A94E-D28C18EE6C71}"/>
    <cellStyle name="Normal 2 4 5 2 3 2 4" xfId="30395" xr:uid="{6F7743E5-AB45-4D14-842E-B23B614643AC}"/>
    <cellStyle name="Normal 2 4 5 2 3 3" xfId="7951" xr:uid="{5F8CDC5D-7120-402B-9A45-694F30109ED0}"/>
    <cellStyle name="Normal 2 4 5 2 3 3 2" xfId="20633" xr:uid="{F717424F-7B61-4170-B292-3C629068F3FA}"/>
    <cellStyle name="Normal 2 4 5 2 3 3 2 2" xfId="46125" xr:uid="{EDA8BE29-9F2F-4410-865D-0F1F787A83E7}"/>
    <cellStyle name="Normal 2 4 5 2 3 3 3" xfId="33534" xr:uid="{64217FCA-E369-4164-B306-16B925E682A3}"/>
    <cellStyle name="Normal 2 4 5 2 3 4" xfId="14355" xr:uid="{B8211060-BE09-4DF8-A6E8-D0CEA45A5790}"/>
    <cellStyle name="Normal 2 4 5 2 3 4 2" xfId="39847" xr:uid="{22D9BC13-A840-48A6-A7C9-DF2B72D59C5F}"/>
    <cellStyle name="Normal 2 4 5 2 3 5" xfId="27256" xr:uid="{45F0BF41-9F3F-47F2-903D-4FCFB98983E0}"/>
    <cellStyle name="Normal 2 4 5 2 4" xfId="2950" xr:uid="{AE793666-1441-4D8B-B6BD-DB5DD874F606}"/>
    <cellStyle name="Normal 2 4 5 2 4 2" xfId="6104" xr:uid="{E01739F6-EE40-4484-918D-4CE621557A0C}"/>
    <cellStyle name="Normal 2 4 5 2 4 2 2" xfId="12397" xr:uid="{96927CAF-ABAF-4DD5-AEA2-E5D166440E69}"/>
    <cellStyle name="Normal 2 4 5 2 4 2 2 2" xfId="25079" xr:uid="{349F39DE-06A1-4000-A9A4-25A54899EB64}"/>
    <cellStyle name="Normal 2 4 5 2 4 2 2 2 2" xfId="50571" xr:uid="{8078F916-D738-4753-B60F-6170409530E4}"/>
    <cellStyle name="Normal 2 4 5 2 4 2 2 3" xfId="37980" xr:uid="{D6A6A3F5-C052-42D4-83D6-FBC35D9CFFF2}"/>
    <cellStyle name="Normal 2 4 5 2 4 2 3" xfId="18801" xr:uid="{24F32B00-ACEF-49C2-A335-DF03762D8D5E}"/>
    <cellStyle name="Normal 2 4 5 2 4 2 3 2" xfId="44293" xr:uid="{A7A76E9D-EC49-40FE-8715-F43E47AA9140}"/>
    <cellStyle name="Normal 2 4 5 2 4 2 4" xfId="31702" xr:uid="{3E174084-2587-4C67-B763-5B2BCE7370EB}"/>
    <cellStyle name="Normal 2 4 5 2 4 3" xfId="9258" xr:uid="{1A0E811E-3FD3-481A-A834-7AB908C2B62B}"/>
    <cellStyle name="Normal 2 4 5 2 4 3 2" xfId="21940" xr:uid="{179D4BA3-7CB5-40C8-8905-39302D1E9EFC}"/>
    <cellStyle name="Normal 2 4 5 2 4 3 2 2" xfId="47432" xr:uid="{08D7942B-CF5F-4946-B52E-7CE74508D457}"/>
    <cellStyle name="Normal 2 4 5 2 4 3 3" xfId="34841" xr:uid="{7183D496-B790-43CB-BDB0-5C2C91D7CB02}"/>
    <cellStyle name="Normal 2 4 5 2 4 4" xfId="15662" xr:uid="{C414FE42-A6C6-4AD1-9925-2A181F2B29A4}"/>
    <cellStyle name="Normal 2 4 5 2 4 4 2" xfId="41154" xr:uid="{4A428450-68B0-45A7-8C83-85F9E725E561}"/>
    <cellStyle name="Normal 2 4 5 2 4 5" xfId="28563" xr:uid="{35B5D666-BDB3-4BDD-A524-743CCFEA0FDA}"/>
    <cellStyle name="Normal 2 4 5 2 5" xfId="3473" xr:uid="{F447DA75-BA42-4176-842F-A90D292D119C}"/>
    <cellStyle name="Normal 2 4 5 2 5 2" xfId="6627" xr:uid="{1C69F16C-B020-4B0A-B7D3-C90CBA7B1B23}"/>
    <cellStyle name="Normal 2 4 5 2 5 2 2" xfId="12920" xr:uid="{4393F823-EDD2-424A-9B27-15665441CE1F}"/>
    <cellStyle name="Normal 2 4 5 2 5 2 2 2" xfId="25602" xr:uid="{515ED194-53D9-4E9E-8797-8A798935F5B7}"/>
    <cellStyle name="Normal 2 4 5 2 5 2 2 2 2" xfId="51094" xr:uid="{8ACA013E-5788-4166-8922-04C01589DB1D}"/>
    <cellStyle name="Normal 2 4 5 2 5 2 2 3" xfId="38503" xr:uid="{70B3F94D-F53A-476A-9321-ECF53338D5C0}"/>
    <cellStyle name="Normal 2 4 5 2 5 2 3" xfId="19324" xr:uid="{F3819C8D-20B8-40C5-9E93-89CAB9AE0B2C}"/>
    <cellStyle name="Normal 2 4 5 2 5 2 3 2" xfId="44816" xr:uid="{92A83A9B-65BA-4564-B0BE-9B4CB691F79E}"/>
    <cellStyle name="Normal 2 4 5 2 5 2 4" xfId="32225" xr:uid="{8037AE13-AD97-4649-A840-BE6BF564D2A6}"/>
    <cellStyle name="Normal 2 4 5 2 5 3" xfId="9781" xr:uid="{65A06C67-55BE-4160-B1BD-D409729307A6}"/>
    <cellStyle name="Normal 2 4 5 2 5 3 2" xfId="22463" xr:uid="{4A424E61-262A-4AA9-A653-9B611C9C2352}"/>
    <cellStyle name="Normal 2 4 5 2 5 3 2 2" xfId="47955" xr:uid="{89E0380E-A609-4C8C-B655-1F2C114C52FB}"/>
    <cellStyle name="Normal 2 4 5 2 5 3 3" xfId="35364" xr:uid="{2EC6DEE9-05BC-49C4-8BFF-B274F2C2996E}"/>
    <cellStyle name="Normal 2 4 5 2 5 4" xfId="16185" xr:uid="{87FCDD8C-C350-4313-89E6-1A1EDBABC7C4}"/>
    <cellStyle name="Normal 2 4 5 2 5 4 2" xfId="41677" xr:uid="{AA33470A-2410-4465-AE78-9E494D41229C}"/>
    <cellStyle name="Normal 2 4 5 2 5 5" xfId="29086" xr:uid="{877C69FA-8B46-407A-8C4A-58BE1F883B65}"/>
    <cellStyle name="Normal 2 4 5 2 6" xfId="4273" xr:uid="{3B54F807-6040-4FC2-88A0-BD574DEBC73C}"/>
    <cellStyle name="Normal 2 4 5 2 6 2" xfId="10566" xr:uid="{CF36E190-901E-4499-A93F-2FC0F902E7FE}"/>
    <cellStyle name="Normal 2 4 5 2 6 2 2" xfId="23248" xr:uid="{69B685AF-25D0-41BD-AFED-019E67A2FD32}"/>
    <cellStyle name="Normal 2 4 5 2 6 2 2 2" xfId="48740" xr:uid="{D5609909-D008-4D5E-A668-28A091E514D4}"/>
    <cellStyle name="Normal 2 4 5 2 6 2 3" xfId="36149" xr:uid="{8EBB5477-7D5D-44A2-9E77-32753FA226FA}"/>
    <cellStyle name="Normal 2 4 5 2 6 3" xfId="16970" xr:uid="{933B9312-FDA6-4FCE-8039-CFD1498F116B}"/>
    <cellStyle name="Normal 2 4 5 2 6 3 2" xfId="42462" xr:uid="{C9D1E1C2-6733-4EFA-950F-806B23533404}"/>
    <cellStyle name="Normal 2 4 5 2 6 4" xfId="29871" xr:uid="{77652889-3A37-40D6-A4AD-9DAD02AD392D}"/>
    <cellStyle name="Normal 2 4 5 2 7" xfId="7427" xr:uid="{42416D82-AF9D-4865-92E0-8CD6CF0FB60E}"/>
    <cellStyle name="Normal 2 4 5 2 7 2" xfId="20109" xr:uid="{27DDDEAE-D7C1-490C-8C9E-A199E8B4FDEF}"/>
    <cellStyle name="Normal 2 4 5 2 7 2 2" xfId="45601" xr:uid="{6C4DF715-E63E-4C70-B0EA-BE94C8A4A6B7}"/>
    <cellStyle name="Normal 2 4 5 2 7 3" xfId="33010" xr:uid="{D15168AB-B84C-4EF1-BD7B-1C6ED36B4CB2}"/>
    <cellStyle name="Normal 2 4 5 2 8" xfId="13831" xr:uid="{4DFCCC10-F1A5-4F4B-92DB-FD4D06D97627}"/>
    <cellStyle name="Normal 2 4 5 2 8 2" xfId="39323" xr:uid="{4B3A6591-24A1-4F8B-9E1D-B6A541EA91C8}"/>
    <cellStyle name="Normal 2 4 5 2 9" xfId="26732" xr:uid="{501F85BA-405F-4BDF-8F06-09DF3E666C7E}"/>
    <cellStyle name="Normal 2 4 5 3" xfId="859" xr:uid="{C30E13FB-FCC9-4290-B38D-CF0428B32871}"/>
    <cellStyle name="Normal 2 4 5 3 2" xfId="2166" xr:uid="{9B8C057A-5A5A-4655-8D1C-BD0086D7B36B}"/>
    <cellStyle name="Normal 2 4 5 3 2 2" xfId="5320" xr:uid="{7B51272C-F76B-488C-9917-87ADD05F7861}"/>
    <cellStyle name="Normal 2 4 5 3 2 2 2" xfId="11613" xr:uid="{0DA50E5B-F89A-4C07-A68A-48ED4DC8E660}"/>
    <cellStyle name="Normal 2 4 5 3 2 2 2 2" xfId="24295" xr:uid="{3413E27B-5CEE-4811-ADB5-DFFB5D5EF851}"/>
    <cellStyle name="Normal 2 4 5 3 2 2 2 2 2" xfId="49787" xr:uid="{43AE7743-5DD6-41DF-B3E7-E72DC59CB1B1}"/>
    <cellStyle name="Normal 2 4 5 3 2 2 2 3" xfId="37196" xr:uid="{E6BB5757-9E19-43FC-AC10-3565E995FDDF}"/>
    <cellStyle name="Normal 2 4 5 3 2 2 3" xfId="18017" xr:uid="{B9CA636E-014D-47F8-94FA-218E0B15D412}"/>
    <cellStyle name="Normal 2 4 5 3 2 2 3 2" xfId="43509" xr:uid="{FF6A7001-4CB1-468A-928C-C482A27E13A1}"/>
    <cellStyle name="Normal 2 4 5 3 2 2 4" xfId="30918" xr:uid="{C99C528F-FE66-475D-A50E-F75D26F9A436}"/>
    <cellStyle name="Normal 2 4 5 3 2 3" xfId="8474" xr:uid="{CD8B7117-198F-41EA-8F88-7D2719CD5FC6}"/>
    <cellStyle name="Normal 2 4 5 3 2 3 2" xfId="21156" xr:uid="{B58FA493-6DFB-42AF-BCB7-CEDEC5E59DB6}"/>
    <cellStyle name="Normal 2 4 5 3 2 3 2 2" xfId="46648" xr:uid="{45393C45-DD20-4F49-825B-12B3A3488A6F}"/>
    <cellStyle name="Normal 2 4 5 3 2 3 3" xfId="34057" xr:uid="{94922074-6DC5-4E55-82F9-83F2035A3568}"/>
    <cellStyle name="Normal 2 4 5 3 2 4" xfId="14878" xr:uid="{862B90B3-EE21-414F-9CD3-AE304B3490E9}"/>
    <cellStyle name="Normal 2 4 5 3 2 4 2" xfId="40370" xr:uid="{C2A31B36-6C3F-49B6-8682-33FA2C23BE14}"/>
    <cellStyle name="Normal 2 4 5 3 2 5" xfId="27779" xr:uid="{E5AA8810-36A5-494F-8A29-2C9B76457DF8}"/>
    <cellStyle name="Normal 2 4 5 3 3" xfId="4013" xr:uid="{54AE810F-0494-4095-A2EC-230F421A6F13}"/>
    <cellStyle name="Normal 2 4 5 3 3 2" xfId="10306" xr:uid="{B78E906A-FCCF-430B-8A62-DD8B25DC6ED6}"/>
    <cellStyle name="Normal 2 4 5 3 3 2 2" xfId="22988" xr:uid="{5ED88019-0FFA-409E-97B4-EA6232A77941}"/>
    <cellStyle name="Normal 2 4 5 3 3 2 2 2" xfId="48480" xr:uid="{12BF978A-2EE4-41C3-A17A-0C588DC1215D}"/>
    <cellStyle name="Normal 2 4 5 3 3 2 3" xfId="35889" xr:uid="{5E15071C-0373-4C27-9CCA-BB693CCCCA1C}"/>
    <cellStyle name="Normal 2 4 5 3 3 3" xfId="16710" xr:uid="{3F9EB8C2-DC9F-43C5-BF24-64D495BD7AA6}"/>
    <cellStyle name="Normal 2 4 5 3 3 3 2" xfId="42202" xr:uid="{CB1C89F2-EE6B-448F-AF8C-B0B72915E82F}"/>
    <cellStyle name="Normal 2 4 5 3 3 4" xfId="29611" xr:uid="{8600C68C-1B35-4ED0-8673-83C02DF04661}"/>
    <cellStyle name="Normal 2 4 5 3 4" xfId="7167" xr:uid="{75635430-6597-4C38-A81E-25E4B4067132}"/>
    <cellStyle name="Normal 2 4 5 3 4 2" xfId="19849" xr:uid="{6F800815-A6D8-43AF-8406-C9075C05A85F}"/>
    <cellStyle name="Normal 2 4 5 3 4 2 2" xfId="45341" xr:uid="{1B1E1D67-1187-4C88-A1FE-58B4B937A96E}"/>
    <cellStyle name="Normal 2 4 5 3 4 3" xfId="32750" xr:uid="{4D0660A1-5CE0-4EDD-8410-A6D72EECA6C6}"/>
    <cellStyle name="Normal 2 4 5 3 5" xfId="13571" xr:uid="{A5D20704-B7CF-434C-B669-A9989BD8AD27}"/>
    <cellStyle name="Normal 2 4 5 3 5 2" xfId="39063" xr:uid="{F28C4C2F-CA39-4F62-8F68-2EF47799FF25}"/>
    <cellStyle name="Normal 2 4 5 3 6" xfId="26472" xr:uid="{F6B508EC-59AB-4732-9C8A-C3B85A8A242F}"/>
    <cellStyle name="Normal 2 4 5 4" xfId="1904" xr:uid="{CA254257-66A3-49BA-BF26-7044913E5255}"/>
    <cellStyle name="Normal 2 4 5 4 2" xfId="5058" xr:uid="{74F5F8BF-5241-449B-8F11-56FB79CA596C}"/>
    <cellStyle name="Normal 2 4 5 4 2 2" xfId="11351" xr:uid="{FACF41BE-8D27-4565-8814-91E8CC6ECA42}"/>
    <cellStyle name="Normal 2 4 5 4 2 2 2" xfId="24033" xr:uid="{6E188872-A4E3-4E89-A400-A333CBD010E1}"/>
    <cellStyle name="Normal 2 4 5 4 2 2 2 2" xfId="49525" xr:uid="{289C2E5C-8104-476F-9396-32449E029B3C}"/>
    <cellStyle name="Normal 2 4 5 4 2 2 3" xfId="36934" xr:uid="{4C2F40F7-9AA9-4EC8-A189-0FBAF3B58DFD}"/>
    <cellStyle name="Normal 2 4 5 4 2 3" xfId="17755" xr:uid="{BC354824-BE71-4C94-9029-D410C0CA7CC1}"/>
    <cellStyle name="Normal 2 4 5 4 2 3 2" xfId="43247" xr:uid="{710AD08E-32D2-49E3-94C5-0A8EC4F76204}"/>
    <cellStyle name="Normal 2 4 5 4 2 4" xfId="30656" xr:uid="{D3AEB02C-410B-4B4D-BD68-202964F71E5E}"/>
    <cellStyle name="Normal 2 4 5 4 3" xfId="8212" xr:uid="{24DB2AC7-EB55-44FD-8FE8-54CB5503E425}"/>
    <cellStyle name="Normal 2 4 5 4 3 2" xfId="20894" xr:uid="{8A115192-9F7A-45D9-8215-99D6341B7CDA}"/>
    <cellStyle name="Normal 2 4 5 4 3 2 2" xfId="46386" xr:uid="{9B2A2669-DFC1-4AC1-95C4-20A7ACB23F80}"/>
    <cellStyle name="Normal 2 4 5 4 3 3" xfId="33795" xr:uid="{7D6F161A-601B-482A-99E8-838DE01C9910}"/>
    <cellStyle name="Normal 2 4 5 4 4" xfId="14616" xr:uid="{CAF896F2-9250-41A0-95D6-5693685BE142}"/>
    <cellStyle name="Normal 2 4 5 4 4 2" xfId="40108" xr:uid="{3C286AD0-D0CD-42C8-A390-B4A3FEBD8961}"/>
    <cellStyle name="Normal 2 4 5 4 5" xfId="27517" xr:uid="{B6B22676-770D-408F-AA55-76EFBEF55124}"/>
    <cellStyle name="Normal 2 4 5 5" xfId="1382" xr:uid="{0C3B36EF-1C32-4960-B268-C2F23B7ADFEA}"/>
    <cellStyle name="Normal 2 4 5 5 2" xfId="4536" xr:uid="{AC54CCD4-0CC3-493C-8E31-132BF1D11E06}"/>
    <cellStyle name="Normal 2 4 5 5 2 2" xfId="10829" xr:uid="{CCC15685-657C-43D1-8680-91E639DA4F18}"/>
    <cellStyle name="Normal 2 4 5 5 2 2 2" xfId="23511" xr:uid="{02B88612-0341-45FF-9B3C-A61819F7BA51}"/>
    <cellStyle name="Normal 2 4 5 5 2 2 2 2" xfId="49003" xr:uid="{73E99CB0-9C08-4187-9B11-4CF5725078C5}"/>
    <cellStyle name="Normal 2 4 5 5 2 2 3" xfId="36412" xr:uid="{34E9A33D-F5B8-486B-BCF7-6C0C0D285EC8}"/>
    <cellStyle name="Normal 2 4 5 5 2 3" xfId="17233" xr:uid="{C4FDA8D6-8323-41BD-9F79-EA8F8E7DC20D}"/>
    <cellStyle name="Normal 2 4 5 5 2 3 2" xfId="42725" xr:uid="{AFF30C57-81ED-472D-93B7-985B98E8FF24}"/>
    <cellStyle name="Normal 2 4 5 5 2 4" xfId="30134" xr:uid="{41D2B569-7309-4DFD-9599-712A0DDCB308}"/>
    <cellStyle name="Normal 2 4 5 5 3" xfId="7690" xr:uid="{83EC208C-B768-4477-9F46-107A7016B926}"/>
    <cellStyle name="Normal 2 4 5 5 3 2" xfId="20372" xr:uid="{0E77096A-5F73-457C-A098-EE50EEF6A980}"/>
    <cellStyle name="Normal 2 4 5 5 3 2 2" xfId="45864" xr:uid="{0AA21861-1A3F-4D56-A066-5D83B6ABF219}"/>
    <cellStyle name="Normal 2 4 5 5 3 3" xfId="33273" xr:uid="{07E14E3C-D546-45E9-A832-16FBD1A158FC}"/>
    <cellStyle name="Normal 2 4 5 5 4" xfId="14094" xr:uid="{FAB061B2-9FB3-4BF6-9446-943435DA3E5A}"/>
    <cellStyle name="Normal 2 4 5 5 4 2" xfId="39586" xr:uid="{EA5F983F-7B1B-46BB-B04D-279FF0956586}"/>
    <cellStyle name="Normal 2 4 5 5 5" xfId="26995" xr:uid="{D5E638DC-0F1A-4486-9102-FDA6B2E34FA5}"/>
    <cellStyle name="Normal 2 4 5 6" xfId="2689" xr:uid="{0F92790F-0583-4A2D-A77D-F79499C569A9}"/>
    <cellStyle name="Normal 2 4 5 6 2" xfId="5843" xr:uid="{920909A2-AE3A-47DB-88CD-EC44C4966897}"/>
    <cellStyle name="Normal 2 4 5 6 2 2" xfId="12136" xr:uid="{150C704E-667B-4B66-A016-83828D3186B2}"/>
    <cellStyle name="Normal 2 4 5 6 2 2 2" xfId="24818" xr:uid="{1C733CB9-1126-4BD9-8420-49749C39831C}"/>
    <cellStyle name="Normal 2 4 5 6 2 2 2 2" xfId="50310" xr:uid="{783F59B6-B8E3-4E06-8C9D-586E90CA3A99}"/>
    <cellStyle name="Normal 2 4 5 6 2 2 3" xfId="37719" xr:uid="{82D0A87E-B11E-42F6-9A82-C538D70932F7}"/>
    <cellStyle name="Normal 2 4 5 6 2 3" xfId="18540" xr:uid="{90427490-97D0-4F49-9EBA-19DD360C4298}"/>
    <cellStyle name="Normal 2 4 5 6 2 3 2" xfId="44032" xr:uid="{627523E1-6EFD-42D2-AF15-CD41F2D37F07}"/>
    <cellStyle name="Normal 2 4 5 6 2 4" xfId="31441" xr:uid="{A22F8493-4B43-4D5F-B323-485C0AB5C858}"/>
    <cellStyle name="Normal 2 4 5 6 3" xfId="8997" xr:uid="{07E22D41-4C04-46CD-8E96-07195B0BAC87}"/>
    <cellStyle name="Normal 2 4 5 6 3 2" xfId="21679" xr:uid="{6DEA2F68-D94C-474E-BD84-AD4E0E72A340}"/>
    <cellStyle name="Normal 2 4 5 6 3 2 2" xfId="47171" xr:uid="{70C7C029-F1AE-411A-9F55-47DD77451D5F}"/>
    <cellStyle name="Normal 2 4 5 6 3 3" xfId="34580" xr:uid="{324BE96D-0904-4FE2-A096-40D02CCF0E6D}"/>
    <cellStyle name="Normal 2 4 5 6 4" xfId="15401" xr:uid="{D77BC3E6-C5AC-4451-B2BB-E784B987DA4E}"/>
    <cellStyle name="Normal 2 4 5 6 4 2" xfId="40893" xr:uid="{8F5C141E-4A59-4F7B-A7ED-FEAFF15A1640}"/>
    <cellStyle name="Normal 2 4 5 6 5" xfId="28302" xr:uid="{B61B4154-EDC1-42B5-AA10-FAD25C9F6B1B}"/>
    <cellStyle name="Normal 2 4 5 7" xfId="3212" xr:uid="{59CD0870-4BD9-4F64-8EB6-4A11B15BDB53}"/>
    <cellStyle name="Normal 2 4 5 7 2" xfId="6366" xr:uid="{0BF52A52-DC86-4C13-A25C-2AB5E9E56947}"/>
    <cellStyle name="Normal 2 4 5 7 2 2" xfId="12659" xr:uid="{30FBCE52-E77C-482B-A6A7-01A6016AA54E}"/>
    <cellStyle name="Normal 2 4 5 7 2 2 2" xfId="25341" xr:uid="{D3E34165-6A03-42FD-BD3E-4EFE7A2D7B4F}"/>
    <cellStyle name="Normal 2 4 5 7 2 2 2 2" xfId="50833" xr:uid="{D18214A7-53A0-4B80-B395-3C992ED7595D}"/>
    <cellStyle name="Normal 2 4 5 7 2 2 3" xfId="38242" xr:uid="{E1F5538A-86BE-4C85-922B-88C1BBE7DB00}"/>
    <cellStyle name="Normal 2 4 5 7 2 3" xfId="19063" xr:uid="{D4C78FE5-C1A0-49D7-8844-14CF4C23C21B}"/>
    <cellStyle name="Normal 2 4 5 7 2 3 2" xfId="44555" xr:uid="{D670FCE3-2132-4494-B5CA-E2B15FD599A1}"/>
    <cellStyle name="Normal 2 4 5 7 2 4" xfId="31964" xr:uid="{7E175948-A09F-4CD1-8A27-E95E57184198}"/>
    <cellStyle name="Normal 2 4 5 7 3" xfId="9520" xr:uid="{B5E7C3A8-BA4E-4130-97B9-E2DED4952FC3}"/>
    <cellStyle name="Normal 2 4 5 7 3 2" xfId="22202" xr:uid="{5AAA7127-890A-4701-8AFA-150A1FA9AFB3}"/>
    <cellStyle name="Normal 2 4 5 7 3 2 2" xfId="47694" xr:uid="{D6119202-CADD-41AC-BA6D-E81BB7FD6408}"/>
    <cellStyle name="Normal 2 4 5 7 3 3" xfId="35103" xr:uid="{C28C655E-709D-4172-A300-15D3CE35A9D6}"/>
    <cellStyle name="Normal 2 4 5 7 4" xfId="15924" xr:uid="{027C68B1-A998-4424-8455-DA3196795D1C}"/>
    <cellStyle name="Normal 2 4 5 7 4 2" xfId="41416" xr:uid="{FDFB21B7-E1E0-4434-9ECE-DC678DB0FA20}"/>
    <cellStyle name="Normal 2 4 5 7 5" xfId="28825" xr:uid="{C8BC67A9-9C84-4137-B934-CBE4FC478CA8}"/>
    <cellStyle name="Normal 2 4 5 8" xfId="3751" xr:uid="{B74FABBD-7107-46A7-9F78-8F133051F471}"/>
    <cellStyle name="Normal 2 4 5 8 2" xfId="10044" xr:uid="{93D6BD42-7CC0-472B-A06E-B724F0DBCA39}"/>
    <cellStyle name="Normal 2 4 5 8 2 2" xfId="22726" xr:uid="{983CE1F6-836F-4157-A179-A9241AE91CBF}"/>
    <cellStyle name="Normal 2 4 5 8 2 2 2" xfId="48218" xr:uid="{241FEA64-FB4D-4BEC-86B4-C3A893D04F08}"/>
    <cellStyle name="Normal 2 4 5 8 2 3" xfId="35627" xr:uid="{55A87E73-FE82-4F3B-8F62-E736A5A2CD07}"/>
    <cellStyle name="Normal 2 4 5 8 3" xfId="16448" xr:uid="{3AE04C26-1C7E-4FB0-A0E9-E7EBA1C4B06E}"/>
    <cellStyle name="Normal 2 4 5 8 3 2" xfId="41940" xr:uid="{90025CAC-CFF6-4F0E-9965-453FCE1F479B}"/>
    <cellStyle name="Normal 2 4 5 8 4" xfId="29349" xr:uid="{25D411D9-7D65-4D6C-B152-2AEDA084FF63}"/>
    <cellStyle name="Normal 2 4 5 9" xfId="6905" xr:uid="{7ED047AC-A7FD-4542-80B8-A0A3430A02FD}"/>
    <cellStyle name="Normal 2 4 5 9 2" xfId="19587" xr:uid="{F747E0C9-7E90-4B7D-B974-AB97B5DEECE6}"/>
    <cellStyle name="Normal 2 4 5 9 2 2" xfId="45079" xr:uid="{1C66F331-9296-4DE6-9E67-2311C24FD38A}"/>
    <cellStyle name="Normal 2 4 5 9 3" xfId="32488" xr:uid="{8D17EA16-6FA4-4084-A589-DE59801672DE}"/>
    <cellStyle name="Normal 2 4 6" xfId="524" xr:uid="{9FDF4204-9C1F-4CDF-82BE-5DDE0F5F6ABF}"/>
    <cellStyle name="Normal 2 4 6 10" xfId="13251" xr:uid="{409B5E31-C4AE-47D3-B29A-FA916D31D8E2}"/>
    <cellStyle name="Normal 2 4 6 10 2" xfId="38743" xr:uid="{6B4D8C40-A6C8-438C-ADE0-A0650113C6CA}"/>
    <cellStyle name="Normal 2 4 6 11" xfId="26152" xr:uid="{722A8037-AB6E-4CEA-9B7B-3B009440C0CC}"/>
    <cellStyle name="Normal 2 4 6 2" xfId="1061" xr:uid="{503D0A25-8789-4D48-8EB4-269E6B99EFAE}"/>
    <cellStyle name="Normal 2 4 6 2 2" xfId="2368" xr:uid="{91B5CD5A-2BEC-48E2-97BE-C66827FF285A}"/>
    <cellStyle name="Normal 2 4 6 2 2 2" xfId="5522" xr:uid="{D24CFD53-2304-4D69-839F-72AED98FACA1}"/>
    <cellStyle name="Normal 2 4 6 2 2 2 2" xfId="11815" xr:uid="{DAC5F477-2B63-4822-AA87-916B803123EE}"/>
    <cellStyle name="Normal 2 4 6 2 2 2 2 2" xfId="24497" xr:uid="{1D667E02-3283-485F-B5F1-7CEE77F927EE}"/>
    <cellStyle name="Normal 2 4 6 2 2 2 2 2 2" xfId="49989" xr:uid="{5C967C34-86C0-4353-9371-B1F2316D272E}"/>
    <cellStyle name="Normal 2 4 6 2 2 2 2 3" xfId="37398" xr:uid="{583ADC5A-E530-401A-93C5-AFC15643CC8E}"/>
    <cellStyle name="Normal 2 4 6 2 2 2 3" xfId="18219" xr:uid="{500A2A85-CBEF-41CE-B7FC-45AD1E6BC142}"/>
    <cellStyle name="Normal 2 4 6 2 2 2 3 2" xfId="43711" xr:uid="{848445D7-2BE6-4A9C-B114-DD621D7A7A7D}"/>
    <cellStyle name="Normal 2 4 6 2 2 2 4" xfId="31120" xr:uid="{5CFEDB9F-FAEC-4853-B332-105D7E8BCC42}"/>
    <cellStyle name="Normal 2 4 6 2 2 3" xfId="8676" xr:uid="{A930670D-45E5-4F3D-BC45-17C5429F5D77}"/>
    <cellStyle name="Normal 2 4 6 2 2 3 2" xfId="21358" xr:uid="{533AD741-1966-4706-BED1-0D4C92B81924}"/>
    <cellStyle name="Normal 2 4 6 2 2 3 2 2" xfId="46850" xr:uid="{70A829C7-361F-4F84-9400-75488AC1F0E4}"/>
    <cellStyle name="Normal 2 4 6 2 2 3 3" xfId="34259" xr:uid="{23226959-8445-4AA4-BAF1-86749A5CFB6E}"/>
    <cellStyle name="Normal 2 4 6 2 2 4" xfId="15080" xr:uid="{8C503A19-FC35-4F61-8618-56362D2CC760}"/>
    <cellStyle name="Normal 2 4 6 2 2 4 2" xfId="40572" xr:uid="{7908DCF0-7E51-409C-8B96-E1CA5CEAE63A}"/>
    <cellStyle name="Normal 2 4 6 2 2 5" xfId="27981" xr:uid="{1487939F-DA79-4BC3-AC49-3CB9E5AC4A08}"/>
    <cellStyle name="Normal 2 4 6 2 3" xfId="1585" xr:uid="{BF9FBE55-7073-4476-9D20-81859990952E}"/>
    <cellStyle name="Normal 2 4 6 2 3 2" xfId="4739" xr:uid="{38EFAD07-23E8-4F30-AC75-8CD5DF723E44}"/>
    <cellStyle name="Normal 2 4 6 2 3 2 2" xfId="11032" xr:uid="{983B609F-3980-4367-A8E4-CF2BD5FCEB6F}"/>
    <cellStyle name="Normal 2 4 6 2 3 2 2 2" xfId="23714" xr:uid="{6EA5566D-65D4-4E83-9634-6A609042CBFF}"/>
    <cellStyle name="Normal 2 4 6 2 3 2 2 2 2" xfId="49206" xr:uid="{3D403741-B807-430D-9010-AFFA0F66FBC9}"/>
    <cellStyle name="Normal 2 4 6 2 3 2 2 3" xfId="36615" xr:uid="{9802765D-728C-429D-88F1-1F594A8BF816}"/>
    <cellStyle name="Normal 2 4 6 2 3 2 3" xfId="17436" xr:uid="{F8BC7A26-A5F2-42B3-9041-4DD2B7BD3E02}"/>
    <cellStyle name="Normal 2 4 6 2 3 2 3 2" xfId="42928" xr:uid="{E4A8FDDB-0ED4-4AF7-810F-949E1CA99F87}"/>
    <cellStyle name="Normal 2 4 6 2 3 2 4" xfId="30337" xr:uid="{D150A016-CD4D-41E0-9EB4-A00587CC8242}"/>
    <cellStyle name="Normal 2 4 6 2 3 3" xfId="7893" xr:uid="{D6588D87-AB07-417B-9498-07AE03259E54}"/>
    <cellStyle name="Normal 2 4 6 2 3 3 2" xfId="20575" xr:uid="{EFFC6B14-FC86-43D8-812F-6EBE8AEB5548}"/>
    <cellStyle name="Normal 2 4 6 2 3 3 2 2" xfId="46067" xr:uid="{EB81A16E-C4CA-4866-8AF3-7B6E5C721C12}"/>
    <cellStyle name="Normal 2 4 6 2 3 3 3" xfId="33476" xr:uid="{6F365D0E-0B80-4ADA-8BD3-0F1EA3365220}"/>
    <cellStyle name="Normal 2 4 6 2 3 4" xfId="14297" xr:uid="{D653EE0C-87DE-47C7-BC3E-7FD6546ADABC}"/>
    <cellStyle name="Normal 2 4 6 2 3 4 2" xfId="39789" xr:uid="{673E9A0C-12B5-49E7-8E23-00A75113B650}"/>
    <cellStyle name="Normal 2 4 6 2 3 5" xfId="27198" xr:uid="{4025290B-1BBE-4862-A9A9-50ED629A71DE}"/>
    <cellStyle name="Normal 2 4 6 2 4" xfId="2892" xr:uid="{D9A818C8-EDD8-4B0E-9741-8184152E4C5E}"/>
    <cellStyle name="Normal 2 4 6 2 4 2" xfId="6046" xr:uid="{3C80B10D-8BFE-4247-A9C0-BF3E1CD757A4}"/>
    <cellStyle name="Normal 2 4 6 2 4 2 2" xfId="12339" xr:uid="{A99A2596-ABFA-4AA1-A9D8-4F5000C5BF47}"/>
    <cellStyle name="Normal 2 4 6 2 4 2 2 2" xfId="25021" xr:uid="{22B0C585-95C7-48DA-8E7C-0BF9335462D8}"/>
    <cellStyle name="Normal 2 4 6 2 4 2 2 2 2" xfId="50513" xr:uid="{A6CFDC61-BC63-46E3-ADA0-A9A6620A32BB}"/>
    <cellStyle name="Normal 2 4 6 2 4 2 2 3" xfId="37922" xr:uid="{11C19BC2-2EFF-44A3-871C-3451CDF3619A}"/>
    <cellStyle name="Normal 2 4 6 2 4 2 3" xfId="18743" xr:uid="{1E821223-9A4D-4B33-9E7C-AD936ADDB969}"/>
    <cellStyle name="Normal 2 4 6 2 4 2 3 2" xfId="44235" xr:uid="{E5250A98-764C-4D94-9222-53CD390B5288}"/>
    <cellStyle name="Normal 2 4 6 2 4 2 4" xfId="31644" xr:uid="{99BC3691-0C64-462A-8F17-8BD38F4C251F}"/>
    <cellStyle name="Normal 2 4 6 2 4 3" xfId="9200" xr:uid="{E3FE55DC-429B-4D0B-A182-58592751391A}"/>
    <cellStyle name="Normal 2 4 6 2 4 3 2" xfId="21882" xr:uid="{3467D676-C056-45EF-8CDE-66566620C716}"/>
    <cellStyle name="Normal 2 4 6 2 4 3 2 2" xfId="47374" xr:uid="{5C64AD37-E4D8-4F21-97FA-A8DFFE5B7A96}"/>
    <cellStyle name="Normal 2 4 6 2 4 3 3" xfId="34783" xr:uid="{4E3DCAC5-898E-41C4-95A9-0E92737E7D12}"/>
    <cellStyle name="Normal 2 4 6 2 4 4" xfId="15604" xr:uid="{9E7FB16D-C328-4888-B7EC-4B7564849A54}"/>
    <cellStyle name="Normal 2 4 6 2 4 4 2" xfId="41096" xr:uid="{6421B041-A464-4EB5-9289-B0D062EA1360}"/>
    <cellStyle name="Normal 2 4 6 2 4 5" xfId="28505" xr:uid="{26E39D7A-DAB7-4C2A-A935-73006ED176F4}"/>
    <cellStyle name="Normal 2 4 6 2 5" xfId="3415" xr:uid="{ECC39481-A0E8-409D-967E-E6CCC2510710}"/>
    <cellStyle name="Normal 2 4 6 2 5 2" xfId="6569" xr:uid="{41FA9F46-2D98-45C2-B868-9C33E3086B37}"/>
    <cellStyle name="Normal 2 4 6 2 5 2 2" xfId="12862" xr:uid="{BFCFA1A5-5094-4379-BA50-C5D65F354664}"/>
    <cellStyle name="Normal 2 4 6 2 5 2 2 2" xfId="25544" xr:uid="{16799E44-BC95-4885-A3C2-AFD2C316595C}"/>
    <cellStyle name="Normal 2 4 6 2 5 2 2 2 2" xfId="51036" xr:uid="{77DA4917-7C0A-4ACE-95B4-D0E53638D483}"/>
    <cellStyle name="Normal 2 4 6 2 5 2 2 3" xfId="38445" xr:uid="{EAD024D3-4B8E-498B-B061-0DD55B9DF391}"/>
    <cellStyle name="Normal 2 4 6 2 5 2 3" xfId="19266" xr:uid="{A3B70E76-A100-491B-B5F8-3BB8199F4E23}"/>
    <cellStyle name="Normal 2 4 6 2 5 2 3 2" xfId="44758" xr:uid="{8590D460-3668-40BE-BE15-F5F5FA1819FD}"/>
    <cellStyle name="Normal 2 4 6 2 5 2 4" xfId="32167" xr:uid="{A0084887-B8D1-43BE-9388-D13B0FA027CB}"/>
    <cellStyle name="Normal 2 4 6 2 5 3" xfId="9723" xr:uid="{DB7E2C4D-BE5C-4BAA-820D-04711FE0B432}"/>
    <cellStyle name="Normal 2 4 6 2 5 3 2" xfId="22405" xr:uid="{027E45D2-9D53-4619-A58F-0A604EF3B45B}"/>
    <cellStyle name="Normal 2 4 6 2 5 3 2 2" xfId="47897" xr:uid="{648F2A95-5DA0-43F2-8082-8D7FFFD6DA92}"/>
    <cellStyle name="Normal 2 4 6 2 5 3 3" xfId="35306" xr:uid="{3EEDDA50-8AD1-4ACB-BADB-419A52465512}"/>
    <cellStyle name="Normal 2 4 6 2 5 4" xfId="16127" xr:uid="{D1AD27BC-1F21-4A96-9DDE-7D7C96453339}"/>
    <cellStyle name="Normal 2 4 6 2 5 4 2" xfId="41619" xr:uid="{C01154E2-6242-4B30-B3DA-2B70732484D5}"/>
    <cellStyle name="Normal 2 4 6 2 5 5" xfId="29028" xr:uid="{52D2041A-95F2-4539-8B83-66278361AA89}"/>
    <cellStyle name="Normal 2 4 6 2 6" xfId="4215" xr:uid="{6EAE0C9A-CB4F-40A4-ACFE-0AD705B83162}"/>
    <cellStyle name="Normal 2 4 6 2 6 2" xfId="10508" xr:uid="{062196CF-55CB-4098-92D6-1F18E838B1C0}"/>
    <cellStyle name="Normal 2 4 6 2 6 2 2" xfId="23190" xr:uid="{DED8C4C2-6B7B-496C-9081-3572B12156CF}"/>
    <cellStyle name="Normal 2 4 6 2 6 2 2 2" xfId="48682" xr:uid="{C0CFB247-3F2E-4434-B08F-E65278521D30}"/>
    <cellStyle name="Normal 2 4 6 2 6 2 3" xfId="36091" xr:uid="{0E6C728E-44F1-46DE-84C4-6D9FC87ED0ED}"/>
    <cellStyle name="Normal 2 4 6 2 6 3" xfId="16912" xr:uid="{D4C0674E-C5A7-4693-9645-38471D7DC338}"/>
    <cellStyle name="Normal 2 4 6 2 6 3 2" xfId="42404" xr:uid="{9E4EA507-DDEC-4C7B-8949-D8E85471E9E7}"/>
    <cellStyle name="Normal 2 4 6 2 6 4" xfId="29813" xr:uid="{F0CD7371-9FA7-4D30-B0C5-E027130F1677}"/>
    <cellStyle name="Normal 2 4 6 2 7" xfId="7369" xr:uid="{FBA44506-B378-48F5-99F2-B8E8CD542681}"/>
    <cellStyle name="Normal 2 4 6 2 7 2" xfId="20051" xr:uid="{A886127D-ECDF-43ED-B049-FC068598BEA7}"/>
    <cellStyle name="Normal 2 4 6 2 7 2 2" xfId="45543" xr:uid="{B2513380-98E3-4B31-BF97-8FB1DF9A2986}"/>
    <cellStyle name="Normal 2 4 6 2 7 3" xfId="32952" xr:uid="{1C37E7B3-8D53-4A2D-B754-68C1230ABDF7}"/>
    <cellStyle name="Normal 2 4 6 2 8" xfId="13773" xr:uid="{0624E23A-7C2E-458B-991F-96D351527559}"/>
    <cellStyle name="Normal 2 4 6 2 8 2" xfId="39265" xr:uid="{1B189E25-8803-48BF-A6C3-153A4C57DE89}"/>
    <cellStyle name="Normal 2 4 6 2 9" xfId="26674" xr:uid="{E4E3C90F-0846-4C77-A214-70E8940CBE21}"/>
    <cellStyle name="Normal 2 4 6 3" xfId="801" xr:uid="{B7B296DA-E3AF-4F4A-AC2B-224B453B7C9B}"/>
    <cellStyle name="Normal 2 4 6 3 2" xfId="2108" xr:uid="{6196A324-D58A-4E1B-8927-8719E8248255}"/>
    <cellStyle name="Normal 2 4 6 3 2 2" xfId="5262" xr:uid="{E5B28212-82CB-4388-80C0-6A7F917E2AEE}"/>
    <cellStyle name="Normal 2 4 6 3 2 2 2" xfId="11555" xr:uid="{B5D1A0B2-A105-4380-99D9-28EF422C2DE9}"/>
    <cellStyle name="Normal 2 4 6 3 2 2 2 2" xfId="24237" xr:uid="{4EC24957-39F9-4CE5-8661-7FEE7E141B4D}"/>
    <cellStyle name="Normal 2 4 6 3 2 2 2 2 2" xfId="49729" xr:uid="{46CC9721-3948-4251-A01C-D72586102C2C}"/>
    <cellStyle name="Normal 2 4 6 3 2 2 2 3" xfId="37138" xr:uid="{99784CB8-03E9-4D9A-ACE0-D8BD4C7C4085}"/>
    <cellStyle name="Normal 2 4 6 3 2 2 3" xfId="17959" xr:uid="{1B01309A-FF1E-474F-9CEC-90895A776B78}"/>
    <cellStyle name="Normal 2 4 6 3 2 2 3 2" xfId="43451" xr:uid="{1570C072-D819-4CB3-A17B-2F3F539D1C38}"/>
    <cellStyle name="Normal 2 4 6 3 2 2 4" xfId="30860" xr:uid="{528CD0A4-F7C0-471E-9E51-8382F300E778}"/>
    <cellStyle name="Normal 2 4 6 3 2 3" xfId="8416" xr:uid="{F9848CD3-56CC-44E5-B6C2-4F4FD53884BB}"/>
    <cellStyle name="Normal 2 4 6 3 2 3 2" xfId="21098" xr:uid="{E8754898-8017-4931-AA28-60E100EAA56F}"/>
    <cellStyle name="Normal 2 4 6 3 2 3 2 2" xfId="46590" xr:uid="{77348C2B-6E09-430A-A25E-86DC9BBFEFD1}"/>
    <cellStyle name="Normal 2 4 6 3 2 3 3" xfId="33999" xr:uid="{A0489245-A965-4CEA-B424-FFBD9E153B3C}"/>
    <cellStyle name="Normal 2 4 6 3 2 4" xfId="14820" xr:uid="{FF943BF9-5399-43ED-BFCB-580247553002}"/>
    <cellStyle name="Normal 2 4 6 3 2 4 2" xfId="40312" xr:uid="{0955C19B-BD81-4B9E-B1C3-95FB323B605F}"/>
    <cellStyle name="Normal 2 4 6 3 2 5" xfId="27721" xr:uid="{62BD767E-267C-4084-8EDA-50942B8656BE}"/>
    <cellStyle name="Normal 2 4 6 3 3" xfId="3955" xr:uid="{4EC3998C-0B1F-4871-A9FA-5E3EBD6E664B}"/>
    <cellStyle name="Normal 2 4 6 3 3 2" xfId="10248" xr:uid="{F22B3EA2-90D8-440A-9C4C-07606F689E6D}"/>
    <cellStyle name="Normal 2 4 6 3 3 2 2" xfId="22930" xr:uid="{89D333D2-6BC3-45A6-832F-009C408B8044}"/>
    <cellStyle name="Normal 2 4 6 3 3 2 2 2" xfId="48422" xr:uid="{8EDBF168-E934-4096-81DC-61B0E56DC651}"/>
    <cellStyle name="Normal 2 4 6 3 3 2 3" xfId="35831" xr:uid="{F2E37710-460B-4E41-99D1-CBF7EDD631E2}"/>
    <cellStyle name="Normal 2 4 6 3 3 3" xfId="16652" xr:uid="{BEBDA6C1-383F-40EF-B69D-0615E0A5B225}"/>
    <cellStyle name="Normal 2 4 6 3 3 3 2" xfId="42144" xr:uid="{60BB10CD-63B8-49D4-8063-052A62C2633E}"/>
    <cellStyle name="Normal 2 4 6 3 3 4" xfId="29553" xr:uid="{5681419D-3178-4AC7-BC96-8B058DA1C110}"/>
    <cellStyle name="Normal 2 4 6 3 4" xfId="7109" xr:uid="{10377EE4-9A3B-4069-905A-A480ED672D3D}"/>
    <cellStyle name="Normal 2 4 6 3 4 2" xfId="19791" xr:uid="{0D07E4A2-4644-4DDB-A7CD-505B69FAB3AB}"/>
    <cellStyle name="Normal 2 4 6 3 4 2 2" xfId="45283" xr:uid="{EFC70761-1037-487D-8393-0AFAA8120FDC}"/>
    <cellStyle name="Normal 2 4 6 3 4 3" xfId="32692" xr:uid="{3AD2F6F9-7DA2-42B7-B6DB-E5304387C94F}"/>
    <cellStyle name="Normal 2 4 6 3 5" xfId="13513" xr:uid="{9509280E-9C97-4215-9922-0FAD8BB1EE26}"/>
    <cellStyle name="Normal 2 4 6 3 5 2" xfId="39005" xr:uid="{428BC502-FF97-4D5B-A87F-2D1E6A33626D}"/>
    <cellStyle name="Normal 2 4 6 3 6" xfId="26414" xr:uid="{1854EF34-BBDB-423A-8170-709B7F7E6B45}"/>
    <cellStyle name="Normal 2 4 6 4" xfId="1846" xr:uid="{08D95BA1-AE73-4B4B-84AF-5B250D7286F0}"/>
    <cellStyle name="Normal 2 4 6 4 2" xfId="5000" xr:uid="{F71DCF8E-AD25-4515-B766-F4FA1793C88B}"/>
    <cellStyle name="Normal 2 4 6 4 2 2" xfId="11293" xr:uid="{A6AF04E6-B77F-48E8-852F-220F42224DDD}"/>
    <cellStyle name="Normal 2 4 6 4 2 2 2" xfId="23975" xr:uid="{B519BCDA-8D79-443F-9CB8-47EF986D6B43}"/>
    <cellStyle name="Normal 2 4 6 4 2 2 2 2" xfId="49467" xr:uid="{C89B0526-1172-4BC1-A361-3D8963E7AED0}"/>
    <cellStyle name="Normal 2 4 6 4 2 2 3" xfId="36876" xr:uid="{D034D8A0-A015-41B9-9340-04BC26C0FA74}"/>
    <cellStyle name="Normal 2 4 6 4 2 3" xfId="17697" xr:uid="{DAFD31BE-5408-4F7F-96D2-1F2327B37256}"/>
    <cellStyle name="Normal 2 4 6 4 2 3 2" xfId="43189" xr:uid="{E6EAB839-0DFD-47A1-8AD7-42912ECCF9AC}"/>
    <cellStyle name="Normal 2 4 6 4 2 4" xfId="30598" xr:uid="{F71AA203-1683-433C-9925-7CEC0431FC41}"/>
    <cellStyle name="Normal 2 4 6 4 3" xfId="8154" xr:uid="{1836B688-27F2-4695-8923-33873C085345}"/>
    <cellStyle name="Normal 2 4 6 4 3 2" xfId="20836" xr:uid="{B5CD14EF-51B9-4B72-823B-08C1FD2F41FB}"/>
    <cellStyle name="Normal 2 4 6 4 3 2 2" xfId="46328" xr:uid="{63042C6F-164C-4EBB-9756-BD4995B8BAC8}"/>
    <cellStyle name="Normal 2 4 6 4 3 3" xfId="33737" xr:uid="{3A225B90-5411-420C-8494-9432F1C0669F}"/>
    <cellStyle name="Normal 2 4 6 4 4" xfId="14558" xr:uid="{E3A2B3B1-2042-47A0-9AC4-E62A4AAECB25}"/>
    <cellStyle name="Normal 2 4 6 4 4 2" xfId="40050" xr:uid="{C340A7D2-EE55-4B9D-A657-5AC9000116E0}"/>
    <cellStyle name="Normal 2 4 6 4 5" xfId="27459" xr:uid="{1A416030-60CF-49C6-90FD-3253D1923E29}"/>
    <cellStyle name="Normal 2 4 6 5" xfId="1324" xr:uid="{4E2D2D23-8B16-4BFF-A840-B520AA1E41C9}"/>
    <cellStyle name="Normal 2 4 6 5 2" xfId="4478" xr:uid="{909E196E-9236-4683-9D53-2E5134BDC383}"/>
    <cellStyle name="Normal 2 4 6 5 2 2" xfId="10771" xr:uid="{BAE32382-8F74-4C13-A5D2-34A80572C141}"/>
    <cellStyle name="Normal 2 4 6 5 2 2 2" xfId="23453" xr:uid="{26E265A9-452E-4C7E-93F9-9A5E07225079}"/>
    <cellStyle name="Normal 2 4 6 5 2 2 2 2" xfId="48945" xr:uid="{B55859D2-1C80-44C2-96C6-5EA56CF36752}"/>
    <cellStyle name="Normal 2 4 6 5 2 2 3" xfId="36354" xr:uid="{520EE2EB-5912-4D53-8F41-42C40C233DC5}"/>
    <cellStyle name="Normal 2 4 6 5 2 3" xfId="17175" xr:uid="{52891433-BFED-48D7-8470-9970061CD27D}"/>
    <cellStyle name="Normal 2 4 6 5 2 3 2" xfId="42667" xr:uid="{BEF39D38-D1E8-458A-90D4-F9328948FE25}"/>
    <cellStyle name="Normal 2 4 6 5 2 4" xfId="30076" xr:uid="{7FA4809F-30F9-4281-AF22-ACCD9F4DCBEB}"/>
    <cellStyle name="Normal 2 4 6 5 3" xfId="7632" xr:uid="{E90F5922-A3B3-4D67-B510-27B08FA74DD5}"/>
    <cellStyle name="Normal 2 4 6 5 3 2" xfId="20314" xr:uid="{624BE238-CFF4-4C09-89FA-095F57B9EBDB}"/>
    <cellStyle name="Normal 2 4 6 5 3 2 2" xfId="45806" xr:uid="{89BD3930-A877-49ED-9C5D-76A2CBB4D398}"/>
    <cellStyle name="Normal 2 4 6 5 3 3" xfId="33215" xr:uid="{FC2ACFC9-CA9C-4105-BAF2-136145096A0B}"/>
    <cellStyle name="Normal 2 4 6 5 4" xfId="14036" xr:uid="{D0873082-07A9-4841-BDA3-7155C579FD92}"/>
    <cellStyle name="Normal 2 4 6 5 4 2" xfId="39528" xr:uid="{434C8949-7AF1-44FD-9191-0F4302405D2F}"/>
    <cellStyle name="Normal 2 4 6 5 5" xfId="26937" xr:uid="{AA719D96-AEEF-435F-98EC-BF6297674826}"/>
    <cellStyle name="Normal 2 4 6 6" xfId="2631" xr:uid="{7393B822-266D-48AE-B896-C6CF2142335C}"/>
    <cellStyle name="Normal 2 4 6 6 2" xfId="5785" xr:uid="{43758600-2E9B-4D5A-8734-E1157470E12D}"/>
    <cellStyle name="Normal 2 4 6 6 2 2" xfId="12078" xr:uid="{71DD3C9E-4C8F-4F73-917E-14536FD9A16C}"/>
    <cellStyle name="Normal 2 4 6 6 2 2 2" xfId="24760" xr:uid="{4ED26241-1C9E-4952-828F-D272235963A3}"/>
    <cellStyle name="Normal 2 4 6 6 2 2 2 2" xfId="50252" xr:uid="{6330D8D8-7339-4868-8AA8-C3EFF3944E5B}"/>
    <cellStyle name="Normal 2 4 6 6 2 2 3" xfId="37661" xr:uid="{23145AD6-7C8D-4191-AA0F-40A69C439CC1}"/>
    <cellStyle name="Normal 2 4 6 6 2 3" xfId="18482" xr:uid="{58946D56-F31C-4C47-B5F6-2E6B6719772D}"/>
    <cellStyle name="Normal 2 4 6 6 2 3 2" xfId="43974" xr:uid="{2ABD0892-F98C-4644-BEB8-944C6592303D}"/>
    <cellStyle name="Normal 2 4 6 6 2 4" xfId="31383" xr:uid="{9E66108A-7A0A-47CE-A86A-86B5ECE0C68C}"/>
    <cellStyle name="Normal 2 4 6 6 3" xfId="8939" xr:uid="{E9621AB7-9ADB-4C63-A0CA-50C52CF8C218}"/>
    <cellStyle name="Normal 2 4 6 6 3 2" xfId="21621" xr:uid="{7C53EEDA-15F4-464F-87FB-2F05BCBCAC8E}"/>
    <cellStyle name="Normal 2 4 6 6 3 2 2" xfId="47113" xr:uid="{062C4A48-94D3-416A-9C18-A1A4D1618D1C}"/>
    <cellStyle name="Normal 2 4 6 6 3 3" xfId="34522" xr:uid="{5469CB55-19A1-4FCB-8F16-6CA516695B87}"/>
    <cellStyle name="Normal 2 4 6 6 4" xfId="15343" xr:uid="{F736B9F9-EEAA-4FAB-9896-F1F36EB3A0D1}"/>
    <cellStyle name="Normal 2 4 6 6 4 2" xfId="40835" xr:uid="{013F2FE6-520A-43B1-8277-4104CF0E2334}"/>
    <cellStyle name="Normal 2 4 6 6 5" xfId="28244" xr:uid="{FFC4B4D5-9CB4-47E5-989E-7534EC7589D2}"/>
    <cellStyle name="Normal 2 4 6 7" xfId="3154" xr:uid="{73342AD1-2828-484F-8E3A-AC2CB35A8FB6}"/>
    <cellStyle name="Normal 2 4 6 7 2" xfId="6308" xr:uid="{CD714083-CE47-4B07-9A24-1BB1FF34D0B7}"/>
    <cellStyle name="Normal 2 4 6 7 2 2" xfId="12601" xr:uid="{7D8B7954-47F7-40D7-9CF9-FECF6AE332E0}"/>
    <cellStyle name="Normal 2 4 6 7 2 2 2" xfId="25283" xr:uid="{A16E1EE4-2607-4C92-87B9-3B056B1B8D86}"/>
    <cellStyle name="Normal 2 4 6 7 2 2 2 2" xfId="50775" xr:uid="{BF30FF84-95D8-4593-A874-7B55CEF73DB3}"/>
    <cellStyle name="Normal 2 4 6 7 2 2 3" xfId="38184" xr:uid="{3E3B547C-BE57-4937-BED6-9107873EA0E5}"/>
    <cellStyle name="Normal 2 4 6 7 2 3" xfId="19005" xr:uid="{8DF9DF1E-CE2E-4DBA-976A-60B332A22BBD}"/>
    <cellStyle name="Normal 2 4 6 7 2 3 2" xfId="44497" xr:uid="{15647229-10EA-4D91-ABE5-9B21594C61EA}"/>
    <cellStyle name="Normal 2 4 6 7 2 4" xfId="31906" xr:uid="{AA90F69D-4993-4F91-B9F1-F37CFA004C34}"/>
    <cellStyle name="Normal 2 4 6 7 3" xfId="9462" xr:uid="{A1DDF264-804F-45EA-B0E3-2C919B5A8039}"/>
    <cellStyle name="Normal 2 4 6 7 3 2" xfId="22144" xr:uid="{E468C107-30FC-462D-9C08-07752C57F8AB}"/>
    <cellStyle name="Normal 2 4 6 7 3 2 2" xfId="47636" xr:uid="{A9D3E859-5C26-46B7-A4CD-43C8537FBE92}"/>
    <cellStyle name="Normal 2 4 6 7 3 3" xfId="35045" xr:uid="{2908BF3D-B797-49CB-B60E-0AD197B0F789}"/>
    <cellStyle name="Normal 2 4 6 7 4" xfId="15866" xr:uid="{5F9D6E9E-24FD-4921-BBB0-9C5AE6CF5E8C}"/>
    <cellStyle name="Normal 2 4 6 7 4 2" xfId="41358" xr:uid="{DBBD55AD-B5D1-4C80-8BC7-743D54D40182}"/>
    <cellStyle name="Normal 2 4 6 7 5" xfId="28767" xr:uid="{6673EA36-960C-4E0B-9E3E-90B8A9E9A36F}"/>
    <cellStyle name="Normal 2 4 6 8" xfId="3693" xr:uid="{ECEED5DE-365B-449F-93A0-B290015BCF7D}"/>
    <cellStyle name="Normal 2 4 6 8 2" xfId="9986" xr:uid="{461F2CE1-D101-400F-AF4F-A8DA9D0B57A3}"/>
    <cellStyle name="Normal 2 4 6 8 2 2" xfId="22668" xr:uid="{1E549681-4161-420B-865C-1492C1CFEBCE}"/>
    <cellStyle name="Normal 2 4 6 8 2 2 2" xfId="48160" xr:uid="{D2BA38A1-8799-4501-B3E0-646795A865CD}"/>
    <cellStyle name="Normal 2 4 6 8 2 3" xfId="35569" xr:uid="{109D709A-91C4-4916-8EA9-136765423845}"/>
    <cellStyle name="Normal 2 4 6 8 3" xfId="16390" xr:uid="{85CDB345-E8EC-47C5-88D9-364201CA3B51}"/>
    <cellStyle name="Normal 2 4 6 8 3 2" xfId="41882" xr:uid="{CEFD2139-F221-4FA1-85DF-0223DEE8A51F}"/>
    <cellStyle name="Normal 2 4 6 8 4" xfId="29291" xr:uid="{B13976AD-492C-4C3A-963D-AB4E1FE0CE25}"/>
    <cellStyle name="Normal 2 4 6 9" xfId="6847" xr:uid="{EE59EA5C-3557-42E0-80CC-5FEB0ECE358A}"/>
    <cellStyle name="Normal 2 4 6 9 2" xfId="19529" xr:uid="{C85AB0BF-D5B8-4AEB-8B00-804DFCF24BF1}"/>
    <cellStyle name="Normal 2 4 6 9 2 2" xfId="45021" xr:uid="{21C2BA3F-2E8E-41E0-A5A5-480121CBF271}"/>
    <cellStyle name="Normal 2 4 6 9 3" xfId="32430" xr:uid="{48834A83-23DF-49B0-B460-AF14A2299E5C}"/>
    <cellStyle name="Normal 2 4 7" xfId="960" xr:uid="{2F044066-17AA-4BCD-888D-59C8E22B61E0}"/>
    <cellStyle name="Normal 2 4 7 2" xfId="2267" xr:uid="{F8DF8CCD-444B-4BE1-8FAA-9AD84CF261E8}"/>
    <cellStyle name="Normal 2 4 7 2 2" xfId="5421" xr:uid="{7F338169-017A-4854-A067-032F35797A98}"/>
    <cellStyle name="Normal 2 4 7 2 2 2" xfId="11714" xr:uid="{60379318-0154-4732-BB67-606431A72BDC}"/>
    <cellStyle name="Normal 2 4 7 2 2 2 2" xfId="24396" xr:uid="{AA3A81FB-A3AA-4DC5-B31D-F261C044FC35}"/>
    <cellStyle name="Normal 2 4 7 2 2 2 2 2" xfId="49888" xr:uid="{EDB3C940-4DB9-4759-9F51-8A1BAEF044A2}"/>
    <cellStyle name="Normal 2 4 7 2 2 2 3" xfId="37297" xr:uid="{16D86E69-1DCB-4E26-8964-A43E5DFDC3F2}"/>
    <cellStyle name="Normal 2 4 7 2 2 3" xfId="18118" xr:uid="{D8E98D21-E8CC-47C8-A73E-66B4F4239ADE}"/>
    <cellStyle name="Normal 2 4 7 2 2 3 2" xfId="43610" xr:uid="{1F1DFAA6-6ADB-4940-AF77-2292A145940B}"/>
    <cellStyle name="Normal 2 4 7 2 2 4" xfId="31019" xr:uid="{6DF081E6-0C56-44C4-9D64-EB4146E4B649}"/>
    <cellStyle name="Normal 2 4 7 2 3" xfId="8575" xr:uid="{38C1E5B6-A2D9-4612-88B7-A5A3C28BABD1}"/>
    <cellStyle name="Normal 2 4 7 2 3 2" xfId="21257" xr:uid="{7D123FB0-4B97-443A-B749-D771BDEEA897}"/>
    <cellStyle name="Normal 2 4 7 2 3 2 2" xfId="46749" xr:uid="{F8DD6250-456B-4DEF-A868-421FC1AA2995}"/>
    <cellStyle name="Normal 2 4 7 2 3 3" xfId="34158" xr:uid="{1A85618D-612B-4714-81B9-F5B5BF08887A}"/>
    <cellStyle name="Normal 2 4 7 2 4" xfId="14979" xr:uid="{1B57D27B-04F9-4ABA-863E-41F8506BB850}"/>
    <cellStyle name="Normal 2 4 7 2 4 2" xfId="40471" xr:uid="{A53B4714-1830-497B-AA30-EC4CE6FFDBA3}"/>
    <cellStyle name="Normal 2 4 7 2 5" xfId="27880" xr:uid="{C865947C-DF0B-47F1-8FA1-64C0A5855CA0}"/>
    <cellStyle name="Normal 2 4 7 3" xfId="1484" xr:uid="{1B0C280E-1DA8-4983-951F-BB864667F9E0}"/>
    <cellStyle name="Normal 2 4 7 3 2" xfId="4638" xr:uid="{81D35BC0-7587-4D9C-B280-F77F90845405}"/>
    <cellStyle name="Normal 2 4 7 3 2 2" xfId="10931" xr:uid="{21B70566-82A2-4177-8434-43D7CB9A03B2}"/>
    <cellStyle name="Normal 2 4 7 3 2 2 2" xfId="23613" xr:uid="{54760F0A-2DF9-460F-9A93-2B3AA58F2F5F}"/>
    <cellStyle name="Normal 2 4 7 3 2 2 2 2" xfId="49105" xr:uid="{1EBB6519-5A6C-4D33-87B2-FAF57EACC329}"/>
    <cellStyle name="Normal 2 4 7 3 2 2 3" xfId="36514" xr:uid="{25E0D6D6-0A75-4AF5-96FB-793E308D5E99}"/>
    <cellStyle name="Normal 2 4 7 3 2 3" xfId="17335" xr:uid="{11429D1C-E071-4670-878C-6A65F9C385BF}"/>
    <cellStyle name="Normal 2 4 7 3 2 3 2" xfId="42827" xr:uid="{87ABEE60-CA84-4DC7-8B5D-BFFAC30301B8}"/>
    <cellStyle name="Normal 2 4 7 3 2 4" xfId="30236" xr:uid="{208A898F-3BC5-4BFC-93BC-80DEA18290B3}"/>
    <cellStyle name="Normal 2 4 7 3 3" xfId="7792" xr:uid="{BD26AA91-3455-4348-A034-35BE92E1AD5B}"/>
    <cellStyle name="Normal 2 4 7 3 3 2" xfId="20474" xr:uid="{A3DEFF48-46C4-4EEA-A0A4-CFCE1DB26DD5}"/>
    <cellStyle name="Normal 2 4 7 3 3 2 2" xfId="45966" xr:uid="{6D06F48E-6FDD-45FB-AA3C-1DC4AC6E5D5C}"/>
    <cellStyle name="Normal 2 4 7 3 3 3" xfId="33375" xr:uid="{81C16E5C-234A-40B5-915B-5ABD90F3CE01}"/>
    <cellStyle name="Normal 2 4 7 3 4" xfId="14196" xr:uid="{E937C2D9-D85E-4563-8322-C2AF5D228D5D}"/>
    <cellStyle name="Normal 2 4 7 3 4 2" xfId="39688" xr:uid="{4B6F1F64-924C-4093-B57E-D286CDB728C4}"/>
    <cellStyle name="Normal 2 4 7 3 5" xfId="27097" xr:uid="{2F92F53F-E125-4E53-A1D8-C3748D72DC39}"/>
    <cellStyle name="Normal 2 4 7 4" xfId="2791" xr:uid="{D9D4FE3C-A552-488B-9F4F-9BCEC37F58ED}"/>
    <cellStyle name="Normal 2 4 7 4 2" xfId="5945" xr:uid="{101CD7A7-C9B7-4097-A637-B7D03CD93F87}"/>
    <cellStyle name="Normal 2 4 7 4 2 2" xfId="12238" xr:uid="{8CD12EE6-6A42-4C25-8412-029174730E19}"/>
    <cellStyle name="Normal 2 4 7 4 2 2 2" xfId="24920" xr:uid="{48E00623-5E5D-44CA-8C81-B93D1945FE56}"/>
    <cellStyle name="Normal 2 4 7 4 2 2 2 2" xfId="50412" xr:uid="{5EBD0828-DE5C-4E9C-B225-AC87C3060C06}"/>
    <cellStyle name="Normal 2 4 7 4 2 2 3" xfId="37821" xr:uid="{1DF68389-43A6-4577-86C6-2AF66B48F8D0}"/>
    <cellStyle name="Normal 2 4 7 4 2 3" xfId="18642" xr:uid="{657C7A37-2740-4FFB-8038-FB95D80D2CBA}"/>
    <cellStyle name="Normal 2 4 7 4 2 3 2" xfId="44134" xr:uid="{3283F820-10AE-43A3-969B-22D29CF7679F}"/>
    <cellStyle name="Normal 2 4 7 4 2 4" xfId="31543" xr:uid="{A2BC2A93-A99E-4A51-9FA3-D126439ED3CB}"/>
    <cellStyle name="Normal 2 4 7 4 3" xfId="9099" xr:uid="{F29A2C2E-06F8-4D8F-82EC-5CBFEE6E7A5E}"/>
    <cellStyle name="Normal 2 4 7 4 3 2" xfId="21781" xr:uid="{BB953103-87BF-4651-AB48-39C51D4F4F25}"/>
    <cellStyle name="Normal 2 4 7 4 3 2 2" xfId="47273" xr:uid="{204602AE-6565-43A7-9566-4C950E3E18B3}"/>
    <cellStyle name="Normal 2 4 7 4 3 3" xfId="34682" xr:uid="{5BD3D8A9-B639-49F2-AA98-D0653F1CEE9D}"/>
    <cellStyle name="Normal 2 4 7 4 4" xfId="15503" xr:uid="{EB970779-6931-4348-BCE1-8F1DAC23DEF3}"/>
    <cellStyle name="Normal 2 4 7 4 4 2" xfId="40995" xr:uid="{EADC1115-7CB9-48E9-9897-DD9351E9AD8B}"/>
    <cellStyle name="Normal 2 4 7 4 5" xfId="28404" xr:uid="{6C54C039-6768-4EBB-B728-0D2C4D1AA2FC}"/>
    <cellStyle name="Normal 2 4 7 5" xfId="3314" xr:uid="{20E45BFA-9E18-4FE4-8461-0C27656411E5}"/>
    <cellStyle name="Normal 2 4 7 5 2" xfId="6468" xr:uid="{E7F3631E-A3D9-48F2-A522-BD9D2125D170}"/>
    <cellStyle name="Normal 2 4 7 5 2 2" xfId="12761" xr:uid="{491BB183-61D5-4896-AB65-C9CC3EF8C689}"/>
    <cellStyle name="Normal 2 4 7 5 2 2 2" xfId="25443" xr:uid="{C31829BE-F4D8-4F4C-985A-F7C0B42CE4B1}"/>
    <cellStyle name="Normal 2 4 7 5 2 2 2 2" xfId="50935" xr:uid="{F97E5383-35D0-42E5-B73F-8C03F9EA163E}"/>
    <cellStyle name="Normal 2 4 7 5 2 2 3" xfId="38344" xr:uid="{51B655B6-52A0-4F97-ACBF-466B001E8DB5}"/>
    <cellStyle name="Normal 2 4 7 5 2 3" xfId="19165" xr:uid="{15E40339-CF49-4104-A4D5-7C2AF126600C}"/>
    <cellStyle name="Normal 2 4 7 5 2 3 2" xfId="44657" xr:uid="{0E22D8B8-E301-4F75-902C-3E88B9DB28B8}"/>
    <cellStyle name="Normal 2 4 7 5 2 4" xfId="32066" xr:uid="{41263C6D-0024-4AE8-9201-16707CF2ED5A}"/>
    <cellStyle name="Normal 2 4 7 5 3" xfId="9622" xr:uid="{6D3BAD10-B43F-4FEE-A3B2-BFAD3E597510}"/>
    <cellStyle name="Normal 2 4 7 5 3 2" xfId="22304" xr:uid="{C0DEF5E4-270D-4D03-8B47-E9C75B8C9A47}"/>
    <cellStyle name="Normal 2 4 7 5 3 2 2" xfId="47796" xr:uid="{C9AA2A50-773C-4726-BC7B-44FD28A7833E}"/>
    <cellStyle name="Normal 2 4 7 5 3 3" xfId="35205" xr:uid="{B4275507-B93D-49EC-A250-60912B0F45F4}"/>
    <cellStyle name="Normal 2 4 7 5 4" xfId="16026" xr:uid="{CB6B127F-CA46-4ADE-B709-D058CD657E8B}"/>
    <cellStyle name="Normal 2 4 7 5 4 2" xfId="41518" xr:uid="{95565A1C-8915-48C7-BECA-D93016B1B643}"/>
    <cellStyle name="Normal 2 4 7 5 5" xfId="28927" xr:uid="{4EFD9475-02B9-439C-88EE-145CBCB14D0F}"/>
    <cellStyle name="Normal 2 4 7 6" xfId="4114" xr:uid="{8A7C2CD6-CBA1-45CF-993F-8AAB4BB160C0}"/>
    <cellStyle name="Normal 2 4 7 6 2" xfId="10407" xr:uid="{454C1475-D796-4344-940E-65484AA21D23}"/>
    <cellStyle name="Normal 2 4 7 6 2 2" xfId="23089" xr:uid="{5FFB76D4-B71D-4FAD-AB45-E22938436B1A}"/>
    <cellStyle name="Normal 2 4 7 6 2 2 2" xfId="48581" xr:uid="{6D4F8063-628B-429A-A4C8-F457D1E8EA66}"/>
    <cellStyle name="Normal 2 4 7 6 2 3" xfId="35990" xr:uid="{84001212-62E2-447B-9E13-1D29D35D317D}"/>
    <cellStyle name="Normal 2 4 7 6 3" xfId="16811" xr:uid="{24AE02FA-85C0-45E5-99A4-8681C54F8452}"/>
    <cellStyle name="Normal 2 4 7 6 3 2" xfId="42303" xr:uid="{FDC19530-6562-4F18-B4DA-7AB17C33602E}"/>
    <cellStyle name="Normal 2 4 7 6 4" xfId="29712" xr:uid="{79832880-046A-4DE6-A7B9-635E6F7B3E64}"/>
    <cellStyle name="Normal 2 4 7 7" xfId="7268" xr:uid="{EF0ED459-FA05-4E86-8FD1-9C92ABA6FB4F}"/>
    <cellStyle name="Normal 2 4 7 7 2" xfId="19950" xr:uid="{60C350D5-3FBE-4688-AA54-A767C78EAACF}"/>
    <cellStyle name="Normal 2 4 7 7 2 2" xfId="45442" xr:uid="{DBB7CFB4-D8F5-4340-8381-579D63C72997}"/>
    <cellStyle name="Normal 2 4 7 7 3" xfId="32851" xr:uid="{6A4929D8-C334-4692-BA44-0C9F85C281E8}"/>
    <cellStyle name="Normal 2 4 7 8" xfId="13672" xr:uid="{BE9E1142-5684-46AF-A2FE-BD3FE8C0706E}"/>
    <cellStyle name="Normal 2 4 7 8 2" xfId="39164" xr:uid="{6FABDE56-507C-46F9-A03B-F1E75ECB4C83}"/>
    <cellStyle name="Normal 2 4 7 9" xfId="26573" xr:uid="{AF47F0A9-E092-46E0-A61F-3D07DA57BD00}"/>
    <cellStyle name="Normal 2 4 8" xfId="700" xr:uid="{878B63E7-2C2B-41DE-A23A-7033C2F4FC5B}"/>
    <cellStyle name="Normal 2 4 8 2" xfId="2007" xr:uid="{A5AE4727-327F-4759-A868-10E46C445ADA}"/>
    <cellStyle name="Normal 2 4 8 2 2" xfId="5161" xr:uid="{45FB9385-3F13-425E-AAD6-E6131FAEA8CB}"/>
    <cellStyle name="Normal 2 4 8 2 2 2" xfId="11454" xr:uid="{8BA8616D-B3CA-4E0E-83B3-7703F265AC17}"/>
    <cellStyle name="Normal 2 4 8 2 2 2 2" xfId="24136" xr:uid="{F8B57A5D-D46A-4519-892C-BA5D6389DA3A}"/>
    <cellStyle name="Normal 2 4 8 2 2 2 2 2" xfId="49628" xr:uid="{6232FA3A-A4D1-488D-BA41-1DA276643D0C}"/>
    <cellStyle name="Normal 2 4 8 2 2 2 3" xfId="37037" xr:uid="{B0BF34C1-74AD-41FD-9BF1-385C181AC201}"/>
    <cellStyle name="Normal 2 4 8 2 2 3" xfId="17858" xr:uid="{B8E5933D-FBD0-4123-95CC-A99EFEE9F17D}"/>
    <cellStyle name="Normal 2 4 8 2 2 3 2" xfId="43350" xr:uid="{64593491-17C2-41CD-8CA0-F3B5F472CB30}"/>
    <cellStyle name="Normal 2 4 8 2 2 4" xfId="30759" xr:uid="{DD68E7D7-3FCA-4696-800F-98FDF218C339}"/>
    <cellStyle name="Normal 2 4 8 2 3" xfId="8315" xr:uid="{4DBF8B96-E2F3-4D30-B26A-AE4781936B0E}"/>
    <cellStyle name="Normal 2 4 8 2 3 2" xfId="20997" xr:uid="{2AD6030B-64DA-453A-8D2E-18DAA13AB05B}"/>
    <cellStyle name="Normal 2 4 8 2 3 2 2" xfId="46489" xr:uid="{9FCA6360-D67C-458D-980A-CB36B399E30A}"/>
    <cellStyle name="Normal 2 4 8 2 3 3" xfId="33898" xr:uid="{40DA2C4D-4710-4826-AC6A-203B17B10EB2}"/>
    <cellStyle name="Normal 2 4 8 2 4" xfId="14719" xr:uid="{9EC0A64F-2B5E-4E7D-849B-1072752A246E}"/>
    <cellStyle name="Normal 2 4 8 2 4 2" xfId="40211" xr:uid="{F47FC1A5-CA94-4858-8987-9847FE1712EE}"/>
    <cellStyle name="Normal 2 4 8 2 5" xfId="27620" xr:uid="{F3CD339B-C31D-4A3F-9E1B-D88A4184AE08}"/>
    <cellStyle name="Normal 2 4 8 3" xfId="3854" xr:uid="{57CCD13E-6D6B-4A22-B9C7-7B96E2E82A11}"/>
    <cellStyle name="Normal 2 4 8 3 2" xfId="10147" xr:uid="{D6EEAE77-2EBA-4974-A7AE-44118EFB83CF}"/>
    <cellStyle name="Normal 2 4 8 3 2 2" xfId="22829" xr:uid="{9BC907F0-BD13-4DEF-A4C1-4DB3F0A8A8AB}"/>
    <cellStyle name="Normal 2 4 8 3 2 2 2" xfId="48321" xr:uid="{3017A4CD-20C6-4293-B755-9B2ACF0CC8B3}"/>
    <cellStyle name="Normal 2 4 8 3 2 3" xfId="35730" xr:uid="{17D13C39-2AB6-4002-9CE2-EADCC888C495}"/>
    <cellStyle name="Normal 2 4 8 3 3" xfId="16551" xr:uid="{5815B59B-09E5-4C2C-8ED2-7795EDCAD850}"/>
    <cellStyle name="Normal 2 4 8 3 3 2" xfId="42043" xr:uid="{2CBD1706-A5A5-4709-B8FB-CD72BD4D5B37}"/>
    <cellStyle name="Normal 2 4 8 3 4" xfId="29452" xr:uid="{75C56BA8-3DE7-4F43-8FC0-EE47879929FA}"/>
    <cellStyle name="Normal 2 4 8 4" xfId="7008" xr:uid="{5B5AE6B1-0F0A-4914-9BDC-AA8F70B1861D}"/>
    <cellStyle name="Normal 2 4 8 4 2" xfId="19690" xr:uid="{31FC70A3-A831-4844-BE6F-5505E42A6CD2}"/>
    <cellStyle name="Normal 2 4 8 4 2 2" xfId="45182" xr:uid="{19B9CC6F-40D8-41D6-9EB2-7D0770FB5A20}"/>
    <cellStyle name="Normal 2 4 8 4 3" xfId="32591" xr:uid="{D11B2332-B0B6-4B97-9E47-FBDE1590E628}"/>
    <cellStyle name="Normal 2 4 8 5" xfId="13412" xr:uid="{984EE04C-0A9A-46FA-8B6A-E129707F44E0}"/>
    <cellStyle name="Normal 2 4 8 5 2" xfId="38904" xr:uid="{17272478-CAF7-4DFB-950A-380E5EC04D4C}"/>
    <cellStyle name="Normal 2 4 8 6" xfId="26313" xr:uid="{25109826-018E-4ECA-B1EC-5E8A8A304ADD}"/>
    <cellStyle name="Normal 2 4 9" xfId="1745" xr:uid="{0B32439B-BFE5-4EBE-92C3-F1480453549B}"/>
    <cellStyle name="Normal 2 4 9 2" xfId="4899" xr:uid="{FA450C75-E1A5-4D36-A674-9DE80941A6EB}"/>
    <cellStyle name="Normal 2 4 9 2 2" xfId="11192" xr:uid="{F2C4DB82-BF9A-4DA8-89C0-3E5B27148875}"/>
    <cellStyle name="Normal 2 4 9 2 2 2" xfId="23874" xr:uid="{0B861A10-3CA2-4F0F-B3C1-A0427C8439E9}"/>
    <cellStyle name="Normal 2 4 9 2 2 2 2" xfId="49366" xr:uid="{9C2E22FB-62EC-4D28-B813-5533F64A55F7}"/>
    <cellStyle name="Normal 2 4 9 2 2 3" xfId="36775" xr:uid="{86948862-0BBC-43BB-960B-8F26F3608D9E}"/>
    <cellStyle name="Normal 2 4 9 2 3" xfId="17596" xr:uid="{443EF733-7D42-4CDA-A086-C55FFFC255BE}"/>
    <cellStyle name="Normal 2 4 9 2 3 2" xfId="43088" xr:uid="{6481DCB7-CF3C-4C58-8BB1-8B79629BF01A}"/>
    <cellStyle name="Normal 2 4 9 2 4" xfId="30497" xr:uid="{6B75667D-874C-4CCD-A789-4B7BF2FDC643}"/>
    <cellStyle name="Normal 2 4 9 3" xfId="8053" xr:uid="{50C31001-166B-40C0-AA65-DE40538D2443}"/>
    <cellStyle name="Normal 2 4 9 3 2" xfId="20735" xr:uid="{191DFBE0-B926-4699-864D-73C62EF786AF}"/>
    <cellStyle name="Normal 2 4 9 3 2 2" xfId="46227" xr:uid="{5D1C6FCE-2C37-4C0D-8D8E-1E23E40F30EE}"/>
    <cellStyle name="Normal 2 4 9 3 3" xfId="33636" xr:uid="{C287B7B5-0795-4745-A248-9F84EA57A771}"/>
    <cellStyle name="Normal 2 4 9 4" xfId="14457" xr:uid="{14B7B397-6D9A-482F-A41D-356DE32BAFF8}"/>
    <cellStyle name="Normal 2 4 9 4 2" xfId="39949" xr:uid="{B889C6E4-3470-4D72-98AC-1881BFFB8746}"/>
    <cellStyle name="Normal 2 4 9 5" xfId="27358" xr:uid="{E0693DAE-2A7C-4269-B404-D1934480C27C}"/>
    <cellStyle name="Normal 2 5" xfId="423" xr:uid="{344408A4-7202-4E26-B5EF-B18159EE078C}"/>
    <cellStyle name="Normal 2 5 10" xfId="2532" xr:uid="{46D8966A-5EBB-49AF-8A47-95689243B097}"/>
    <cellStyle name="Normal 2 5 10 2" xfId="5686" xr:uid="{F654D868-3AE6-418A-83B7-41359D09EBB1}"/>
    <cellStyle name="Normal 2 5 10 2 2" xfId="11979" xr:uid="{A3A82A79-B90A-4E85-948C-EDDCA9BB9F62}"/>
    <cellStyle name="Normal 2 5 10 2 2 2" xfId="24661" xr:uid="{D28DD10A-3B1E-4C89-907C-A1013BCFC394}"/>
    <cellStyle name="Normal 2 5 10 2 2 2 2" xfId="50153" xr:uid="{EBA94B77-B2BE-4F86-9FA3-E039A919FC05}"/>
    <cellStyle name="Normal 2 5 10 2 2 3" xfId="37562" xr:uid="{493E0AA8-92C3-4E41-AAE8-A85E1AE127F7}"/>
    <cellStyle name="Normal 2 5 10 2 3" xfId="18383" xr:uid="{DA702788-0585-4923-9C22-02AB35DC3D23}"/>
    <cellStyle name="Normal 2 5 10 2 3 2" xfId="43875" xr:uid="{D3B2CF97-E6EF-4585-83E5-172AE39105B4}"/>
    <cellStyle name="Normal 2 5 10 2 4" xfId="31284" xr:uid="{2CC683D8-C038-49D9-8A23-664D9A99DB0D}"/>
    <cellStyle name="Normal 2 5 10 3" xfId="8840" xr:uid="{0EC7B7D2-B5C0-4C5B-B317-50237407A56F}"/>
    <cellStyle name="Normal 2 5 10 3 2" xfId="21522" xr:uid="{8CC4E39E-5C1C-47AA-B25B-CA2FB23A2CF5}"/>
    <cellStyle name="Normal 2 5 10 3 2 2" xfId="47014" xr:uid="{3E09D8B9-E738-4650-98A7-A09297DE97B8}"/>
    <cellStyle name="Normal 2 5 10 3 3" xfId="34423" xr:uid="{9228DB67-1D24-460E-95FF-02F7FC200763}"/>
    <cellStyle name="Normal 2 5 10 4" xfId="15244" xr:uid="{F9A1BD6D-C426-4C6C-A076-07B81A8EB2C1}"/>
    <cellStyle name="Normal 2 5 10 4 2" xfId="40736" xr:uid="{EDA7B0DB-20C8-4706-B29A-68C391EA4F55}"/>
    <cellStyle name="Normal 2 5 10 5" xfId="28145" xr:uid="{2A1AED67-C4CC-4E12-B389-EAB2D22ACEFA}"/>
    <cellStyle name="Normal 2 5 11" xfId="3055" xr:uid="{715797C2-7B81-4815-8046-0A16A6367D3A}"/>
    <cellStyle name="Normal 2 5 11 2" xfId="6209" xr:uid="{346D27C3-E094-4963-8733-D29AF8368BAA}"/>
    <cellStyle name="Normal 2 5 11 2 2" xfId="12502" xr:uid="{21757DCB-BC74-4AE3-B767-EA97EB229C27}"/>
    <cellStyle name="Normal 2 5 11 2 2 2" xfId="25184" xr:uid="{5A5DF998-9C8C-4150-919F-84AEBB51ACBF}"/>
    <cellStyle name="Normal 2 5 11 2 2 2 2" xfId="50676" xr:uid="{134986C2-2B1E-4D7C-9601-5F9340EC27FB}"/>
    <cellStyle name="Normal 2 5 11 2 2 3" xfId="38085" xr:uid="{EDD0A270-A317-4245-BDC1-AB2C51F669B4}"/>
    <cellStyle name="Normal 2 5 11 2 3" xfId="18906" xr:uid="{624AD56D-7758-4CF1-AB90-D7D10C18BB06}"/>
    <cellStyle name="Normal 2 5 11 2 3 2" xfId="44398" xr:uid="{7B94B9A6-CD42-4A63-AD78-2BDE4974F3C1}"/>
    <cellStyle name="Normal 2 5 11 2 4" xfId="31807" xr:uid="{8046E285-AF47-45BE-BADE-B9EAF70D25DB}"/>
    <cellStyle name="Normal 2 5 11 3" xfId="9363" xr:uid="{56436FC6-8160-4DCC-BD8D-7DC906D15568}"/>
    <cellStyle name="Normal 2 5 11 3 2" xfId="22045" xr:uid="{B21184AA-43EC-48C1-9DC3-93C56D18987D}"/>
    <cellStyle name="Normal 2 5 11 3 2 2" xfId="47537" xr:uid="{725E49F2-F923-429B-8D29-E2E87A2AAC15}"/>
    <cellStyle name="Normal 2 5 11 3 3" xfId="34946" xr:uid="{C9F3FC3E-6D70-45CA-813F-8B2D33BA14FA}"/>
    <cellStyle name="Normal 2 5 11 4" xfId="15767" xr:uid="{15D749B0-32DA-434F-A7EF-323B4ABC73A5}"/>
    <cellStyle name="Normal 2 5 11 4 2" xfId="41259" xr:uid="{4F85A3E2-DC72-4DA7-B315-B66B49186BEC}"/>
    <cellStyle name="Normal 2 5 11 5" xfId="28668" xr:uid="{0F6268D8-0752-45B4-9A9F-5F20CD01D4F5}"/>
    <cellStyle name="Normal 2 5 12" xfId="3594" xr:uid="{F2253E19-7A09-4063-9238-67C9B1173888}"/>
    <cellStyle name="Normal 2 5 12 2" xfId="9887" xr:uid="{10E64802-7901-4FCA-9453-26541271AFF7}"/>
    <cellStyle name="Normal 2 5 12 2 2" xfId="22569" xr:uid="{79F06463-4FAE-4954-BE0B-9BB7B44B0950}"/>
    <cellStyle name="Normal 2 5 12 2 2 2" xfId="48061" xr:uid="{87A7A454-0BF2-4C4E-9E8D-AE8ED5313490}"/>
    <cellStyle name="Normal 2 5 12 2 3" xfId="35470" xr:uid="{D04F53CC-C464-47B3-B154-C1B352D4637C}"/>
    <cellStyle name="Normal 2 5 12 3" xfId="16291" xr:uid="{3CC8F014-3838-4FCE-BBBA-4D4D938283AF}"/>
    <cellStyle name="Normal 2 5 12 3 2" xfId="41783" xr:uid="{02F88D58-60CF-47E9-AF7B-89CD6A59C3D6}"/>
    <cellStyle name="Normal 2 5 12 4" xfId="29192" xr:uid="{A8688C9D-1D77-434E-B02D-C4C577D8FE5A}"/>
    <cellStyle name="Normal 2 5 13" xfId="6748" xr:uid="{92AE8DC4-D046-4A2C-A7E5-071714478362}"/>
    <cellStyle name="Normal 2 5 13 2" xfId="19430" xr:uid="{0686C0D1-2AC5-4C36-B2AC-139A8E2CFB5F}"/>
    <cellStyle name="Normal 2 5 13 2 2" xfId="44922" xr:uid="{3504E4A2-4F35-4231-BC9C-62895DEA43A6}"/>
    <cellStyle name="Normal 2 5 13 3" xfId="32331" xr:uid="{112C0E6B-5865-4263-A645-B829E0E15195}"/>
    <cellStyle name="Normal 2 5 14" xfId="13152" xr:uid="{FD00216C-7A38-4C7D-9265-EAC4EE93F9E0}"/>
    <cellStyle name="Normal 2 5 14 2" xfId="38644" xr:uid="{DE7EDCA6-017F-46DE-A5A0-C7588E4151FB}"/>
    <cellStyle name="Normal 2 5 15" xfId="26053" xr:uid="{AEE3D381-F6A9-45A3-9BF2-47FD924EBA17}"/>
    <cellStyle name="Normal 2 5 2" xfId="486" xr:uid="{E02CA92C-5C8B-4077-9FB4-5C7919EEA998}"/>
    <cellStyle name="Normal 2 5 2 10" xfId="3655" xr:uid="{5848A249-503E-4D92-92FA-D67426B21DEF}"/>
    <cellStyle name="Normal 2 5 2 10 2" xfId="9948" xr:uid="{F4CC006D-0C27-4E6E-A73D-9071A4AD2CDF}"/>
    <cellStyle name="Normal 2 5 2 10 2 2" xfId="22630" xr:uid="{8B935090-15C5-4860-A8A7-0E121ACC00CC}"/>
    <cellStyle name="Normal 2 5 2 10 2 2 2" xfId="48122" xr:uid="{DF417719-5502-4905-9B8A-6FA9A36E3280}"/>
    <cellStyle name="Normal 2 5 2 10 2 3" xfId="35531" xr:uid="{8682281A-7DB0-42C2-B153-71C32EAA7F0D}"/>
    <cellStyle name="Normal 2 5 2 10 3" xfId="16352" xr:uid="{417451A4-69B6-47FC-97B2-A3FC0901ADDF}"/>
    <cellStyle name="Normal 2 5 2 10 3 2" xfId="41844" xr:uid="{FD2E5E03-6C5F-4F9A-9B20-A0BB67CD3C19}"/>
    <cellStyle name="Normal 2 5 2 10 4" xfId="29253" xr:uid="{AC565C29-3D14-42F2-B570-1A536A752FCF}"/>
    <cellStyle name="Normal 2 5 2 11" xfId="6809" xr:uid="{F81C4C76-62F4-40C4-BCC5-B4A8C1ED903B}"/>
    <cellStyle name="Normal 2 5 2 11 2" xfId="19491" xr:uid="{0A0A3C13-C9D2-4000-B0CA-90EE8756DD39}"/>
    <cellStyle name="Normal 2 5 2 11 2 2" xfId="44983" xr:uid="{C3C32C95-278A-4519-BC34-BAEFA80CD0A8}"/>
    <cellStyle name="Normal 2 5 2 11 3" xfId="32392" xr:uid="{348882F3-EF60-49C8-80D8-4A3ACB117CAD}"/>
    <cellStyle name="Normal 2 5 2 12" xfId="13213" xr:uid="{63A28174-C766-4B77-80F2-D0564961686B}"/>
    <cellStyle name="Normal 2 5 2 12 2" xfId="38705" xr:uid="{4E8BB02F-85CE-48AF-81B8-C01AC3F468BD}"/>
    <cellStyle name="Normal 2 5 2 13" xfId="26114" xr:uid="{18B144C3-636C-443D-833D-4D8B3325FBBE}"/>
    <cellStyle name="Normal 2 5 2 2" xfId="645" xr:uid="{94FC50B6-E90B-4F25-9BB7-7A77C9F4668B}"/>
    <cellStyle name="Normal 2 5 2 2 10" xfId="13372" xr:uid="{50391CAA-D524-4BC0-845B-97A8151B267D}"/>
    <cellStyle name="Normal 2 5 2 2 10 2" xfId="38864" xr:uid="{240DCE00-162A-4916-A3CC-0BF051C1F615}"/>
    <cellStyle name="Normal 2 5 2 2 11" xfId="26273" xr:uid="{E5E5605A-3810-46D6-BF12-00883193839D}"/>
    <cellStyle name="Normal 2 5 2 2 2" xfId="1182" xr:uid="{5F7A31AE-0288-4779-817F-094CFB5DC0B9}"/>
    <cellStyle name="Normal 2 5 2 2 2 2" xfId="2489" xr:uid="{1C8BD821-FE98-4943-8A55-ED2EF8838666}"/>
    <cellStyle name="Normal 2 5 2 2 2 2 2" xfId="5643" xr:uid="{6029B5DA-2D41-4F9C-B4D9-CDBB1EC0000F}"/>
    <cellStyle name="Normal 2 5 2 2 2 2 2 2" xfId="11936" xr:uid="{990718AF-7A5A-45E2-B54E-D5769BF66AAF}"/>
    <cellStyle name="Normal 2 5 2 2 2 2 2 2 2" xfId="24618" xr:uid="{EFDA3960-7955-4939-B3C2-6EF086970D52}"/>
    <cellStyle name="Normal 2 5 2 2 2 2 2 2 2 2" xfId="50110" xr:uid="{C693AD4D-05B0-4B68-BFEA-CD68A1EED9A2}"/>
    <cellStyle name="Normal 2 5 2 2 2 2 2 2 3" xfId="37519" xr:uid="{6B06CCBA-FD8C-4411-AD66-24639DE0F390}"/>
    <cellStyle name="Normal 2 5 2 2 2 2 2 3" xfId="18340" xr:uid="{AE1FFFA3-1174-4B18-B12A-33203FC7294A}"/>
    <cellStyle name="Normal 2 5 2 2 2 2 2 3 2" xfId="43832" xr:uid="{29CF41DF-8FEE-468A-BD85-F26D96B9D792}"/>
    <cellStyle name="Normal 2 5 2 2 2 2 2 4" xfId="31241" xr:uid="{DCF7A651-3A7F-4316-94B2-6F021F278DF7}"/>
    <cellStyle name="Normal 2 5 2 2 2 2 3" xfId="8797" xr:uid="{7D082C48-E7BA-4CA7-ABD1-21CF1584A239}"/>
    <cellStyle name="Normal 2 5 2 2 2 2 3 2" xfId="21479" xr:uid="{33BE03D5-1025-45F9-9E83-12529965FC8F}"/>
    <cellStyle name="Normal 2 5 2 2 2 2 3 2 2" xfId="46971" xr:uid="{639B60F8-83CC-4F42-B88F-D212B463F759}"/>
    <cellStyle name="Normal 2 5 2 2 2 2 3 3" xfId="34380" xr:uid="{376C8C2E-84E1-46DA-BEAB-9003EE2BFE4C}"/>
    <cellStyle name="Normal 2 5 2 2 2 2 4" xfId="15201" xr:uid="{31803C19-981E-40C4-9EE0-ECE83200CF44}"/>
    <cellStyle name="Normal 2 5 2 2 2 2 4 2" xfId="40693" xr:uid="{9C051CAC-7BD3-435C-B544-33CD2F9F2643}"/>
    <cellStyle name="Normal 2 5 2 2 2 2 5" xfId="28102" xr:uid="{A09768D5-2477-43D1-9DF7-72474FD96024}"/>
    <cellStyle name="Normal 2 5 2 2 2 3" xfId="1706" xr:uid="{97637CEE-EA89-45AF-897C-040BBB4712FD}"/>
    <cellStyle name="Normal 2 5 2 2 2 3 2" xfId="4860" xr:uid="{33F697FB-0B2B-487E-9419-7EB4F88A8B64}"/>
    <cellStyle name="Normal 2 5 2 2 2 3 2 2" xfId="11153" xr:uid="{0BCD4B1E-345D-47FC-94F8-507E0B12B5B4}"/>
    <cellStyle name="Normal 2 5 2 2 2 3 2 2 2" xfId="23835" xr:uid="{A9F2D24C-01E5-4184-B0F4-6FB8422867CA}"/>
    <cellStyle name="Normal 2 5 2 2 2 3 2 2 2 2" xfId="49327" xr:uid="{C9437B93-2A52-4F6E-9DFD-4B10DED9CA19}"/>
    <cellStyle name="Normal 2 5 2 2 2 3 2 2 3" xfId="36736" xr:uid="{6DE689AF-9CB6-4C25-B95E-41080E62192F}"/>
    <cellStyle name="Normal 2 5 2 2 2 3 2 3" xfId="17557" xr:uid="{CE82DF3A-1D85-4CB0-AA47-B927A761067F}"/>
    <cellStyle name="Normal 2 5 2 2 2 3 2 3 2" xfId="43049" xr:uid="{48D768D6-2013-41B4-A030-F26BE435E64B}"/>
    <cellStyle name="Normal 2 5 2 2 2 3 2 4" xfId="30458" xr:uid="{D528FC1E-702B-4C29-817B-F9B56C4578FA}"/>
    <cellStyle name="Normal 2 5 2 2 2 3 3" xfId="8014" xr:uid="{0CB1CF39-F13B-43BE-B5D1-BD439304F530}"/>
    <cellStyle name="Normal 2 5 2 2 2 3 3 2" xfId="20696" xr:uid="{936EF2F9-51F5-4009-B3CC-03E5224AED4B}"/>
    <cellStyle name="Normal 2 5 2 2 2 3 3 2 2" xfId="46188" xr:uid="{441A1FC9-D411-4001-A994-B33DEF52E6E9}"/>
    <cellStyle name="Normal 2 5 2 2 2 3 3 3" xfId="33597" xr:uid="{6FAE598C-9DBE-4227-840A-3D871CD17832}"/>
    <cellStyle name="Normal 2 5 2 2 2 3 4" xfId="14418" xr:uid="{5C7DD698-5831-40CB-A598-3708F2B344E6}"/>
    <cellStyle name="Normal 2 5 2 2 2 3 4 2" xfId="39910" xr:uid="{15161A9A-E971-4909-9C23-19DC9D36F992}"/>
    <cellStyle name="Normal 2 5 2 2 2 3 5" xfId="27319" xr:uid="{6D982EBB-4474-4650-8644-8971FA3FB5DF}"/>
    <cellStyle name="Normal 2 5 2 2 2 4" xfId="3013" xr:uid="{A6A19372-7587-4E53-9157-1A23BBDC4F30}"/>
    <cellStyle name="Normal 2 5 2 2 2 4 2" xfId="6167" xr:uid="{17626B28-498A-4FDF-AC08-750572801EB7}"/>
    <cellStyle name="Normal 2 5 2 2 2 4 2 2" xfId="12460" xr:uid="{033B0FA2-8DA2-4865-BFA9-55606C69A732}"/>
    <cellStyle name="Normal 2 5 2 2 2 4 2 2 2" xfId="25142" xr:uid="{E69343F8-429C-4B1C-AB41-4F0E79028DC1}"/>
    <cellStyle name="Normal 2 5 2 2 2 4 2 2 2 2" xfId="50634" xr:uid="{B5EAEB72-8B2E-492A-99B8-083EA3E4A354}"/>
    <cellStyle name="Normal 2 5 2 2 2 4 2 2 3" xfId="38043" xr:uid="{64CE5816-AF0A-4E09-83F2-87CD70172CE7}"/>
    <cellStyle name="Normal 2 5 2 2 2 4 2 3" xfId="18864" xr:uid="{615496D7-EF88-459C-9806-E7B029D7C846}"/>
    <cellStyle name="Normal 2 5 2 2 2 4 2 3 2" xfId="44356" xr:uid="{F7403983-F128-4714-9851-F06478A65C4D}"/>
    <cellStyle name="Normal 2 5 2 2 2 4 2 4" xfId="31765" xr:uid="{C3B61210-3F7E-402A-9C23-F521855F0003}"/>
    <cellStyle name="Normal 2 5 2 2 2 4 3" xfId="9321" xr:uid="{49A2E8EB-8F94-4E3E-839A-5DA38A68B3CF}"/>
    <cellStyle name="Normal 2 5 2 2 2 4 3 2" xfId="22003" xr:uid="{03A13ABF-2093-489C-8E85-01AE39A742A2}"/>
    <cellStyle name="Normal 2 5 2 2 2 4 3 2 2" xfId="47495" xr:uid="{A015707F-F2B4-4C37-B0FD-28BCF1686B20}"/>
    <cellStyle name="Normal 2 5 2 2 2 4 3 3" xfId="34904" xr:uid="{E9836BDE-C3D0-4D80-8D00-6985A40ECCEF}"/>
    <cellStyle name="Normal 2 5 2 2 2 4 4" xfId="15725" xr:uid="{00056100-7454-4CD5-A56F-523EDC4B4A2D}"/>
    <cellStyle name="Normal 2 5 2 2 2 4 4 2" xfId="41217" xr:uid="{D9EAB61F-8E97-49CA-BA41-4BE36E06FF63}"/>
    <cellStyle name="Normal 2 5 2 2 2 4 5" xfId="28626" xr:uid="{C83C9F0D-E1A6-43C0-B987-0EE755118FC4}"/>
    <cellStyle name="Normal 2 5 2 2 2 5" xfId="3536" xr:uid="{9D409643-A8FA-4D29-8314-B9A088D3A2FA}"/>
    <cellStyle name="Normal 2 5 2 2 2 5 2" xfId="6690" xr:uid="{EABAF563-225D-43FF-8C81-691B6DBAB91C}"/>
    <cellStyle name="Normal 2 5 2 2 2 5 2 2" xfId="12983" xr:uid="{A2C36168-9E53-4572-9A98-DF364E58C588}"/>
    <cellStyle name="Normal 2 5 2 2 2 5 2 2 2" xfId="25665" xr:uid="{3E38F670-076C-4CDA-9219-34C391684BFB}"/>
    <cellStyle name="Normal 2 5 2 2 2 5 2 2 2 2" xfId="51157" xr:uid="{DDA4C76F-82CB-4A09-A94B-EDD4A6AC2C19}"/>
    <cellStyle name="Normal 2 5 2 2 2 5 2 2 3" xfId="38566" xr:uid="{117E859F-BF3A-4BBA-8C8F-C62B0D550D4A}"/>
    <cellStyle name="Normal 2 5 2 2 2 5 2 3" xfId="19387" xr:uid="{EA55FDC6-E46A-4816-9D8E-6C0CA87BD451}"/>
    <cellStyle name="Normal 2 5 2 2 2 5 2 3 2" xfId="44879" xr:uid="{A1DCF2AB-8AF3-4917-A040-76D8B6A2A720}"/>
    <cellStyle name="Normal 2 5 2 2 2 5 2 4" xfId="32288" xr:uid="{42C03B80-82A5-41CF-B928-225998937F41}"/>
    <cellStyle name="Normal 2 5 2 2 2 5 3" xfId="9844" xr:uid="{C11A1041-925F-4EBC-9BE4-E785AD9C2968}"/>
    <cellStyle name="Normal 2 5 2 2 2 5 3 2" xfId="22526" xr:uid="{D3EBF986-2DA1-4CE8-969C-33FFD374A9CA}"/>
    <cellStyle name="Normal 2 5 2 2 2 5 3 2 2" xfId="48018" xr:uid="{A9680989-3BE7-44D2-9118-D0E9A6F732D7}"/>
    <cellStyle name="Normal 2 5 2 2 2 5 3 3" xfId="35427" xr:uid="{0276A280-8E23-4445-A3ED-E0B510A88A30}"/>
    <cellStyle name="Normal 2 5 2 2 2 5 4" xfId="16248" xr:uid="{5F8BBCF3-801B-474B-8ED9-85CB03A2DC20}"/>
    <cellStyle name="Normal 2 5 2 2 2 5 4 2" xfId="41740" xr:uid="{8577CEF2-BAD1-47F1-893E-5E18F7E3C8D4}"/>
    <cellStyle name="Normal 2 5 2 2 2 5 5" xfId="29149" xr:uid="{E7313310-370D-4F0B-A590-30FDB945D3C1}"/>
    <cellStyle name="Normal 2 5 2 2 2 6" xfId="4336" xr:uid="{B80F76FE-3FA1-476D-BA76-7896C13F7A98}"/>
    <cellStyle name="Normal 2 5 2 2 2 6 2" xfId="10629" xr:uid="{5AFFD24F-EC35-4FA7-B5E6-A921C674DCDD}"/>
    <cellStyle name="Normal 2 5 2 2 2 6 2 2" xfId="23311" xr:uid="{718CE1F0-3E7B-43C8-9AC3-BEB387F27228}"/>
    <cellStyle name="Normal 2 5 2 2 2 6 2 2 2" xfId="48803" xr:uid="{A4E6ACE2-6A09-4CF0-B2AD-17C193A5D0E3}"/>
    <cellStyle name="Normal 2 5 2 2 2 6 2 3" xfId="36212" xr:uid="{3F141C9C-DE89-43E4-91A4-600B249E99B3}"/>
    <cellStyle name="Normal 2 5 2 2 2 6 3" xfId="17033" xr:uid="{DB981CEF-F7C4-42A8-9E7F-584DEB8E90AC}"/>
    <cellStyle name="Normal 2 5 2 2 2 6 3 2" xfId="42525" xr:uid="{06D161DF-11CB-48BE-8FB0-CB10D689F38B}"/>
    <cellStyle name="Normal 2 5 2 2 2 6 4" xfId="29934" xr:uid="{46167CFD-A76A-4EB9-9556-E8B6F278C1D9}"/>
    <cellStyle name="Normal 2 5 2 2 2 7" xfId="7490" xr:uid="{1092E33A-7F82-43E3-9DFD-04EC2141439E}"/>
    <cellStyle name="Normal 2 5 2 2 2 7 2" xfId="20172" xr:uid="{F527FE95-1831-4D11-8D28-7A3091D7A634}"/>
    <cellStyle name="Normal 2 5 2 2 2 7 2 2" xfId="45664" xr:uid="{436C4E7D-86B6-4EFC-B6B4-188759A852F1}"/>
    <cellStyle name="Normal 2 5 2 2 2 7 3" xfId="33073" xr:uid="{5E5AA5AF-C895-449C-983B-6EB9B6D106A1}"/>
    <cellStyle name="Normal 2 5 2 2 2 8" xfId="13894" xr:uid="{7FF9FABF-9BAB-4265-837C-D609203C79D9}"/>
    <cellStyle name="Normal 2 5 2 2 2 8 2" xfId="39386" xr:uid="{C2AD23B0-E36F-40E8-A5CE-ABBD32EEBA13}"/>
    <cellStyle name="Normal 2 5 2 2 2 9" xfId="26795" xr:uid="{761910E0-17A8-4FA6-B333-C0F9B282CF14}"/>
    <cellStyle name="Normal 2 5 2 2 3" xfId="922" xr:uid="{89A7BA5C-D67C-476B-8BCC-705931427814}"/>
    <cellStyle name="Normal 2 5 2 2 3 2" xfId="2229" xr:uid="{644E6165-79A3-41D2-8D84-E92606C36EB8}"/>
    <cellStyle name="Normal 2 5 2 2 3 2 2" xfId="5383" xr:uid="{3D36E3FC-410D-4DBC-BBEE-5C30AAD37B43}"/>
    <cellStyle name="Normal 2 5 2 2 3 2 2 2" xfId="11676" xr:uid="{083BA4B6-66FA-4889-AF9A-1B32B6A4A405}"/>
    <cellStyle name="Normal 2 5 2 2 3 2 2 2 2" xfId="24358" xr:uid="{AF0B7D2C-824E-4B0E-8548-3B2AD1616B32}"/>
    <cellStyle name="Normal 2 5 2 2 3 2 2 2 2 2" xfId="49850" xr:uid="{99573951-42F8-4342-A712-758B36A010DC}"/>
    <cellStyle name="Normal 2 5 2 2 3 2 2 2 3" xfId="37259" xr:uid="{AB0C9245-4F79-4895-8BF8-B6D695FAAD19}"/>
    <cellStyle name="Normal 2 5 2 2 3 2 2 3" xfId="18080" xr:uid="{5B57E62A-7AE3-4968-938F-049164E522F4}"/>
    <cellStyle name="Normal 2 5 2 2 3 2 2 3 2" xfId="43572" xr:uid="{CF095406-30FA-42C0-9643-068136C5BFE7}"/>
    <cellStyle name="Normal 2 5 2 2 3 2 2 4" xfId="30981" xr:uid="{48861EE9-80AC-4FB1-88D6-03C36A24E62F}"/>
    <cellStyle name="Normal 2 5 2 2 3 2 3" xfId="8537" xr:uid="{00B3BC96-38C5-4B07-A4EE-57C8D8C59DF7}"/>
    <cellStyle name="Normal 2 5 2 2 3 2 3 2" xfId="21219" xr:uid="{C04FF828-3944-4182-B139-F4F0BEEB4B4C}"/>
    <cellStyle name="Normal 2 5 2 2 3 2 3 2 2" xfId="46711" xr:uid="{52519FF0-0FF1-4E67-BC14-99AF8BF5F093}"/>
    <cellStyle name="Normal 2 5 2 2 3 2 3 3" xfId="34120" xr:uid="{654AFEE4-CF22-45C0-9F0B-97DC66A54720}"/>
    <cellStyle name="Normal 2 5 2 2 3 2 4" xfId="14941" xr:uid="{863FA8DC-617C-45A0-B43B-98114AFBF721}"/>
    <cellStyle name="Normal 2 5 2 2 3 2 4 2" xfId="40433" xr:uid="{646CECF7-97D6-48FD-9C36-C3CC8B99D8BE}"/>
    <cellStyle name="Normal 2 5 2 2 3 2 5" xfId="27842" xr:uid="{68BDC7E8-7E49-4D10-A134-CF059BB19D9B}"/>
    <cellStyle name="Normal 2 5 2 2 3 3" xfId="4076" xr:uid="{BB2DD7B3-F862-42E3-AB0F-DDEDDF9FF1E7}"/>
    <cellStyle name="Normal 2 5 2 2 3 3 2" xfId="10369" xr:uid="{D81E8835-C60A-4F2B-BCE1-BE00B3D14247}"/>
    <cellStyle name="Normal 2 5 2 2 3 3 2 2" xfId="23051" xr:uid="{C6CBF07F-DA08-45F9-8569-FCE05524316F}"/>
    <cellStyle name="Normal 2 5 2 2 3 3 2 2 2" xfId="48543" xr:uid="{7B2C6A6B-0DB0-41D9-9AB3-F8578C30D428}"/>
    <cellStyle name="Normal 2 5 2 2 3 3 2 3" xfId="35952" xr:uid="{823AD8CD-2107-440D-9F2E-8BF618B29C13}"/>
    <cellStyle name="Normal 2 5 2 2 3 3 3" xfId="16773" xr:uid="{DB1154C5-229E-4BD2-921D-17103550CFF9}"/>
    <cellStyle name="Normal 2 5 2 2 3 3 3 2" xfId="42265" xr:uid="{6CC1D371-1CC1-4A7B-95C8-86E8103CD5F6}"/>
    <cellStyle name="Normal 2 5 2 2 3 3 4" xfId="29674" xr:uid="{205FE510-CD00-4FF9-AD05-4E7824A30535}"/>
    <cellStyle name="Normal 2 5 2 2 3 4" xfId="7230" xr:uid="{B5D42D9A-9728-4307-BB2A-05FE3C5B6F5F}"/>
    <cellStyle name="Normal 2 5 2 2 3 4 2" xfId="19912" xr:uid="{6E498B21-2D9A-44F9-A420-913DB0D2ABAF}"/>
    <cellStyle name="Normal 2 5 2 2 3 4 2 2" xfId="45404" xr:uid="{10635899-B01E-494E-ADD1-32D7B75947B7}"/>
    <cellStyle name="Normal 2 5 2 2 3 4 3" xfId="32813" xr:uid="{5B461F35-4D63-46D6-9ED6-9F6E2E0373E6}"/>
    <cellStyle name="Normal 2 5 2 2 3 5" xfId="13634" xr:uid="{FF9D2C59-36FA-49EF-A1BA-E284A454E347}"/>
    <cellStyle name="Normal 2 5 2 2 3 5 2" xfId="39126" xr:uid="{6075E97C-6F98-4BAB-8FFE-644BA6374AA3}"/>
    <cellStyle name="Normal 2 5 2 2 3 6" xfId="26535" xr:uid="{0FACD1B9-6228-48AE-9306-512D9DCAE13C}"/>
    <cellStyle name="Normal 2 5 2 2 4" xfId="1967" xr:uid="{F9F8D04D-446B-4439-A618-09D4D5A966D4}"/>
    <cellStyle name="Normal 2 5 2 2 4 2" xfId="5121" xr:uid="{F613A66E-6422-42F6-9E3E-C01D2C727F72}"/>
    <cellStyle name="Normal 2 5 2 2 4 2 2" xfId="11414" xr:uid="{36E8DFFF-0D5B-479D-A5F3-879BBF82BA61}"/>
    <cellStyle name="Normal 2 5 2 2 4 2 2 2" xfId="24096" xr:uid="{3D3F4EC8-5A95-4660-BEDF-A13CF5240CB9}"/>
    <cellStyle name="Normal 2 5 2 2 4 2 2 2 2" xfId="49588" xr:uid="{1358CFBD-D49E-4430-A1E2-DE67AAA726C6}"/>
    <cellStyle name="Normal 2 5 2 2 4 2 2 3" xfId="36997" xr:uid="{D5690AEC-DC70-4C17-A4FB-E7DD68CD572A}"/>
    <cellStyle name="Normal 2 5 2 2 4 2 3" xfId="17818" xr:uid="{B957E10B-9D17-448F-9990-55CFBAEE970A}"/>
    <cellStyle name="Normal 2 5 2 2 4 2 3 2" xfId="43310" xr:uid="{8ED1296E-0314-40EA-95F8-00669292EE51}"/>
    <cellStyle name="Normal 2 5 2 2 4 2 4" xfId="30719" xr:uid="{3C24A11A-2040-4AB2-A8BC-7FCCEA81A667}"/>
    <cellStyle name="Normal 2 5 2 2 4 3" xfId="8275" xr:uid="{5C0B81FE-E9E8-4BC2-B2B2-0CE1FE9F2AB2}"/>
    <cellStyle name="Normal 2 5 2 2 4 3 2" xfId="20957" xr:uid="{9301D2D8-8FBD-418B-8522-15150FB56193}"/>
    <cellStyle name="Normal 2 5 2 2 4 3 2 2" xfId="46449" xr:uid="{EFDF00D0-2352-4651-BE66-5BA06E84102D}"/>
    <cellStyle name="Normal 2 5 2 2 4 3 3" xfId="33858" xr:uid="{94293B3F-1E9B-4D99-8A08-60E6EEF720C0}"/>
    <cellStyle name="Normal 2 5 2 2 4 4" xfId="14679" xr:uid="{62EBD59F-343E-4E22-842E-6EB0BBA76EC8}"/>
    <cellStyle name="Normal 2 5 2 2 4 4 2" xfId="40171" xr:uid="{4591C6D6-FEDB-4EFB-ADE4-53DCE26B1BB3}"/>
    <cellStyle name="Normal 2 5 2 2 4 5" xfId="27580" xr:uid="{07260889-6884-4043-B748-C04E90027FC0}"/>
    <cellStyle name="Normal 2 5 2 2 5" xfId="1445" xr:uid="{8A775849-FD87-4668-B772-64B5D1D02403}"/>
    <cellStyle name="Normal 2 5 2 2 5 2" xfId="4599" xr:uid="{8F31D15A-E5BD-44BA-B7DF-A4DC49FF63E8}"/>
    <cellStyle name="Normal 2 5 2 2 5 2 2" xfId="10892" xr:uid="{B7CA8690-D44B-477A-B00D-770093699C70}"/>
    <cellStyle name="Normal 2 5 2 2 5 2 2 2" xfId="23574" xr:uid="{FAB15626-D64C-4FCB-8B3C-001CD53DE25E}"/>
    <cellStyle name="Normal 2 5 2 2 5 2 2 2 2" xfId="49066" xr:uid="{F3A0A5AD-040D-41FE-8EE9-A18DEFDABD55}"/>
    <cellStyle name="Normal 2 5 2 2 5 2 2 3" xfId="36475" xr:uid="{124B9181-9A0F-4EEF-8057-F3DE8AEA35A5}"/>
    <cellStyle name="Normal 2 5 2 2 5 2 3" xfId="17296" xr:uid="{54B2E489-03D3-4331-82BE-EAAE683D7F12}"/>
    <cellStyle name="Normal 2 5 2 2 5 2 3 2" xfId="42788" xr:uid="{9823EB2B-C911-452C-9086-771293814854}"/>
    <cellStyle name="Normal 2 5 2 2 5 2 4" xfId="30197" xr:uid="{ED1207FE-EE62-4701-B8BA-C893318BF4DA}"/>
    <cellStyle name="Normal 2 5 2 2 5 3" xfId="7753" xr:uid="{2BA1AC91-C052-4D8C-B939-49DFD6C93376}"/>
    <cellStyle name="Normal 2 5 2 2 5 3 2" xfId="20435" xr:uid="{DEB98C37-7368-480E-B7FE-4CFBC929EA6C}"/>
    <cellStyle name="Normal 2 5 2 2 5 3 2 2" xfId="45927" xr:uid="{50E5AC07-163C-48C7-8FF6-B0577A84EB71}"/>
    <cellStyle name="Normal 2 5 2 2 5 3 3" xfId="33336" xr:uid="{51ACC851-3BA4-4496-A41F-4294D97F5A11}"/>
    <cellStyle name="Normal 2 5 2 2 5 4" xfId="14157" xr:uid="{56DB0E85-7309-4BE8-8300-AA95E7C7DBF8}"/>
    <cellStyle name="Normal 2 5 2 2 5 4 2" xfId="39649" xr:uid="{4899EA90-9664-46E2-94EC-69D497B0231D}"/>
    <cellStyle name="Normal 2 5 2 2 5 5" xfId="27058" xr:uid="{1F568531-2D02-4537-9094-543F17D56DAE}"/>
    <cellStyle name="Normal 2 5 2 2 6" xfId="2752" xr:uid="{A0A6028D-2673-4F68-B08E-95C54B0E92A4}"/>
    <cellStyle name="Normal 2 5 2 2 6 2" xfId="5906" xr:uid="{E67E9F52-AC35-4295-82AE-00099FEBE6B4}"/>
    <cellStyle name="Normal 2 5 2 2 6 2 2" xfId="12199" xr:uid="{05CC8210-D881-4CB5-8878-CCBC1436DC01}"/>
    <cellStyle name="Normal 2 5 2 2 6 2 2 2" xfId="24881" xr:uid="{9125B080-90A1-4E4C-AEAC-4EEB3EE38409}"/>
    <cellStyle name="Normal 2 5 2 2 6 2 2 2 2" xfId="50373" xr:uid="{5936930E-54D8-4BD9-9299-344EF72D6A34}"/>
    <cellStyle name="Normal 2 5 2 2 6 2 2 3" xfId="37782" xr:uid="{3C620EF2-9B8C-4415-8BA1-779543731F6E}"/>
    <cellStyle name="Normal 2 5 2 2 6 2 3" xfId="18603" xr:uid="{29B43188-9E13-4454-940E-6AEEFC9CCDE4}"/>
    <cellStyle name="Normal 2 5 2 2 6 2 3 2" xfId="44095" xr:uid="{D440EDFE-ABE4-42B3-BD18-03764136AF1C}"/>
    <cellStyle name="Normal 2 5 2 2 6 2 4" xfId="31504" xr:uid="{BCFE0425-E98E-430F-B1A8-E010CF055A61}"/>
    <cellStyle name="Normal 2 5 2 2 6 3" xfId="9060" xr:uid="{5C48B883-9373-41E2-A96A-C2179C91E433}"/>
    <cellStyle name="Normal 2 5 2 2 6 3 2" xfId="21742" xr:uid="{B2993FD0-C6CF-475F-A159-4C0C1EC78844}"/>
    <cellStyle name="Normal 2 5 2 2 6 3 2 2" xfId="47234" xr:uid="{940A79EC-A728-44DF-9B0D-24B248CCF82A}"/>
    <cellStyle name="Normal 2 5 2 2 6 3 3" xfId="34643" xr:uid="{F1AA5E69-8AD0-4847-B4F3-8AC752191930}"/>
    <cellStyle name="Normal 2 5 2 2 6 4" xfId="15464" xr:uid="{BFA123BC-EDCF-4822-8877-51494CBC97E5}"/>
    <cellStyle name="Normal 2 5 2 2 6 4 2" xfId="40956" xr:uid="{749D06CE-4658-46CA-BC1D-6EFACD18D70B}"/>
    <cellStyle name="Normal 2 5 2 2 6 5" xfId="28365" xr:uid="{A782988A-3248-4C95-A9E9-9AB445F15504}"/>
    <cellStyle name="Normal 2 5 2 2 7" xfId="3275" xr:uid="{3EA567C6-18C9-4DD5-8859-B13A14460BB9}"/>
    <cellStyle name="Normal 2 5 2 2 7 2" xfId="6429" xr:uid="{DB024CCE-3055-4FF5-90A0-F5F6CD9CB275}"/>
    <cellStyle name="Normal 2 5 2 2 7 2 2" xfId="12722" xr:uid="{1FE6F124-EF82-4D25-95BD-4B9F2BBE377B}"/>
    <cellStyle name="Normal 2 5 2 2 7 2 2 2" xfId="25404" xr:uid="{5DF55A6C-2FA6-4510-9862-9C528BD256A8}"/>
    <cellStyle name="Normal 2 5 2 2 7 2 2 2 2" xfId="50896" xr:uid="{838D4C9E-F6B0-4D9D-B4B4-E1DF1D76C56F}"/>
    <cellStyle name="Normal 2 5 2 2 7 2 2 3" xfId="38305" xr:uid="{287A176D-8863-4313-B485-EA37C1103090}"/>
    <cellStyle name="Normal 2 5 2 2 7 2 3" xfId="19126" xr:uid="{51B59705-EE83-4B0E-B524-F67CCBDFE644}"/>
    <cellStyle name="Normal 2 5 2 2 7 2 3 2" xfId="44618" xr:uid="{86B117F5-6E68-4F43-B9DC-B029F4CB1B4E}"/>
    <cellStyle name="Normal 2 5 2 2 7 2 4" xfId="32027" xr:uid="{BFC784A0-E2E9-4F49-8C4E-E74FE58CBE21}"/>
    <cellStyle name="Normal 2 5 2 2 7 3" xfId="9583" xr:uid="{020577D6-1847-4B56-9BA2-3066AC6133A9}"/>
    <cellStyle name="Normal 2 5 2 2 7 3 2" xfId="22265" xr:uid="{6B28D7F0-96A2-4662-8C96-F50583E6D4BD}"/>
    <cellStyle name="Normal 2 5 2 2 7 3 2 2" xfId="47757" xr:uid="{DB85087E-FE48-4C5F-AEE8-CD9308692303}"/>
    <cellStyle name="Normal 2 5 2 2 7 3 3" xfId="35166" xr:uid="{0A79BC6A-A309-42B8-B9E6-5D109E03FA1F}"/>
    <cellStyle name="Normal 2 5 2 2 7 4" xfId="15987" xr:uid="{A80B060D-7B6D-4379-835F-75106A2921DD}"/>
    <cellStyle name="Normal 2 5 2 2 7 4 2" xfId="41479" xr:uid="{BAAF9350-5605-4196-BF5E-571EF1020C90}"/>
    <cellStyle name="Normal 2 5 2 2 7 5" xfId="28888" xr:uid="{120F930C-C8E2-458A-98C9-18466019309B}"/>
    <cellStyle name="Normal 2 5 2 2 8" xfId="3814" xr:uid="{0B3E5358-FC9C-4AC1-93ED-0F3E165A3A4C}"/>
    <cellStyle name="Normal 2 5 2 2 8 2" xfId="10107" xr:uid="{8C9FFFD9-8AED-4418-B8B3-46275B33DD36}"/>
    <cellStyle name="Normal 2 5 2 2 8 2 2" xfId="22789" xr:uid="{678A7153-5055-4CB6-845E-934497C4371A}"/>
    <cellStyle name="Normal 2 5 2 2 8 2 2 2" xfId="48281" xr:uid="{757764DE-53E3-4AD2-97CF-215F942484F8}"/>
    <cellStyle name="Normal 2 5 2 2 8 2 3" xfId="35690" xr:uid="{D25CC6F6-4E9E-40E1-9CDC-AAC53789C3BF}"/>
    <cellStyle name="Normal 2 5 2 2 8 3" xfId="16511" xr:uid="{B1391F72-9DCB-4020-BAB2-9C7AE2EF728A}"/>
    <cellStyle name="Normal 2 5 2 2 8 3 2" xfId="42003" xr:uid="{7391D38E-2E97-42A2-9233-960245F32AD3}"/>
    <cellStyle name="Normal 2 5 2 2 8 4" xfId="29412" xr:uid="{861D452F-7409-4B8E-A6C7-13AA98293565}"/>
    <cellStyle name="Normal 2 5 2 2 9" xfId="6968" xr:uid="{51AAFF0D-87BC-4F79-B47C-5F0B66633990}"/>
    <cellStyle name="Normal 2 5 2 2 9 2" xfId="19650" xr:uid="{73334194-9F57-40F7-81DB-7A20A08F63CD}"/>
    <cellStyle name="Normal 2 5 2 2 9 2 2" xfId="45142" xr:uid="{E286E34C-D16D-4B3A-B255-FCEE92D838B6}"/>
    <cellStyle name="Normal 2 5 2 2 9 3" xfId="32551" xr:uid="{4589C016-A5D3-41D6-B1C4-946D37944DE6}"/>
    <cellStyle name="Normal 2 5 2 3" xfId="545" xr:uid="{C4A01B13-2BC4-4906-85A7-EC044B402094}"/>
    <cellStyle name="Normal 2 5 2 3 10" xfId="13272" xr:uid="{47BBBFDE-9D08-489D-B002-CFF03738AB29}"/>
    <cellStyle name="Normal 2 5 2 3 10 2" xfId="38764" xr:uid="{8001E4C3-CFD6-43CA-898A-EE8A7955ED79}"/>
    <cellStyle name="Normal 2 5 2 3 11" xfId="26173" xr:uid="{011636AA-3561-4EDB-AE4D-FB141CC50059}"/>
    <cellStyle name="Normal 2 5 2 3 2" xfId="1082" xr:uid="{F4AAAA82-DCB0-42E7-8228-3512A62C01EE}"/>
    <cellStyle name="Normal 2 5 2 3 2 2" xfId="2389" xr:uid="{2028E265-96E6-4D1B-9209-3D4576CD9C68}"/>
    <cellStyle name="Normal 2 5 2 3 2 2 2" xfId="5543" xr:uid="{ED533194-03F2-4EDE-A763-BF68F55C8F7A}"/>
    <cellStyle name="Normal 2 5 2 3 2 2 2 2" xfId="11836" xr:uid="{4D56F043-110D-4400-AD1E-289F287AF160}"/>
    <cellStyle name="Normal 2 5 2 3 2 2 2 2 2" xfId="24518" xr:uid="{5B972D14-EDF7-45BF-BB4D-62C79BAEEDE7}"/>
    <cellStyle name="Normal 2 5 2 3 2 2 2 2 2 2" xfId="50010" xr:uid="{8A07B969-3865-46E6-98C4-01CEDE9B87E3}"/>
    <cellStyle name="Normal 2 5 2 3 2 2 2 2 3" xfId="37419" xr:uid="{26F2B522-9FE4-4289-B4A3-FC76AC92C74D}"/>
    <cellStyle name="Normal 2 5 2 3 2 2 2 3" xfId="18240" xr:uid="{9DCE662D-3127-408A-8F7D-7FE501BC770B}"/>
    <cellStyle name="Normal 2 5 2 3 2 2 2 3 2" xfId="43732" xr:uid="{13CF6E15-1982-4EAD-96EF-597F319CB1B8}"/>
    <cellStyle name="Normal 2 5 2 3 2 2 2 4" xfId="31141" xr:uid="{1264AF09-4CBD-420A-9BD8-630F2934C878}"/>
    <cellStyle name="Normal 2 5 2 3 2 2 3" xfId="8697" xr:uid="{818FB576-4905-4E47-9262-AC01EEFA0923}"/>
    <cellStyle name="Normal 2 5 2 3 2 2 3 2" xfId="21379" xr:uid="{A6AE5AB7-E92F-4B7A-901A-B47B7BA96A22}"/>
    <cellStyle name="Normal 2 5 2 3 2 2 3 2 2" xfId="46871" xr:uid="{616CC63E-62E0-4F28-9706-A6BC39E7403A}"/>
    <cellStyle name="Normal 2 5 2 3 2 2 3 3" xfId="34280" xr:uid="{B9056673-5CB7-4FD5-ADD7-B83649C323E7}"/>
    <cellStyle name="Normal 2 5 2 3 2 2 4" xfId="15101" xr:uid="{943E473E-B3D3-4D5D-A481-9586468BE2C9}"/>
    <cellStyle name="Normal 2 5 2 3 2 2 4 2" xfId="40593" xr:uid="{D297AD2F-26DC-4D43-AA2E-0A01F2502443}"/>
    <cellStyle name="Normal 2 5 2 3 2 2 5" xfId="28002" xr:uid="{67A1974F-3673-433E-BC6A-397DE7DD9836}"/>
    <cellStyle name="Normal 2 5 2 3 2 3" xfId="1606" xr:uid="{89B371B4-4D4A-43C8-BF32-DA6B91C92903}"/>
    <cellStyle name="Normal 2 5 2 3 2 3 2" xfId="4760" xr:uid="{A1457BD6-6EB5-496C-9832-CA963581283A}"/>
    <cellStyle name="Normal 2 5 2 3 2 3 2 2" xfId="11053" xr:uid="{C0C5899E-377A-45AF-9E2C-7A128877461F}"/>
    <cellStyle name="Normal 2 5 2 3 2 3 2 2 2" xfId="23735" xr:uid="{B3411403-7937-4DB8-8AB3-71AA11235A36}"/>
    <cellStyle name="Normal 2 5 2 3 2 3 2 2 2 2" xfId="49227" xr:uid="{8671E037-6336-4569-9428-CCBFD2A703B5}"/>
    <cellStyle name="Normal 2 5 2 3 2 3 2 2 3" xfId="36636" xr:uid="{95B5AAF0-6CD8-4261-A447-CDF72C8F88AD}"/>
    <cellStyle name="Normal 2 5 2 3 2 3 2 3" xfId="17457" xr:uid="{2D37D25F-34CD-4E90-8DCD-0F38C6DE4303}"/>
    <cellStyle name="Normal 2 5 2 3 2 3 2 3 2" xfId="42949" xr:uid="{1246EDD9-20B5-49E0-AD12-6F2050C244CE}"/>
    <cellStyle name="Normal 2 5 2 3 2 3 2 4" xfId="30358" xr:uid="{1041640C-504E-4B6F-8F85-15C2A3B364C6}"/>
    <cellStyle name="Normal 2 5 2 3 2 3 3" xfId="7914" xr:uid="{C62CB02D-281D-46FA-B651-8FBB8AD12D8E}"/>
    <cellStyle name="Normal 2 5 2 3 2 3 3 2" xfId="20596" xr:uid="{A3FC265F-C47D-495A-BE71-76ED38D4990E}"/>
    <cellStyle name="Normal 2 5 2 3 2 3 3 2 2" xfId="46088" xr:uid="{F9C78305-DBE5-47C5-9FD9-97992EE3E037}"/>
    <cellStyle name="Normal 2 5 2 3 2 3 3 3" xfId="33497" xr:uid="{8190D829-BFA1-4816-932D-1E4502C32C76}"/>
    <cellStyle name="Normal 2 5 2 3 2 3 4" xfId="14318" xr:uid="{1F57D782-6399-4982-A1DF-E59346A3AA59}"/>
    <cellStyle name="Normal 2 5 2 3 2 3 4 2" xfId="39810" xr:uid="{30CA4AD0-3B78-45FF-8FD4-92BF6EB9AF57}"/>
    <cellStyle name="Normal 2 5 2 3 2 3 5" xfId="27219" xr:uid="{71601BEE-085F-4D5B-86EE-97B3C51A09AF}"/>
    <cellStyle name="Normal 2 5 2 3 2 4" xfId="2913" xr:uid="{7A9AE088-01B0-4481-A911-CCEDF3D33D9F}"/>
    <cellStyle name="Normal 2 5 2 3 2 4 2" xfId="6067" xr:uid="{5EEB8D33-681C-4A5D-8C45-BF17799C258F}"/>
    <cellStyle name="Normal 2 5 2 3 2 4 2 2" xfId="12360" xr:uid="{EF376716-BF2C-4938-819B-AFDE032FFDA1}"/>
    <cellStyle name="Normal 2 5 2 3 2 4 2 2 2" xfId="25042" xr:uid="{194947B1-3C2B-415B-B546-DC5F58FDF342}"/>
    <cellStyle name="Normal 2 5 2 3 2 4 2 2 2 2" xfId="50534" xr:uid="{48392A04-6DD6-4614-BFBA-CE7D80042EE7}"/>
    <cellStyle name="Normal 2 5 2 3 2 4 2 2 3" xfId="37943" xr:uid="{746436DD-821B-41A1-AB49-349D4D938DDA}"/>
    <cellStyle name="Normal 2 5 2 3 2 4 2 3" xfId="18764" xr:uid="{4EF8E45D-C114-4B27-8788-9227BF47E9C0}"/>
    <cellStyle name="Normal 2 5 2 3 2 4 2 3 2" xfId="44256" xr:uid="{DFC117D8-F533-47BD-A2C9-A490149761CC}"/>
    <cellStyle name="Normal 2 5 2 3 2 4 2 4" xfId="31665" xr:uid="{7786A270-4E57-448D-8F57-D88092627DC5}"/>
    <cellStyle name="Normal 2 5 2 3 2 4 3" xfId="9221" xr:uid="{92231353-B0C6-4DEB-8ACB-8EA573273C17}"/>
    <cellStyle name="Normal 2 5 2 3 2 4 3 2" xfId="21903" xr:uid="{DC9FCE58-3217-4D5E-8382-22471AB5277E}"/>
    <cellStyle name="Normal 2 5 2 3 2 4 3 2 2" xfId="47395" xr:uid="{2A62D0CA-487F-4E09-B9BE-A7E5B3B6E118}"/>
    <cellStyle name="Normal 2 5 2 3 2 4 3 3" xfId="34804" xr:uid="{DDEA545F-8919-4027-B65E-1D7003DAFEF8}"/>
    <cellStyle name="Normal 2 5 2 3 2 4 4" xfId="15625" xr:uid="{7BA8E93E-7789-4EFB-8BCD-CC5B93368545}"/>
    <cellStyle name="Normal 2 5 2 3 2 4 4 2" xfId="41117" xr:uid="{AF5E0C93-7578-4C59-AD29-E4E054820D23}"/>
    <cellStyle name="Normal 2 5 2 3 2 4 5" xfId="28526" xr:uid="{A81A1904-3291-4092-8D34-ADA8F1927FFB}"/>
    <cellStyle name="Normal 2 5 2 3 2 5" xfId="3436" xr:uid="{D62F3991-FD4D-47DB-A92B-CFB3CF322318}"/>
    <cellStyle name="Normal 2 5 2 3 2 5 2" xfId="6590" xr:uid="{3EB3B877-75C9-4799-97BC-AB843499D95C}"/>
    <cellStyle name="Normal 2 5 2 3 2 5 2 2" xfId="12883" xr:uid="{7FAB3E11-B4C7-4213-AD33-2448866BCAFA}"/>
    <cellStyle name="Normal 2 5 2 3 2 5 2 2 2" xfId="25565" xr:uid="{A0C5C3D0-C183-4324-B625-9C409D655067}"/>
    <cellStyle name="Normal 2 5 2 3 2 5 2 2 2 2" xfId="51057" xr:uid="{5007D385-EE78-4E72-996B-A5BC6245881D}"/>
    <cellStyle name="Normal 2 5 2 3 2 5 2 2 3" xfId="38466" xr:uid="{57730CCD-3054-4E0A-B629-8DCE9167195F}"/>
    <cellStyle name="Normal 2 5 2 3 2 5 2 3" xfId="19287" xr:uid="{627FDAE6-5754-4968-832E-8F970099659F}"/>
    <cellStyle name="Normal 2 5 2 3 2 5 2 3 2" xfId="44779" xr:uid="{2FDDD972-A802-4181-A420-A128FDA44EE9}"/>
    <cellStyle name="Normal 2 5 2 3 2 5 2 4" xfId="32188" xr:uid="{F6008D16-2B24-4424-8D15-BB53DF18840C}"/>
    <cellStyle name="Normal 2 5 2 3 2 5 3" xfId="9744" xr:uid="{1695B4C0-22BD-48F7-9332-566BAF137602}"/>
    <cellStyle name="Normal 2 5 2 3 2 5 3 2" xfId="22426" xr:uid="{FDC93B2E-AAB8-4184-965C-AF82C0E0415F}"/>
    <cellStyle name="Normal 2 5 2 3 2 5 3 2 2" xfId="47918" xr:uid="{126C97A7-6538-4822-84CC-73229E00C7E4}"/>
    <cellStyle name="Normal 2 5 2 3 2 5 3 3" xfId="35327" xr:uid="{4284BC5E-CAB2-4BC0-9BAD-7550E256026B}"/>
    <cellStyle name="Normal 2 5 2 3 2 5 4" xfId="16148" xr:uid="{903F74CB-E57F-40B8-8DB1-F761B042EFB1}"/>
    <cellStyle name="Normal 2 5 2 3 2 5 4 2" xfId="41640" xr:uid="{C7ADE4AA-4E11-4499-BD0A-35D29083DAC6}"/>
    <cellStyle name="Normal 2 5 2 3 2 5 5" xfId="29049" xr:uid="{170D21C5-BA0E-4BB5-91F5-931127D10D5B}"/>
    <cellStyle name="Normal 2 5 2 3 2 6" xfId="4236" xr:uid="{55DFD8A0-49A2-47F3-8ABA-95AA8B62B7C6}"/>
    <cellStyle name="Normal 2 5 2 3 2 6 2" xfId="10529" xr:uid="{3757DD83-74D4-4F30-8F1D-245A15AF0B29}"/>
    <cellStyle name="Normal 2 5 2 3 2 6 2 2" xfId="23211" xr:uid="{4957F8C2-F702-4FB9-8486-8555F6081850}"/>
    <cellStyle name="Normal 2 5 2 3 2 6 2 2 2" xfId="48703" xr:uid="{8E265EB4-1B9D-4CA9-AC61-9D8247DF721A}"/>
    <cellStyle name="Normal 2 5 2 3 2 6 2 3" xfId="36112" xr:uid="{8BD7FA0D-4634-4534-A3B8-43B654B4A29A}"/>
    <cellStyle name="Normal 2 5 2 3 2 6 3" xfId="16933" xr:uid="{46569699-BE67-49B7-8964-CA287C83A409}"/>
    <cellStyle name="Normal 2 5 2 3 2 6 3 2" xfId="42425" xr:uid="{DECF8A2D-33C2-4340-BD5F-39FD9FAF6DAB}"/>
    <cellStyle name="Normal 2 5 2 3 2 6 4" xfId="29834" xr:uid="{71A93A11-2516-413B-8DA7-93684ED18F27}"/>
    <cellStyle name="Normal 2 5 2 3 2 7" xfId="7390" xr:uid="{DD4842D0-E141-4307-BCE7-67D66A2051B6}"/>
    <cellStyle name="Normal 2 5 2 3 2 7 2" xfId="20072" xr:uid="{F28660E6-7E3B-4CA1-B2D2-0DE762522BCB}"/>
    <cellStyle name="Normal 2 5 2 3 2 7 2 2" xfId="45564" xr:uid="{59383BB1-55B7-42ED-BC83-9B5EFC830CAC}"/>
    <cellStyle name="Normal 2 5 2 3 2 7 3" xfId="32973" xr:uid="{FA3843F1-648E-4733-9449-185482E52DF6}"/>
    <cellStyle name="Normal 2 5 2 3 2 8" xfId="13794" xr:uid="{EE87562F-19C6-43D4-AA59-75EB163B6628}"/>
    <cellStyle name="Normal 2 5 2 3 2 8 2" xfId="39286" xr:uid="{78E7EE2A-825B-437C-8602-8A9AEFCC5CA9}"/>
    <cellStyle name="Normal 2 5 2 3 2 9" xfId="26695" xr:uid="{959D9025-8FDB-4A78-97A6-69E509AD225A}"/>
    <cellStyle name="Normal 2 5 2 3 3" xfId="822" xr:uid="{74EBC526-256E-45F3-9515-1FFAECB41FA5}"/>
    <cellStyle name="Normal 2 5 2 3 3 2" xfId="2129" xr:uid="{68E00010-EA42-4D73-88E2-4EEAA9A8D370}"/>
    <cellStyle name="Normal 2 5 2 3 3 2 2" xfId="5283" xr:uid="{59D3ABE2-6338-4DD6-BBD5-47D4E525399C}"/>
    <cellStyle name="Normal 2 5 2 3 3 2 2 2" xfId="11576" xr:uid="{423D90AE-9694-4207-B15A-90E5A494B4C5}"/>
    <cellStyle name="Normal 2 5 2 3 3 2 2 2 2" xfId="24258" xr:uid="{0DEA06E7-82B3-441D-A7B6-0ADC98F2575E}"/>
    <cellStyle name="Normal 2 5 2 3 3 2 2 2 2 2" xfId="49750" xr:uid="{79DE21AD-3901-40AD-A19B-BE9FA3C2567A}"/>
    <cellStyle name="Normal 2 5 2 3 3 2 2 2 3" xfId="37159" xr:uid="{21AD83FE-FA75-43CC-AAC0-F67E0611FF50}"/>
    <cellStyle name="Normal 2 5 2 3 3 2 2 3" xfId="17980" xr:uid="{049BCE46-6A95-47C5-9DD6-FC8EA94760BB}"/>
    <cellStyle name="Normal 2 5 2 3 3 2 2 3 2" xfId="43472" xr:uid="{81E4B98B-5390-4C6B-A213-79ED82B14E0A}"/>
    <cellStyle name="Normal 2 5 2 3 3 2 2 4" xfId="30881" xr:uid="{EADB2798-933E-4903-9D6B-FF73B3732A0E}"/>
    <cellStyle name="Normal 2 5 2 3 3 2 3" xfId="8437" xr:uid="{D53E701C-7279-4633-8E18-1811F5BF2BB3}"/>
    <cellStyle name="Normal 2 5 2 3 3 2 3 2" xfId="21119" xr:uid="{6D03510C-78E4-43F3-9A9A-43D718B60CE0}"/>
    <cellStyle name="Normal 2 5 2 3 3 2 3 2 2" xfId="46611" xr:uid="{5D2FE46E-0D1F-419D-9BD6-3C340E77076D}"/>
    <cellStyle name="Normal 2 5 2 3 3 2 3 3" xfId="34020" xr:uid="{5735280F-7882-46D2-A09E-96B6CDBFF69D}"/>
    <cellStyle name="Normal 2 5 2 3 3 2 4" xfId="14841" xr:uid="{32B2EB91-6BED-4F2D-94A9-BC6CB952966B}"/>
    <cellStyle name="Normal 2 5 2 3 3 2 4 2" xfId="40333" xr:uid="{65501C5B-0D08-4B73-843C-02AB1D3580E4}"/>
    <cellStyle name="Normal 2 5 2 3 3 2 5" xfId="27742" xr:uid="{66E97348-A01C-4BA9-97D6-6504B0AD91D6}"/>
    <cellStyle name="Normal 2 5 2 3 3 3" xfId="3976" xr:uid="{58D406BE-3A04-49AE-8184-D25EFCB69B59}"/>
    <cellStyle name="Normal 2 5 2 3 3 3 2" xfId="10269" xr:uid="{7E055135-204B-4220-A5A9-87866126EE7F}"/>
    <cellStyle name="Normal 2 5 2 3 3 3 2 2" xfId="22951" xr:uid="{6D550A90-CCD8-4957-B3C4-5DB2C3B60855}"/>
    <cellStyle name="Normal 2 5 2 3 3 3 2 2 2" xfId="48443" xr:uid="{01F55951-A9B8-4040-9803-74C6C7520143}"/>
    <cellStyle name="Normal 2 5 2 3 3 3 2 3" xfId="35852" xr:uid="{D0A845FF-FB90-4DC2-A835-1F0B522A59EB}"/>
    <cellStyle name="Normal 2 5 2 3 3 3 3" xfId="16673" xr:uid="{E846CFC2-E062-4E2D-A5A5-1E20865AA23D}"/>
    <cellStyle name="Normal 2 5 2 3 3 3 3 2" xfId="42165" xr:uid="{F3D8B1E0-2CA1-4246-9E24-2E23B9FC0449}"/>
    <cellStyle name="Normal 2 5 2 3 3 3 4" xfId="29574" xr:uid="{F5D0F033-F27F-4CD7-9E7C-013BD865AE13}"/>
    <cellStyle name="Normal 2 5 2 3 3 4" xfId="7130" xr:uid="{8F65B862-8992-4B51-81A8-FB290DC48138}"/>
    <cellStyle name="Normal 2 5 2 3 3 4 2" xfId="19812" xr:uid="{C2C6E2A9-14A1-4ED2-8660-914965560F23}"/>
    <cellStyle name="Normal 2 5 2 3 3 4 2 2" xfId="45304" xr:uid="{C5D71C7B-494E-422B-B0C6-08BB1178EE38}"/>
    <cellStyle name="Normal 2 5 2 3 3 4 3" xfId="32713" xr:uid="{8FFB0D45-572A-4843-94DC-7F7A1227E8FF}"/>
    <cellStyle name="Normal 2 5 2 3 3 5" xfId="13534" xr:uid="{30EA1387-A3B4-40EB-B6D0-31351551C387}"/>
    <cellStyle name="Normal 2 5 2 3 3 5 2" xfId="39026" xr:uid="{D841DCBE-49F3-4D4E-BA22-74FA43442053}"/>
    <cellStyle name="Normal 2 5 2 3 3 6" xfId="26435" xr:uid="{788AC7A4-5ADF-4EAC-BA29-48DB7E283C2C}"/>
    <cellStyle name="Normal 2 5 2 3 4" xfId="1867" xr:uid="{C67A5692-1FF8-4CB4-B1AF-CF3B07FEA4A5}"/>
    <cellStyle name="Normal 2 5 2 3 4 2" xfId="5021" xr:uid="{1FF9E141-DFF0-4A8A-90FA-AF1FAB5CA3AB}"/>
    <cellStyle name="Normal 2 5 2 3 4 2 2" xfId="11314" xr:uid="{EFB62652-FDC2-4BBE-9D4D-D36A85623349}"/>
    <cellStyle name="Normal 2 5 2 3 4 2 2 2" xfId="23996" xr:uid="{374549F8-3932-49B9-A8C1-010D35A6B91A}"/>
    <cellStyle name="Normal 2 5 2 3 4 2 2 2 2" xfId="49488" xr:uid="{1B892700-13F9-46D1-A57C-B35F0A877F99}"/>
    <cellStyle name="Normal 2 5 2 3 4 2 2 3" xfId="36897" xr:uid="{DF4E895B-698C-4D56-835D-CC301F61E05F}"/>
    <cellStyle name="Normal 2 5 2 3 4 2 3" xfId="17718" xr:uid="{FC93949B-065C-4A90-8B81-6DEB4FA2FF60}"/>
    <cellStyle name="Normal 2 5 2 3 4 2 3 2" xfId="43210" xr:uid="{9823FB0F-9202-4F4D-AE50-AED170ABB537}"/>
    <cellStyle name="Normal 2 5 2 3 4 2 4" xfId="30619" xr:uid="{2DCC0078-9BFB-4F20-94A0-12CE9102A38D}"/>
    <cellStyle name="Normal 2 5 2 3 4 3" xfId="8175" xr:uid="{FA23D37B-F963-4FD0-88FB-C6A26EE72802}"/>
    <cellStyle name="Normal 2 5 2 3 4 3 2" xfId="20857" xr:uid="{9CB81A0B-6914-493C-9E27-E66C6E66E0B2}"/>
    <cellStyle name="Normal 2 5 2 3 4 3 2 2" xfId="46349" xr:uid="{9AA25893-A7DA-4A71-AFF6-6EB46DD1ED68}"/>
    <cellStyle name="Normal 2 5 2 3 4 3 3" xfId="33758" xr:uid="{3C0504C8-D9CB-47E8-9FE2-9D1F7CF3859B}"/>
    <cellStyle name="Normal 2 5 2 3 4 4" xfId="14579" xr:uid="{EDA7457E-12F7-4207-A707-087623723557}"/>
    <cellStyle name="Normal 2 5 2 3 4 4 2" xfId="40071" xr:uid="{B3800995-90B0-407E-AAA7-A956392FC0ED}"/>
    <cellStyle name="Normal 2 5 2 3 4 5" xfId="27480" xr:uid="{DFBD1F38-E62F-4B88-94E9-55CD87E7D0FE}"/>
    <cellStyle name="Normal 2 5 2 3 5" xfId="1345" xr:uid="{24117E22-1783-497E-B894-105AED05C2E5}"/>
    <cellStyle name="Normal 2 5 2 3 5 2" xfId="4499" xr:uid="{3873FC12-C9AB-478E-9279-783B9B9AE560}"/>
    <cellStyle name="Normal 2 5 2 3 5 2 2" xfId="10792" xr:uid="{BBCAA67C-CE4F-46F3-AE55-EE9ED33730DC}"/>
    <cellStyle name="Normal 2 5 2 3 5 2 2 2" xfId="23474" xr:uid="{8FD9B7E4-E0BD-4EFB-ADC1-B2451E61B044}"/>
    <cellStyle name="Normal 2 5 2 3 5 2 2 2 2" xfId="48966" xr:uid="{57869DAD-2B0F-4519-96AF-F8F4FF0100E4}"/>
    <cellStyle name="Normal 2 5 2 3 5 2 2 3" xfId="36375" xr:uid="{C67BDD98-ACA3-4C14-93DD-17EA4E16093F}"/>
    <cellStyle name="Normal 2 5 2 3 5 2 3" xfId="17196" xr:uid="{105CBB50-108D-40FD-A343-67FB3D5D5D37}"/>
    <cellStyle name="Normal 2 5 2 3 5 2 3 2" xfId="42688" xr:uid="{5C5ECA2E-BBD9-430D-9C07-01B7016F8F73}"/>
    <cellStyle name="Normal 2 5 2 3 5 2 4" xfId="30097" xr:uid="{D783680D-2618-45E3-B433-D824EAB323F3}"/>
    <cellStyle name="Normal 2 5 2 3 5 3" xfId="7653" xr:uid="{AC5C6527-2297-488E-8B45-913D1266F721}"/>
    <cellStyle name="Normal 2 5 2 3 5 3 2" xfId="20335" xr:uid="{AB0F8855-8E4D-430C-A726-16492B3F0492}"/>
    <cellStyle name="Normal 2 5 2 3 5 3 2 2" xfId="45827" xr:uid="{EE6B67AB-BDB1-4A8B-904A-568DD9216676}"/>
    <cellStyle name="Normal 2 5 2 3 5 3 3" xfId="33236" xr:uid="{F34DDE1A-CC07-46C7-9451-4F84CBAD27E9}"/>
    <cellStyle name="Normal 2 5 2 3 5 4" xfId="14057" xr:uid="{B9A2E331-29C9-4BCC-9E81-9888DB3F757F}"/>
    <cellStyle name="Normal 2 5 2 3 5 4 2" xfId="39549" xr:uid="{13A551F8-5352-4584-8064-5C29FDBF3A01}"/>
    <cellStyle name="Normal 2 5 2 3 5 5" xfId="26958" xr:uid="{74A881A8-32E4-40C9-92A4-D503DC81C074}"/>
    <cellStyle name="Normal 2 5 2 3 6" xfId="2652" xr:uid="{25CE6263-416A-4910-8A01-A9CD550CDFE0}"/>
    <cellStyle name="Normal 2 5 2 3 6 2" xfId="5806" xr:uid="{C455DC85-A8F9-4452-BE51-C4B1DBE439EE}"/>
    <cellStyle name="Normal 2 5 2 3 6 2 2" xfId="12099" xr:uid="{FEADB452-8EEB-417D-9B56-724CE3C88F65}"/>
    <cellStyle name="Normal 2 5 2 3 6 2 2 2" xfId="24781" xr:uid="{687F3525-730F-41C9-A5BF-8786406BE79E}"/>
    <cellStyle name="Normal 2 5 2 3 6 2 2 2 2" xfId="50273" xr:uid="{9CE1F8E9-071D-4D3B-8A27-5E01C98D0EC2}"/>
    <cellStyle name="Normal 2 5 2 3 6 2 2 3" xfId="37682" xr:uid="{988902C3-EBCA-408B-9376-624BFE45FB2A}"/>
    <cellStyle name="Normal 2 5 2 3 6 2 3" xfId="18503" xr:uid="{DDD44C8A-0590-4A2D-848E-DA5574A4D9A1}"/>
    <cellStyle name="Normal 2 5 2 3 6 2 3 2" xfId="43995" xr:uid="{241ED93C-426D-4CDC-A2D5-6D00D9E7D753}"/>
    <cellStyle name="Normal 2 5 2 3 6 2 4" xfId="31404" xr:uid="{A9F68ECB-694B-4FF7-A37F-277B1645E8E5}"/>
    <cellStyle name="Normal 2 5 2 3 6 3" xfId="8960" xr:uid="{E6C3E472-701A-46A1-8CA3-BCF9EDF10A53}"/>
    <cellStyle name="Normal 2 5 2 3 6 3 2" xfId="21642" xr:uid="{B138136D-D9B1-4DE9-92A3-6ABD2E097669}"/>
    <cellStyle name="Normal 2 5 2 3 6 3 2 2" xfId="47134" xr:uid="{640FC4E0-411E-4054-BE80-24E0A5EB006A}"/>
    <cellStyle name="Normal 2 5 2 3 6 3 3" xfId="34543" xr:uid="{FCDD1EF7-31AA-4A86-A444-B4C706DE8D66}"/>
    <cellStyle name="Normal 2 5 2 3 6 4" xfId="15364" xr:uid="{D0D229BE-9965-46AD-AF54-EC91744B3D78}"/>
    <cellStyle name="Normal 2 5 2 3 6 4 2" xfId="40856" xr:uid="{38813BE8-1852-4AC2-A97B-996150167B9D}"/>
    <cellStyle name="Normal 2 5 2 3 6 5" xfId="28265" xr:uid="{AEF38D24-D2DA-4E0F-9C38-FCEB05779346}"/>
    <cellStyle name="Normal 2 5 2 3 7" xfId="3175" xr:uid="{F74D9CDA-46F8-47A0-9B36-8D84C1717826}"/>
    <cellStyle name="Normal 2 5 2 3 7 2" xfId="6329" xr:uid="{F6837541-7815-4B02-B7A7-CA35CB04622F}"/>
    <cellStyle name="Normal 2 5 2 3 7 2 2" xfId="12622" xr:uid="{83DC0043-7276-4537-A45F-5799410E82CD}"/>
    <cellStyle name="Normal 2 5 2 3 7 2 2 2" xfId="25304" xr:uid="{A82A08EE-74EC-4F27-8B2C-2543038513F2}"/>
    <cellStyle name="Normal 2 5 2 3 7 2 2 2 2" xfId="50796" xr:uid="{8CA996D5-AC92-4D76-8D52-78327C257D3E}"/>
    <cellStyle name="Normal 2 5 2 3 7 2 2 3" xfId="38205" xr:uid="{2D191D3F-4D04-45A2-B8B4-F24D42A14DBD}"/>
    <cellStyle name="Normal 2 5 2 3 7 2 3" xfId="19026" xr:uid="{164BD265-902D-4174-B68F-0AB7555AE3A8}"/>
    <cellStyle name="Normal 2 5 2 3 7 2 3 2" xfId="44518" xr:uid="{FEF03CC7-147D-43F4-BD30-FCAD5FE59804}"/>
    <cellStyle name="Normal 2 5 2 3 7 2 4" xfId="31927" xr:uid="{5954EAD6-F98C-4A7C-A4E9-6B751B0876A2}"/>
    <cellStyle name="Normal 2 5 2 3 7 3" xfId="9483" xr:uid="{750A4391-E523-4BEF-BE02-C64F47EEF2FD}"/>
    <cellStyle name="Normal 2 5 2 3 7 3 2" xfId="22165" xr:uid="{4B1DFDFB-60F7-4ECC-9AD3-96017AEE9004}"/>
    <cellStyle name="Normal 2 5 2 3 7 3 2 2" xfId="47657" xr:uid="{46EB5428-71B8-45F3-88C4-54F15F0715FB}"/>
    <cellStyle name="Normal 2 5 2 3 7 3 3" xfId="35066" xr:uid="{B0FF0ECC-024B-4940-8BB4-4F17518F6EBC}"/>
    <cellStyle name="Normal 2 5 2 3 7 4" xfId="15887" xr:uid="{F14D9C59-A50E-48D7-B573-09E7D323A059}"/>
    <cellStyle name="Normal 2 5 2 3 7 4 2" xfId="41379" xr:uid="{AA382AF2-695B-4DF4-99E5-966DACEF9F1C}"/>
    <cellStyle name="Normal 2 5 2 3 7 5" xfId="28788" xr:uid="{BCA5B104-31DF-494F-97B1-40BDFE46B046}"/>
    <cellStyle name="Normal 2 5 2 3 8" xfId="3714" xr:uid="{8B14EC4F-FEEA-46A3-B949-CCEF87B1416B}"/>
    <cellStyle name="Normal 2 5 2 3 8 2" xfId="10007" xr:uid="{77CABC39-4737-4C5F-9483-2125CC5A8BDF}"/>
    <cellStyle name="Normal 2 5 2 3 8 2 2" xfId="22689" xr:uid="{B5553C5F-9BD6-4E6D-91B2-42E13641BD51}"/>
    <cellStyle name="Normal 2 5 2 3 8 2 2 2" xfId="48181" xr:uid="{4735F4D5-9926-460C-A709-9A7DB6DA701A}"/>
    <cellStyle name="Normal 2 5 2 3 8 2 3" xfId="35590" xr:uid="{09BEB60C-375D-4BDE-9EB5-CF05A22F50E7}"/>
    <cellStyle name="Normal 2 5 2 3 8 3" xfId="16411" xr:uid="{BB57D64E-F637-4474-BB99-79788C6261BB}"/>
    <cellStyle name="Normal 2 5 2 3 8 3 2" xfId="41903" xr:uid="{1569B75C-722F-42D8-8E40-4D23954F10E5}"/>
    <cellStyle name="Normal 2 5 2 3 8 4" xfId="29312" xr:uid="{9AAE9D66-D990-489B-9D62-F39E5675ED1A}"/>
    <cellStyle name="Normal 2 5 2 3 9" xfId="6868" xr:uid="{94A7D6FC-B456-4BD8-BFC1-500F6A257029}"/>
    <cellStyle name="Normal 2 5 2 3 9 2" xfId="19550" xr:uid="{56917013-0F71-4E99-8CDA-458E6114C55E}"/>
    <cellStyle name="Normal 2 5 2 3 9 2 2" xfId="45042" xr:uid="{039D1EDD-7BF4-4567-B9EA-C23C313CEE43}"/>
    <cellStyle name="Normal 2 5 2 3 9 3" xfId="32451" xr:uid="{8710377A-99A3-4881-AE6A-ECAB321EFD56}"/>
    <cellStyle name="Normal 2 5 2 4" xfId="1023" xr:uid="{7FD2B1B0-3EB2-4520-84E0-EFB07085FD60}"/>
    <cellStyle name="Normal 2 5 2 4 2" xfId="2330" xr:uid="{57380067-BC4A-4A08-B230-D3618058861F}"/>
    <cellStyle name="Normal 2 5 2 4 2 2" xfId="5484" xr:uid="{9B9021B6-E326-4F84-A82B-6F80BEBAFD72}"/>
    <cellStyle name="Normal 2 5 2 4 2 2 2" xfId="11777" xr:uid="{6C153AF4-D55A-44BD-B638-BC957A161989}"/>
    <cellStyle name="Normal 2 5 2 4 2 2 2 2" xfId="24459" xr:uid="{57D6F354-7CF3-4A30-BD88-30A274CEE350}"/>
    <cellStyle name="Normal 2 5 2 4 2 2 2 2 2" xfId="49951" xr:uid="{40AFFD59-CA8F-46BE-8B70-334EACBFA087}"/>
    <cellStyle name="Normal 2 5 2 4 2 2 2 3" xfId="37360" xr:uid="{67C6A230-660C-45B9-8035-163BC561CB9B}"/>
    <cellStyle name="Normal 2 5 2 4 2 2 3" xfId="18181" xr:uid="{4BA391C8-833E-4D8B-94C7-D3B82FE001A5}"/>
    <cellStyle name="Normal 2 5 2 4 2 2 3 2" xfId="43673" xr:uid="{C27B3F6E-4EB7-44C0-96BF-3984D6893BC5}"/>
    <cellStyle name="Normal 2 5 2 4 2 2 4" xfId="31082" xr:uid="{D1F016D5-4FBC-4772-8903-BC969F564DE2}"/>
    <cellStyle name="Normal 2 5 2 4 2 3" xfId="8638" xr:uid="{43A74314-7DD4-4ABE-B276-6F90DA5C7583}"/>
    <cellStyle name="Normal 2 5 2 4 2 3 2" xfId="21320" xr:uid="{C32E092C-9D3B-4AB1-B0A7-DA00DEF47C83}"/>
    <cellStyle name="Normal 2 5 2 4 2 3 2 2" xfId="46812" xr:uid="{0708B19E-40A6-4569-91EB-F77BF35C0DEF}"/>
    <cellStyle name="Normal 2 5 2 4 2 3 3" xfId="34221" xr:uid="{ACE57F07-1F25-4109-A987-0DE07C12701F}"/>
    <cellStyle name="Normal 2 5 2 4 2 4" xfId="15042" xr:uid="{6BCEEA2C-E0D8-4839-A608-9F24E91D40C5}"/>
    <cellStyle name="Normal 2 5 2 4 2 4 2" xfId="40534" xr:uid="{E508DD14-35EA-4DDD-8533-B2D772B57079}"/>
    <cellStyle name="Normal 2 5 2 4 2 5" xfId="27943" xr:uid="{6A6DD394-2699-4149-8FF8-3A3A3818EC7F}"/>
    <cellStyle name="Normal 2 5 2 4 3" xfId="1547" xr:uid="{C21AC5FE-0F27-4EDA-8DBE-43321516D5B1}"/>
    <cellStyle name="Normal 2 5 2 4 3 2" xfId="4701" xr:uid="{BB668C6D-0F6E-428F-8DE8-AE4C68343E0E}"/>
    <cellStyle name="Normal 2 5 2 4 3 2 2" xfId="10994" xr:uid="{B94224A4-E26C-4D3E-AE90-2C6C776DF411}"/>
    <cellStyle name="Normal 2 5 2 4 3 2 2 2" xfId="23676" xr:uid="{A5A6A3C8-C454-48B2-ADC0-CE7A8125EE74}"/>
    <cellStyle name="Normal 2 5 2 4 3 2 2 2 2" xfId="49168" xr:uid="{04DD53E7-76AF-4A2D-A5D9-74CAE2534019}"/>
    <cellStyle name="Normal 2 5 2 4 3 2 2 3" xfId="36577" xr:uid="{E575D045-A9C8-4FB0-BD80-41794F527967}"/>
    <cellStyle name="Normal 2 5 2 4 3 2 3" xfId="17398" xr:uid="{530BF65F-D6A4-4742-BF6C-B6E2106747D9}"/>
    <cellStyle name="Normal 2 5 2 4 3 2 3 2" xfId="42890" xr:uid="{A44777B5-3150-4FCA-BC7F-6CAF7D622249}"/>
    <cellStyle name="Normal 2 5 2 4 3 2 4" xfId="30299" xr:uid="{1C86AD5A-25B4-47AD-8BE9-2BD93951D8D8}"/>
    <cellStyle name="Normal 2 5 2 4 3 3" xfId="7855" xr:uid="{09D03521-4CFA-4347-9BCD-DC95A1B96377}"/>
    <cellStyle name="Normal 2 5 2 4 3 3 2" xfId="20537" xr:uid="{A10F7C46-EFD7-4682-835A-BD5640BEDDA3}"/>
    <cellStyle name="Normal 2 5 2 4 3 3 2 2" xfId="46029" xr:uid="{E540EC7F-F00F-4372-8793-3577DECC9939}"/>
    <cellStyle name="Normal 2 5 2 4 3 3 3" xfId="33438" xr:uid="{43E3608B-B5DC-4BC8-8897-16B50612777A}"/>
    <cellStyle name="Normal 2 5 2 4 3 4" xfId="14259" xr:uid="{F17B1EAA-2FF5-4380-8725-C77E08B53370}"/>
    <cellStyle name="Normal 2 5 2 4 3 4 2" xfId="39751" xr:uid="{49385185-3C3D-4B06-BA23-9B68EEC88CD4}"/>
    <cellStyle name="Normal 2 5 2 4 3 5" xfId="27160" xr:uid="{123FE929-E1B5-4541-8620-7581A74260B3}"/>
    <cellStyle name="Normal 2 5 2 4 4" xfId="2854" xr:uid="{802D5883-C318-45C5-9B0A-4685652B5804}"/>
    <cellStyle name="Normal 2 5 2 4 4 2" xfId="6008" xr:uid="{60018533-CE35-4025-8A74-3849DB4111A6}"/>
    <cellStyle name="Normal 2 5 2 4 4 2 2" xfId="12301" xr:uid="{DC0E7128-8770-450A-8492-5F99EF351772}"/>
    <cellStyle name="Normal 2 5 2 4 4 2 2 2" xfId="24983" xr:uid="{D62024F4-7AE9-4E14-B7D2-5205AAD59B8B}"/>
    <cellStyle name="Normal 2 5 2 4 4 2 2 2 2" xfId="50475" xr:uid="{81854E68-9323-4C63-A6B0-C73630891DE7}"/>
    <cellStyle name="Normal 2 5 2 4 4 2 2 3" xfId="37884" xr:uid="{08288488-2E74-4B1C-A337-876AC8B98CFA}"/>
    <cellStyle name="Normal 2 5 2 4 4 2 3" xfId="18705" xr:uid="{FDD82CF7-7AD6-45F1-B746-092DBFB4CB4B}"/>
    <cellStyle name="Normal 2 5 2 4 4 2 3 2" xfId="44197" xr:uid="{91EF352C-5E43-4E7D-A53D-F4B7482E96D5}"/>
    <cellStyle name="Normal 2 5 2 4 4 2 4" xfId="31606" xr:uid="{96321E1D-5EE7-4A56-BD5D-759B21391A3D}"/>
    <cellStyle name="Normal 2 5 2 4 4 3" xfId="9162" xr:uid="{DCF14C6D-16EC-4CC1-A03D-A8BF488A377E}"/>
    <cellStyle name="Normal 2 5 2 4 4 3 2" xfId="21844" xr:uid="{D4EFD976-4BD7-4596-9412-E80BE3F0F70D}"/>
    <cellStyle name="Normal 2 5 2 4 4 3 2 2" xfId="47336" xr:uid="{AF5B8FAD-2B6A-4A89-8BE9-2AB63CE8AB21}"/>
    <cellStyle name="Normal 2 5 2 4 4 3 3" xfId="34745" xr:uid="{3356449A-C0EF-451E-8075-1815DFB2ACC1}"/>
    <cellStyle name="Normal 2 5 2 4 4 4" xfId="15566" xr:uid="{8D357454-248A-4799-8CC2-8C31AC8D6D6E}"/>
    <cellStyle name="Normal 2 5 2 4 4 4 2" xfId="41058" xr:uid="{CDE06360-01CF-4057-A761-E0025F711FE9}"/>
    <cellStyle name="Normal 2 5 2 4 4 5" xfId="28467" xr:uid="{9587443A-4279-47AC-BB1A-ED3219AEAD89}"/>
    <cellStyle name="Normal 2 5 2 4 5" xfId="3377" xr:uid="{7B1B7013-8781-40B5-9E25-E9E23587BA72}"/>
    <cellStyle name="Normal 2 5 2 4 5 2" xfId="6531" xr:uid="{9DEB4414-83AA-42DD-8CEF-08C1D393D0BE}"/>
    <cellStyle name="Normal 2 5 2 4 5 2 2" xfId="12824" xr:uid="{9D17ADC1-91DF-401F-B7CE-8D99BB178688}"/>
    <cellStyle name="Normal 2 5 2 4 5 2 2 2" xfId="25506" xr:uid="{5A54634A-2F2B-4869-BF27-5053EA315821}"/>
    <cellStyle name="Normal 2 5 2 4 5 2 2 2 2" xfId="50998" xr:uid="{711143AC-04D1-4A05-8238-C51730101A92}"/>
    <cellStyle name="Normal 2 5 2 4 5 2 2 3" xfId="38407" xr:uid="{90904270-E2B2-4AEB-ADDA-E1F5D4BE6ED7}"/>
    <cellStyle name="Normal 2 5 2 4 5 2 3" xfId="19228" xr:uid="{C1507834-F959-4BA1-A043-34FF7B74624C}"/>
    <cellStyle name="Normal 2 5 2 4 5 2 3 2" xfId="44720" xr:uid="{674BF98E-D612-47B7-ADA7-AF73F979C1D6}"/>
    <cellStyle name="Normal 2 5 2 4 5 2 4" xfId="32129" xr:uid="{60A0754A-BAC7-44B1-B763-9BEDF48435B5}"/>
    <cellStyle name="Normal 2 5 2 4 5 3" xfId="9685" xr:uid="{BB6A03DC-2BDC-4711-8DEC-3010FF30D543}"/>
    <cellStyle name="Normal 2 5 2 4 5 3 2" xfId="22367" xr:uid="{E8909398-F334-4534-BF57-F8072CD46CF4}"/>
    <cellStyle name="Normal 2 5 2 4 5 3 2 2" xfId="47859" xr:uid="{66871A73-6BE0-45A7-A017-0C89E195C216}"/>
    <cellStyle name="Normal 2 5 2 4 5 3 3" xfId="35268" xr:uid="{6115C231-654A-4910-B7F4-B009BCD6A620}"/>
    <cellStyle name="Normal 2 5 2 4 5 4" xfId="16089" xr:uid="{391F9D4B-6FA7-4466-8F7D-71423D425CE6}"/>
    <cellStyle name="Normal 2 5 2 4 5 4 2" xfId="41581" xr:uid="{67228AC1-5FDE-4BA2-AF12-864C43572300}"/>
    <cellStyle name="Normal 2 5 2 4 5 5" xfId="28990" xr:uid="{DD328481-73E8-41D4-92C2-10F08314E8A9}"/>
    <cellStyle name="Normal 2 5 2 4 6" xfId="4177" xr:uid="{55717D55-F5F8-46A1-A90A-AF36E438C924}"/>
    <cellStyle name="Normal 2 5 2 4 6 2" xfId="10470" xr:uid="{3A20B94A-E433-4D19-9A43-B1CD3ABC9639}"/>
    <cellStyle name="Normal 2 5 2 4 6 2 2" xfId="23152" xr:uid="{45C487A4-0B0E-4117-8D3A-6768C05897CD}"/>
    <cellStyle name="Normal 2 5 2 4 6 2 2 2" xfId="48644" xr:uid="{54801939-9F74-4082-9369-A8047BA79037}"/>
    <cellStyle name="Normal 2 5 2 4 6 2 3" xfId="36053" xr:uid="{596CEDC0-5B04-4CBB-869B-7F39FDEA298A}"/>
    <cellStyle name="Normal 2 5 2 4 6 3" xfId="16874" xr:uid="{4AD7B095-26E5-43A6-B10B-E57ADC38CAD6}"/>
    <cellStyle name="Normal 2 5 2 4 6 3 2" xfId="42366" xr:uid="{C57A022D-A7E1-4E5E-B51A-979E4FAE7AE8}"/>
    <cellStyle name="Normal 2 5 2 4 6 4" xfId="29775" xr:uid="{D31760FA-1BED-42BD-8A0D-157D114582A5}"/>
    <cellStyle name="Normal 2 5 2 4 7" xfId="7331" xr:uid="{92487FE2-4C01-456F-A78C-1D58F8CCE8AA}"/>
    <cellStyle name="Normal 2 5 2 4 7 2" xfId="20013" xr:uid="{79016193-ABAB-473B-BEFA-F31AB0773E1C}"/>
    <cellStyle name="Normal 2 5 2 4 7 2 2" xfId="45505" xr:uid="{7C714B5F-1E07-47F3-BDB1-ABA98E7F6D42}"/>
    <cellStyle name="Normal 2 5 2 4 7 3" xfId="32914" xr:uid="{E1E9200B-2BD0-41B3-81D0-7F02F41E1DC0}"/>
    <cellStyle name="Normal 2 5 2 4 8" xfId="13735" xr:uid="{D123EA61-9677-4019-B3B7-9A2B1C36AA6F}"/>
    <cellStyle name="Normal 2 5 2 4 8 2" xfId="39227" xr:uid="{DAE54492-4FB5-47B5-8F34-336637F6454F}"/>
    <cellStyle name="Normal 2 5 2 4 9" xfId="26636" xr:uid="{CC977D10-FC3D-4FD9-A755-47E34098F752}"/>
    <cellStyle name="Normal 2 5 2 5" xfId="763" xr:uid="{FDFA2F25-E4FC-414B-AE73-3DE9CFFACDE2}"/>
    <cellStyle name="Normal 2 5 2 5 2" xfId="2070" xr:uid="{66DE5CD5-4CFC-4131-AE0C-78401CD251EE}"/>
    <cellStyle name="Normal 2 5 2 5 2 2" xfId="5224" xr:uid="{E31A33BD-46D0-406C-BCA8-BDF260A5C3EA}"/>
    <cellStyle name="Normal 2 5 2 5 2 2 2" xfId="11517" xr:uid="{8AAEC98A-BD4C-4CDD-A7CF-83881C6DF233}"/>
    <cellStyle name="Normal 2 5 2 5 2 2 2 2" xfId="24199" xr:uid="{1151C6C2-694A-49DB-8725-95EFBC48924D}"/>
    <cellStyle name="Normal 2 5 2 5 2 2 2 2 2" xfId="49691" xr:uid="{8A2E01C4-24C6-4D5A-82E3-F3550868307C}"/>
    <cellStyle name="Normal 2 5 2 5 2 2 2 3" xfId="37100" xr:uid="{A5F7CE03-50E1-43BE-B6D5-C732F250D040}"/>
    <cellStyle name="Normal 2 5 2 5 2 2 3" xfId="17921" xr:uid="{D56D58AA-F7C3-4639-AEC4-D087C0398CFD}"/>
    <cellStyle name="Normal 2 5 2 5 2 2 3 2" xfId="43413" xr:uid="{ED58A72A-F960-4466-9360-155E7916696D}"/>
    <cellStyle name="Normal 2 5 2 5 2 2 4" xfId="30822" xr:uid="{582AAEF1-382C-4ADA-9C1A-E1085305175B}"/>
    <cellStyle name="Normal 2 5 2 5 2 3" xfId="8378" xr:uid="{C3D4C6FE-93E8-4CD2-8F82-ECCFB97D6A64}"/>
    <cellStyle name="Normal 2 5 2 5 2 3 2" xfId="21060" xr:uid="{7F526CC0-A115-49C8-9CF0-8520DFD79740}"/>
    <cellStyle name="Normal 2 5 2 5 2 3 2 2" xfId="46552" xr:uid="{3259988A-77B0-4BED-8743-4F52D4A0FD79}"/>
    <cellStyle name="Normal 2 5 2 5 2 3 3" xfId="33961" xr:uid="{47A94D8D-3A82-40C5-BD83-E9BEAFA84CC1}"/>
    <cellStyle name="Normal 2 5 2 5 2 4" xfId="14782" xr:uid="{ACCB4581-755A-4C88-8D3E-EFF2DC651355}"/>
    <cellStyle name="Normal 2 5 2 5 2 4 2" xfId="40274" xr:uid="{28440282-5A21-439C-BBF5-F85885336532}"/>
    <cellStyle name="Normal 2 5 2 5 2 5" xfId="27683" xr:uid="{BA315AEC-675E-4F4D-AF43-F15F39C2BB79}"/>
    <cellStyle name="Normal 2 5 2 5 3" xfId="3917" xr:uid="{42CF8D4A-2232-4BD2-818E-CC068261CA92}"/>
    <cellStyle name="Normal 2 5 2 5 3 2" xfId="10210" xr:uid="{5C4E1D0F-96E8-4DE0-A6E1-02B582E5F4CB}"/>
    <cellStyle name="Normal 2 5 2 5 3 2 2" xfId="22892" xr:uid="{F4B71852-7244-4ED7-89D3-4BCC260D137F}"/>
    <cellStyle name="Normal 2 5 2 5 3 2 2 2" xfId="48384" xr:uid="{43C5B577-818A-4C0B-ABC4-4FBDD721F5CE}"/>
    <cellStyle name="Normal 2 5 2 5 3 2 3" xfId="35793" xr:uid="{0DA57AAB-902F-4CCC-9FBB-866766FB0ECD}"/>
    <cellStyle name="Normal 2 5 2 5 3 3" xfId="16614" xr:uid="{17F07EDA-7840-4737-B200-403E62AF136B}"/>
    <cellStyle name="Normal 2 5 2 5 3 3 2" xfId="42106" xr:uid="{818D86BA-E1A3-4B6F-9909-2E2E18C45DE8}"/>
    <cellStyle name="Normal 2 5 2 5 3 4" xfId="29515" xr:uid="{374B967D-8E7A-44E8-89E8-990F425C2579}"/>
    <cellStyle name="Normal 2 5 2 5 4" xfId="7071" xr:uid="{0F06729F-1343-44F0-AD83-553D04637AF4}"/>
    <cellStyle name="Normal 2 5 2 5 4 2" xfId="19753" xr:uid="{1CC02C57-2158-4EC4-90F4-DFEAFD660CFF}"/>
    <cellStyle name="Normal 2 5 2 5 4 2 2" xfId="45245" xr:uid="{5A4C4558-C5A8-4AB1-B53E-B6F8C98BD11A}"/>
    <cellStyle name="Normal 2 5 2 5 4 3" xfId="32654" xr:uid="{272B773F-883D-4538-86F5-15E0FFA32275}"/>
    <cellStyle name="Normal 2 5 2 5 5" xfId="13475" xr:uid="{873B1BEC-D1FF-41C3-AAF6-75FEDA30CA7F}"/>
    <cellStyle name="Normal 2 5 2 5 5 2" xfId="38967" xr:uid="{767ED285-FC42-489A-98BC-F728C0D39450}"/>
    <cellStyle name="Normal 2 5 2 5 6" xfId="26376" xr:uid="{257CB2B0-8144-456F-B30A-76566106AA17}"/>
    <cellStyle name="Normal 2 5 2 6" xfId="1808" xr:uid="{FAEEC695-2B82-4B42-B7AD-4BA14611FC20}"/>
    <cellStyle name="Normal 2 5 2 6 2" xfId="4962" xr:uid="{D202E145-E410-468F-A434-47B15BFC5145}"/>
    <cellStyle name="Normal 2 5 2 6 2 2" xfId="11255" xr:uid="{ACA84B95-EB42-46C9-9DE3-7342A20D1FD9}"/>
    <cellStyle name="Normal 2 5 2 6 2 2 2" xfId="23937" xr:uid="{0E245733-8F56-4DEA-B6F8-2F559E89D2B5}"/>
    <cellStyle name="Normal 2 5 2 6 2 2 2 2" xfId="49429" xr:uid="{F8EC4DA2-BE60-493D-ABB7-D4952FDFD77E}"/>
    <cellStyle name="Normal 2 5 2 6 2 2 3" xfId="36838" xr:uid="{36E6C682-12B2-4B8F-AFF0-659DF59CE0D5}"/>
    <cellStyle name="Normal 2 5 2 6 2 3" xfId="17659" xr:uid="{7E61D4B6-18CB-499E-81C6-42A3EB8FF6D9}"/>
    <cellStyle name="Normal 2 5 2 6 2 3 2" xfId="43151" xr:uid="{D26A2CCD-7327-401B-9F6C-E862350E9330}"/>
    <cellStyle name="Normal 2 5 2 6 2 4" xfId="30560" xr:uid="{F6BD08B0-5E97-4E4C-96F3-C09C0F97A9A2}"/>
    <cellStyle name="Normal 2 5 2 6 3" xfId="8116" xr:uid="{FEB6FD8E-CA85-4393-86ED-399447DA4FDD}"/>
    <cellStyle name="Normal 2 5 2 6 3 2" xfId="20798" xr:uid="{97A63424-4A0E-4367-8DD8-912A79A53170}"/>
    <cellStyle name="Normal 2 5 2 6 3 2 2" xfId="46290" xr:uid="{97D71D73-9305-438A-8A31-5A2D1FC041BA}"/>
    <cellStyle name="Normal 2 5 2 6 3 3" xfId="33699" xr:uid="{26A2B1B9-8DB9-4423-97A7-452A60C1E2C3}"/>
    <cellStyle name="Normal 2 5 2 6 4" xfId="14520" xr:uid="{4329EE21-9B84-4067-B205-4F32B8EEB698}"/>
    <cellStyle name="Normal 2 5 2 6 4 2" xfId="40012" xr:uid="{9FA07B84-A4C7-4FEB-88E6-C65A41729D38}"/>
    <cellStyle name="Normal 2 5 2 6 5" xfId="27421" xr:uid="{EDA97564-95E6-4F43-892A-E676B0B87747}"/>
    <cellStyle name="Normal 2 5 2 7" xfId="1286" xr:uid="{ACF265B4-53A1-4E51-9311-B9EF709AB46E}"/>
    <cellStyle name="Normal 2 5 2 7 2" xfId="4440" xr:uid="{A361BAD9-CB31-436F-AF31-9823F4913F8C}"/>
    <cellStyle name="Normal 2 5 2 7 2 2" xfId="10733" xr:uid="{0FA63C79-013A-4E13-AC89-7C985BCB3742}"/>
    <cellStyle name="Normal 2 5 2 7 2 2 2" xfId="23415" xr:uid="{CB0D2370-EE21-4034-98DB-D5BC026726F1}"/>
    <cellStyle name="Normal 2 5 2 7 2 2 2 2" xfId="48907" xr:uid="{322B3A9D-3E15-486A-A51E-6A7B02CA12DC}"/>
    <cellStyle name="Normal 2 5 2 7 2 2 3" xfId="36316" xr:uid="{C26E89E1-A9E0-4959-9434-A6B5B27F4FA9}"/>
    <cellStyle name="Normal 2 5 2 7 2 3" xfId="17137" xr:uid="{96A42E24-E8AA-4DE4-8429-D68A15B9A83D}"/>
    <cellStyle name="Normal 2 5 2 7 2 3 2" xfId="42629" xr:uid="{E26C1E8E-105B-469C-A705-87CE6403FFA9}"/>
    <cellStyle name="Normal 2 5 2 7 2 4" xfId="30038" xr:uid="{26AB4C8B-C2FD-4D26-A1CC-5A516EFDB11B}"/>
    <cellStyle name="Normal 2 5 2 7 3" xfId="7594" xr:uid="{C6B615B9-F47D-4735-BD5E-1A8EBA510F51}"/>
    <cellStyle name="Normal 2 5 2 7 3 2" xfId="20276" xr:uid="{0040D761-C61E-4375-B526-7605349F044D}"/>
    <cellStyle name="Normal 2 5 2 7 3 2 2" xfId="45768" xr:uid="{E89CAC73-0F16-416A-9403-5645E673D5C8}"/>
    <cellStyle name="Normal 2 5 2 7 3 3" xfId="33177" xr:uid="{685ECC96-FBCC-429F-86B0-077A88F5668E}"/>
    <cellStyle name="Normal 2 5 2 7 4" xfId="13998" xr:uid="{F6046AA6-853E-4231-A50E-09688938F158}"/>
    <cellStyle name="Normal 2 5 2 7 4 2" xfId="39490" xr:uid="{B46A2AF6-FE5F-4121-A377-1280CF9654C0}"/>
    <cellStyle name="Normal 2 5 2 7 5" xfId="26899" xr:uid="{8FD09475-283E-4117-BF6D-215883D6B535}"/>
    <cellStyle name="Normal 2 5 2 8" xfId="2593" xr:uid="{76CCFEEE-7155-44FB-AF06-2A3F76C2E78B}"/>
    <cellStyle name="Normal 2 5 2 8 2" xfId="5747" xr:uid="{BCD92297-5D46-4CA3-A09D-52C71057CCC1}"/>
    <cellStyle name="Normal 2 5 2 8 2 2" xfId="12040" xr:uid="{17D7B827-4694-4944-B84B-B37242727328}"/>
    <cellStyle name="Normal 2 5 2 8 2 2 2" xfId="24722" xr:uid="{542FA981-B26D-4FA2-BF4D-CC4E5A7EB55B}"/>
    <cellStyle name="Normal 2 5 2 8 2 2 2 2" xfId="50214" xr:uid="{58F6FE3A-5618-4F01-A92C-0695117625DE}"/>
    <cellStyle name="Normal 2 5 2 8 2 2 3" xfId="37623" xr:uid="{83AE67CB-D28C-4F25-818D-1B5A54F4D000}"/>
    <cellStyle name="Normal 2 5 2 8 2 3" xfId="18444" xr:uid="{79E67168-2F02-4821-AB25-B982305C4566}"/>
    <cellStyle name="Normal 2 5 2 8 2 3 2" xfId="43936" xr:uid="{25F9B53A-5FC1-4A88-B4F7-4CA7090E437C}"/>
    <cellStyle name="Normal 2 5 2 8 2 4" xfId="31345" xr:uid="{B69FABF7-FF72-4353-BD6E-EDAB4E54D62E}"/>
    <cellStyle name="Normal 2 5 2 8 3" xfId="8901" xr:uid="{0BBE9B65-7120-45AC-ACCB-68ECC0E635D5}"/>
    <cellStyle name="Normal 2 5 2 8 3 2" xfId="21583" xr:uid="{5B4B4D80-0119-4B7B-B9FC-A130CED80CF5}"/>
    <cellStyle name="Normal 2 5 2 8 3 2 2" xfId="47075" xr:uid="{71A3FDEF-8CFB-4CE0-BBDF-5596D2C6EE33}"/>
    <cellStyle name="Normal 2 5 2 8 3 3" xfId="34484" xr:uid="{22AC6F8D-8F73-43B3-83CA-874C2826465D}"/>
    <cellStyle name="Normal 2 5 2 8 4" xfId="15305" xr:uid="{FCAFBB79-E8CC-4527-9657-E901A7AC1A62}"/>
    <cellStyle name="Normal 2 5 2 8 4 2" xfId="40797" xr:uid="{A92D10DB-4366-4BD8-B49A-13ACA169221F}"/>
    <cellStyle name="Normal 2 5 2 8 5" xfId="28206" xr:uid="{A3824201-B1DE-4CE0-9CAA-63620363E9AD}"/>
    <cellStyle name="Normal 2 5 2 9" xfId="3116" xr:uid="{14E1E037-B800-4C79-BDC2-C19075C058BC}"/>
    <cellStyle name="Normal 2 5 2 9 2" xfId="6270" xr:uid="{80E3CED6-3F2B-4B30-8739-9F3C7E892D36}"/>
    <cellStyle name="Normal 2 5 2 9 2 2" xfId="12563" xr:uid="{8BF4DFEC-4A41-4246-A00E-73FD787EF5AC}"/>
    <cellStyle name="Normal 2 5 2 9 2 2 2" xfId="25245" xr:uid="{5C62DD66-F5C3-4357-B12C-5FC185CBC6AB}"/>
    <cellStyle name="Normal 2 5 2 9 2 2 2 2" xfId="50737" xr:uid="{02C94624-9E92-4A44-912A-ED42572EAF49}"/>
    <cellStyle name="Normal 2 5 2 9 2 2 3" xfId="38146" xr:uid="{B506CF73-60B3-4867-9F3B-22578AC08C7D}"/>
    <cellStyle name="Normal 2 5 2 9 2 3" xfId="18967" xr:uid="{15D26D88-2F06-42EA-9F65-110B311E0DFC}"/>
    <cellStyle name="Normal 2 5 2 9 2 3 2" xfId="44459" xr:uid="{0EE04096-1FBE-4143-809E-58704EE92B6D}"/>
    <cellStyle name="Normal 2 5 2 9 2 4" xfId="31868" xr:uid="{8A700497-FCD7-419C-84F4-FA648723E601}"/>
    <cellStyle name="Normal 2 5 2 9 3" xfId="9424" xr:uid="{AB4CE8F4-AEDB-49AD-BE39-160A841A5CFD}"/>
    <cellStyle name="Normal 2 5 2 9 3 2" xfId="22106" xr:uid="{C2E43609-BFB7-4C8C-9D81-D395A5B697DF}"/>
    <cellStyle name="Normal 2 5 2 9 3 2 2" xfId="47598" xr:uid="{D9E6A62B-63F8-430D-A183-ED6E190D2F2E}"/>
    <cellStyle name="Normal 2 5 2 9 3 3" xfId="35007" xr:uid="{7C505F23-F778-4E94-9F8B-65C875EE9C1E}"/>
    <cellStyle name="Normal 2 5 2 9 4" xfId="15828" xr:uid="{6B344E2D-E891-435E-AD07-01C58A5B83E1}"/>
    <cellStyle name="Normal 2 5 2 9 4 2" xfId="41320" xr:uid="{828B82F8-CA8C-4A31-AEE9-8FEA0BB6C8C3}"/>
    <cellStyle name="Normal 2 5 2 9 5" xfId="28729" xr:uid="{181DB6D9-F0C1-4A28-B764-2F4DBD8EAE79}"/>
    <cellStyle name="Normal 2 5 3" xfId="447" xr:uid="{69B8531B-1573-4FBA-9A40-C8F57D08C181}"/>
    <cellStyle name="Normal 2 5 3 10" xfId="6770" xr:uid="{EDBB8B9B-3A9F-482E-815B-5010033B95BC}"/>
    <cellStyle name="Normal 2 5 3 10 2" xfId="19452" xr:uid="{6CDE3439-E1E0-4C74-9CE9-05F18E970556}"/>
    <cellStyle name="Normal 2 5 3 10 2 2" xfId="44944" xr:uid="{F3D7C603-70A0-4759-8406-11CDB39ECBAC}"/>
    <cellStyle name="Normal 2 5 3 10 3" xfId="32353" xr:uid="{84A73BD7-0FC5-435C-A826-65FA5644F34F}"/>
    <cellStyle name="Normal 2 5 3 11" xfId="13174" xr:uid="{0702419D-5A81-4B86-9378-FC2EF689AFC8}"/>
    <cellStyle name="Normal 2 5 3 11 2" xfId="38666" xr:uid="{2DA72D34-BF53-497F-91AF-BF2673790417}"/>
    <cellStyle name="Normal 2 5 3 12" xfId="26075" xr:uid="{0D9AA2F0-FB52-4896-A80B-F6EAABC11359}"/>
    <cellStyle name="Normal 2 5 3 2" xfId="606" xr:uid="{9593968A-9C5B-41DC-82B4-879E77DCC0BC}"/>
    <cellStyle name="Normal 2 5 3 2 10" xfId="13333" xr:uid="{F4217AD7-7949-44CD-A356-080980CD8097}"/>
    <cellStyle name="Normal 2 5 3 2 10 2" xfId="38825" xr:uid="{161952EE-165E-4289-87F3-5A8F86D64D8C}"/>
    <cellStyle name="Normal 2 5 3 2 11" xfId="26234" xr:uid="{6913CCAB-9C64-4DF1-A44E-7C2EB90B74FE}"/>
    <cellStyle name="Normal 2 5 3 2 2" xfId="1143" xr:uid="{5A01D560-4C5E-4667-BDAF-95007A86F568}"/>
    <cellStyle name="Normal 2 5 3 2 2 2" xfId="2450" xr:uid="{6E541B4B-0977-43D3-B014-5E8FAEAD5A82}"/>
    <cellStyle name="Normal 2 5 3 2 2 2 2" xfId="5604" xr:uid="{C2195203-3B88-4642-B92A-8ED5BF70A556}"/>
    <cellStyle name="Normal 2 5 3 2 2 2 2 2" xfId="11897" xr:uid="{8CCE6579-87C2-4462-B7F2-6DD194405A89}"/>
    <cellStyle name="Normal 2 5 3 2 2 2 2 2 2" xfId="24579" xr:uid="{0D58BDAC-C536-42B4-84BA-BE3F0C449D4D}"/>
    <cellStyle name="Normal 2 5 3 2 2 2 2 2 2 2" xfId="50071" xr:uid="{1654F215-48C6-45F0-B4CB-F8E6FC26D455}"/>
    <cellStyle name="Normal 2 5 3 2 2 2 2 2 3" xfId="37480" xr:uid="{7CF890F6-09E9-4294-948C-1907816B2EB8}"/>
    <cellStyle name="Normal 2 5 3 2 2 2 2 3" xfId="18301" xr:uid="{DE2D43F5-5BE5-437A-A301-7B6B4FDC9929}"/>
    <cellStyle name="Normal 2 5 3 2 2 2 2 3 2" xfId="43793" xr:uid="{27156751-D88D-473C-A852-309F2643C68C}"/>
    <cellStyle name="Normal 2 5 3 2 2 2 2 4" xfId="31202" xr:uid="{6816DB67-28BF-4FCB-BF06-F8BDDDF61DA3}"/>
    <cellStyle name="Normal 2 5 3 2 2 2 3" xfId="8758" xr:uid="{BDF45101-6EE7-494B-9D9B-B784B6A3D9FC}"/>
    <cellStyle name="Normal 2 5 3 2 2 2 3 2" xfId="21440" xr:uid="{E4D1B55B-0C15-416B-99FE-1148C59DE4C5}"/>
    <cellStyle name="Normal 2 5 3 2 2 2 3 2 2" xfId="46932" xr:uid="{64F09377-2315-4A11-9B64-D732AAC214EC}"/>
    <cellStyle name="Normal 2 5 3 2 2 2 3 3" xfId="34341" xr:uid="{5501FE04-BB79-4F1E-A101-B72A9F2EC025}"/>
    <cellStyle name="Normal 2 5 3 2 2 2 4" xfId="15162" xr:uid="{D52335D0-C49F-4A8E-883D-33C382D317A8}"/>
    <cellStyle name="Normal 2 5 3 2 2 2 4 2" xfId="40654" xr:uid="{1B5964C8-3937-4EFA-9EA7-354F4CDAB6BE}"/>
    <cellStyle name="Normal 2 5 3 2 2 2 5" xfId="28063" xr:uid="{524A16AA-CB59-43E8-9899-7E164522B5E7}"/>
    <cellStyle name="Normal 2 5 3 2 2 3" xfId="1667" xr:uid="{677DD6BE-CA4E-4985-8937-D3C2742CDB2A}"/>
    <cellStyle name="Normal 2 5 3 2 2 3 2" xfId="4821" xr:uid="{7FB8FDF1-C324-4903-A1C9-89E2A88CFDD7}"/>
    <cellStyle name="Normal 2 5 3 2 2 3 2 2" xfId="11114" xr:uid="{4BD40DFF-2582-4C77-AE98-B207A1D5F3AE}"/>
    <cellStyle name="Normal 2 5 3 2 2 3 2 2 2" xfId="23796" xr:uid="{4EE7CD49-908B-40C3-989B-AA6C4FF23790}"/>
    <cellStyle name="Normal 2 5 3 2 2 3 2 2 2 2" xfId="49288" xr:uid="{62E0974C-0566-45AC-94B7-B395F30BABC8}"/>
    <cellStyle name="Normal 2 5 3 2 2 3 2 2 3" xfId="36697" xr:uid="{70354760-FCBF-49D9-BE9F-E90DBE8F3B05}"/>
    <cellStyle name="Normal 2 5 3 2 2 3 2 3" xfId="17518" xr:uid="{2FA07FCF-D867-4F03-93F2-46C774FBC8B4}"/>
    <cellStyle name="Normal 2 5 3 2 2 3 2 3 2" xfId="43010" xr:uid="{92F7D01D-DF79-4DCA-9332-782761826B96}"/>
    <cellStyle name="Normal 2 5 3 2 2 3 2 4" xfId="30419" xr:uid="{2A0CACDF-1741-4934-9A73-23A37D7CF841}"/>
    <cellStyle name="Normal 2 5 3 2 2 3 3" xfId="7975" xr:uid="{04DAF734-9074-42D9-A8F5-0F843CE81329}"/>
    <cellStyle name="Normal 2 5 3 2 2 3 3 2" xfId="20657" xr:uid="{A337DECF-701E-4B42-BF4B-25AFBF1EBC63}"/>
    <cellStyle name="Normal 2 5 3 2 2 3 3 2 2" xfId="46149" xr:uid="{0624AC01-DDF1-4E8A-B728-C649B69E1A4C}"/>
    <cellStyle name="Normal 2 5 3 2 2 3 3 3" xfId="33558" xr:uid="{1DEEC7D7-1F78-48D7-92EF-AB5C3A2337F9}"/>
    <cellStyle name="Normal 2 5 3 2 2 3 4" xfId="14379" xr:uid="{7E208504-632D-41D9-972A-A6F4DAD25068}"/>
    <cellStyle name="Normal 2 5 3 2 2 3 4 2" xfId="39871" xr:uid="{6A25C03B-3FE7-44CC-BEDC-15715C1DB5B9}"/>
    <cellStyle name="Normal 2 5 3 2 2 3 5" xfId="27280" xr:uid="{92AA8E5E-56C2-4101-95F6-5231FE6C3A38}"/>
    <cellStyle name="Normal 2 5 3 2 2 4" xfId="2974" xr:uid="{C35D7741-657B-4B32-A5B3-4715E319C129}"/>
    <cellStyle name="Normal 2 5 3 2 2 4 2" xfId="6128" xr:uid="{0ADEFECF-F830-4304-B2A4-A82CA82A5018}"/>
    <cellStyle name="Normal 2 5 3 2 2 4 2 2" xfId="12421" xr:uid="{303A338D-7C95-425A-8580-732F5AA9E327}"/>
    <cellStyle name="Normal 2 5 3 2 2 4 2 2 2" xfId="25103" xr:uid="{5C6CDF13-C599-49CF-A862-EA44EC6915A0}"/>
    <cellStyle name="Normal 2 5 3 2 2 4 2 2 2 2" xfId="50595" xr:uid="{912982F8-D421-433C-9124-8CE393210FEF}"/>
    <cellStyle name="Normal 2 5 3 2 2 4 2 2 3" xfId="38004" xr:uid="{689888A1-2661-47A9-93A9-2B8A6575D3FC}"/>
    <cellStyle name="Normal 2 5 3 2 2 4 2 3" xfId="18825" xr:uid="{705626A3-72AF-4AAA-B1D7-CD46E6B23696}"/>
    <cellStyle name="Normal 2 5 3 2 2 4 2 3 2" xfId="44317" xr:uid="{E5D1D95A-622E-4CC3-A312-029C27BEF08B}"/>
    <cellStyle name="Normal 2 5 3 2 2 4 2 4" xfId="31726" xr:uid="{06A2A36C-0CF5-4162-BA1B-25D11BB9E79C}"/>
    <cellStyle name="Normal 2 5 3 2 2 4 3" xfId="9282" xr:uid="{A7557DF2-6003-4867-BBC9-BA376F81A025}"/>
    <cellStyle name="Normal 2 5 3 2 2 4 3 2" xfId="21964" xr:uid="{3B4B987C-136F-4173-8674-4693DCA1CD73}"/>
    <cellStyle name="Normal 2 5 3 2 2 4 3 2 2" xfId="47456" xr:uid="{970873E8-5C07-4AA0-80FD-245C9081E18A}"/>
    <cellStyle name="Normal 2 5 3 2 2 4 3 3" xfId="34865" xr:uid="{054B4E77-303E-4249-B867-C19C0DD9FD9F}"/>
    <cellStyle name="Normal 2 5 3 2 2 4 4" xfId="15686" xr:uid="{91096DC6-1260-4EEB-BCFD-2492A9D75B04}"/>
    <cellStyle name="Normal 2 5 3 2 2 4 4 2" xfId="41178" xr:uid="{429E838E-707D-4A3C-9907-65140F4239F4}"/>
    <cellStyle name="Normal 2 5 3 2 2 4 5" xfId="28587" xr:uid="{85A3D069-7424-4D98-B0E7-0851D02B7ABC}"/>
    <cellStyle name="Normal 2 5 3 2 2 5" xfId="3497" xr:uid="{CB8B7BAF-2822-4DE5-9A80-4627178E78AE}"/>
    <cellStyle name="Normal 2 5 3 2 2 5 2" xfId="6651" xr:uid="{0618F334-1EAB-49AF-AB82-67A0BF69E859}"/>
    <cellStyle name="Normal 2 5 3 2 2 5 2 2" xfId="12944" xr:uid="{92A6839C-2E13-4DC0-A189-073B6620818D}"/>
    <cellStyle name="Normal 2 5 3 2 2 5 2 2 2" xfId="25626" xr:uid="{822F04CB-5873-4D8B-AD22-6018BA17D6D3}"/>
    <cellStyle name="Normal 2 5 3 2 2 5 2 2 2 2" xfId="51118" xr:uid="{A2A9DFB5-B6BF-4DB1-936A-1B22D330F1EB}"/>
    <cellStyle name="Normal 2 5 3 2 2 5 2 2 3" xfId="38527" xr:uid="{348EFBDF-DE50-4168-B977-ABDD5ED08BFD}"/>
    <cellStyle name="Normal 2 5 3 2 2 5 2 3" xfId="19348" xr:uid="{0EF4C553-82BA-4DC2-9315-1B9250ACD798}"/>
    <cellStyle name="Normal 2 5 3 2 2 5 2 3 2" xfId="44840" xr:uid="{B3F871A2-C28C-423A-AAFE-FECB1C529096}"/>
    <cellStyle name="Normal 2 5 3 2 2 5 2 4" xfId="32249" xr:uid="{64A4ED15-2FF4-429A-ACC7-12A240AF4441}"/>
    <cellStyle name="Normal 2 5 3 2 2 5 3" xfId="9805" xr:uid="{D69A79A9-E3DD-4743-B924-097645EA3CE2}"/>
    <cellStyle name="Normal 2 5 3 2 2 5 3 2" xfId="22487" xr:uid="{8105C877-1507-4FCF-94A3-F63C34AB0594}"/>
    <cellStyle name="Normal 2 5 3 2 2 5 3 2 2" xfId="47979" xr:uid="{C6FE1E4E-6BA2-4776-AE11-A465531432EB}"/>
    <cellStyle name="Normal 2 5 3 2 2 5 3 3" xfId="35388" xr:uid="{A1FBA1A2-74FD-498E-AB1C-787BD93ED5F0}"/>
    <cellStyle name="Normal 2 5 3 2 2 5 4" xfId="16209" xr:uid="{72A34B82-0955-443C-9866-9AF280434C77}"/>
    <cellStyle name="Normal 2 5 3 2 2 5 4 2" xfId="41701" xr:uid="{30ECBA6F-E4BB-4331-A914-10CF03B0C9D8}"/>
    <cellStyle name="Normal 2 5 3 2 2 5 5" xfId="29110" xr:uid="{C32492AB-FEBE-4247-B250-4CD99DD35BE6}"/>
    <cellStyle name="Normal 2 5 3 2 2 6" xfId="4297" xr:uid="{6495AE96-D03E-4DBE-8DE3-4B9BA76973E5}"/>
    <cellStyle name="Normal 2 5 3 2 2 6 2" xfId="10590" xr:uid="{A112A487-A637-4A77-8CF7-9B701AB8A26B}"/>
    <cellStyle name="Normal 2 5 3 2 2 6 2 2" xfId="23272" xr:uid="{9BB33807-B6EF-422B-B297-12D95E4FA201}"/>
    <cellStyle name="Normal 2 5 3 2 2 6 2 2 2" xfId="48764" xr:uid="{7CB115D9-F639-4739-AC4D-1C24BE663176}"/>
    <cellStyle name="Normal 2 5 3 2 2 6 2 3" xfId="36173" xr:uid="{EC1F4605-7656-44BC-9359-4C84178F12FB}"/>
    <cellStyle name="Normal 2 5 3 2 2 6 3" xfId="16994" xr:uid="{FB4FA909-101A-455F-95B8-456E710748E0}"/>
    <cellStyle name="Normal 2 5 3 2 2 6 3 2" xfId="42486" xr:uid="{B28B94A2-62E5-4020-893A-3F5E78C461EB}"/>
    <cellStyle name="Normal 2 5 3 2 2 6 4" xfId="29895" xr:uid="{B896305F-7A73-4A62-8F51-4FF61002E548}"/>
    <cellStyle name="Normal 2 5 3 2 2 7" xfId="7451" xr:uid="{DD909825-A314-45F5-97A5-C30CFF1A34F2}"/>
    <cellStyle name="Normal 2 5 3 2 2 7 2" xfId="20133" xr:uid="{331B6F5A-6E09-446E-8888-391336A3C635}"/>
    <cellStyle name="Normal 2 5 3 2 2 7 2 2" xfId="45625" xr:uid="{F66BE728-A720-4350-9300-8811255BE417}"/>
    <cellStyle name="Normal 2 5 3 2 2 7 3" xfId="33034" xr:uid="{5305E400-0D10-4236-81D7-207025BA8373}"/>
    <cellStyle name="Normal 2 5 3 2 2 8" xfId="13855" xr:uid="{1AF608BB-3A4E-4747-8296-941730C05F9C}"/>
    <cellStyle name="Normal 2 5 3 2 2 8 2" xfId="39347" xr:uid="{198EB540-961E-429A-916D-5F2836160AC9}"/>
    <cellStyle name="Normal 2 5 3 2 2 9" xfId="26756" xr:uid="{2F64DFE4-916A-489D-AB00-CAB3879A7453}"/>
    <cellStyle name="Normal 2 5 3 2 3" xfId="883" xr:uid="{446293F0-5552-420E-98CA-7E781CD6ADA3}"/>
    <cellStyle name="Normal 2 5 3 2 3 2" xfId="2190" xr:uid="{7D9C687C-A81F-411B-8687-A3434D7B5108}"/>
    <cellStyle name="Normal 2 5 3 2 3 2 2" xfId="5344" xr:uid="{E282A471-EF36-4175-BE62-991601D8BDED}"/>
    <cellStyle name="Normal 2 5 3 2 3 2 2 2" xfId="11637" xr:uid="{91D3D073-8F73-4D85-9D4E-E2C28F8954F4}"/>
    <cellStyle name="Normal 2 5 3 2 3 2 2 2 2" xfId="24319" xr:uid="{E738ED68-2A5C-4A1A-9F77-DA74A6034B56}"/>
    <cellStyle name="Normal 2 5 3 2 3 2 2 2 2 2" xfId="49811" xr:uid="{AE281BCF-1216-4867-A936-5CB58764B597}"/>
    <cellStyle name="Normal 2 5 3 2 3 2 2 2 3" xfId="37220" xr:uid="{E505990F-D57C-47DE-9391-03B940A877DA}"/>
    <cellStyle name="Normal 2 5 3 2 3 2 2 3" xfId="18041" xr:uid="{9E8EEDEF-513D-4113-AD4E-045558E9D610}"/>
    <cellStyle name="Normal 2 5 3 2 3 2 2 3 2" xfId="43533" xr:uid="{5857F8A5-C734-4637-B91C-5D33500A21A4}"/>
    <cellStyle name="Normal 2 5 3 2 3 2 2 4" xfId="30942" xr:uid="{0CA20356-F652-49EF-929F-6057F565AD84}"/>
    <cellStyle name="Normal 2 5 3 2 3 2 3" xfId="8498" xr:uid="{AC86FB85-619B-4957-AA10-4D490CD8FA8B}"/>
    <cellStyle name="Normal 2 5 3 2 3 2 3 2" xfId="21180" xr:uid="{465DB2DC-F306-471F-A703-C6C594F5E964}"/>
    <cellStyle name="Normal 2 5 3 2 3 2 3 2 2" xfId="46672" xr:uid="{917647BB-DD3C-48CE-B302-30D4EB555CE7}"/>
    <cellStyle name="Normal 2 5 3 2 3 2 3 3" xfId="34081" xr:uid="{0E825BBD-7BF3-4551-8B8D-DFCF051734ED}"/>
    <cellStyle name="Normal 2 5 3 2 3 2 4" xfId="14902" xr:uid="{80C0A6A1-322F-43A5-96B4-1374B39411BC}"/>
    <cellStyle name="Normal 2 5 3 2 3 2 4 2" xfId="40394" xr:uid="{F7ABED70-8CBD-4A5D-8530-61995A52E613}"/>
    <cellStyle name="Normal 2 5 3 2 3 2 5" xfId="27803" xr:uid="{D0303AC0-627E-4C5D-AC7E-EC818C78FEDA}"/>
    <cellStyle name="Normal 2 5 3 2 3 3" xfId="4037" xr:uid="{64151393-8F73-4B9F-872E-50A686E1AD43}"/>
    <cellStyle name="Normal 2 5 3 2 3 3 2" xfId="10330" xr:uid="{67984115-710F-4F41-A024-42C4230C4776}"/>
    <cellStyle name="Normal 2 5 3 2 3 3 2 2" xfId="23012" xr:uid="{531BFDB6-C862-48EC-9708-7DAE2E350B1A}"/>
    <cellStyle name="Normal 2 5 3 2 3 3 2 2 2" xfId="48504" xr:uid="{DA8E3DFA-792A-4B48-92EE-62CE2240BB38}"/>
    <cellStyle name="Normal 2 5 3 2 3 3 2 3" xfId="35913" xr:uid="{C7667147-A63E-4B07-8BBB-B245AA7BF558}"/>
    <cellStyle name="Normal 2 5 3 2 3 3 3" xfId="16734" xr:uid="{442CF136-1776-4F57-97A7-A3FDEFBDF871}"/>
    <cellStyle name="Normal 2 5 3 2 3 3 3 2" xfId="42226" xr:uid="{80A3458D-B756-4A24-9223-7CBD6919B104}"/>
    <cellStyle name="Normal 2 5 3 2 3 3 4" xfId="29635" xr:uid="{B8963DBC-41B2-4299-9DA1-28D3E96762D5}"/>
    <cellStyle name="Normal 2 5 3 2 3 4" xfId="7191" xr:uid="{8DA86682-FE01-4F09-863B-EBA8450DBA1E}"/>
    <cellStyle name="Normal 2 5 3 2 3 4 2" xfId="19873" xr:uid="{541A814A-9185-4E7E-85EB-5AC605F07718}"/>
    <cellStyle name="Normal 2 5 3 2 3 4 2 2" xfId="45365" xr:uid="{FE1E0690-C659-481E-A32A-642DC2EB1CE2}"/>
    <cellStyle name="Normal 2 5 3 2 3 4 3" xfId="32774" xr:uid="{4293B33B-A773-4EE4-BA0E-C389D5BCF025}"/>
    <cellStyle name="Normal 2 5 3 2 3 5" xfId="13595" xr:uid="{57228D3D-9DEF-4FC7-8A2D-095004FB36F0}"/>
    <cellStyle name="Normal 2 5 3 2 3 5 2" xfId="39087" xr:uid="{067197BB-9290-4BB8-8BE3-F4182B491BE8}"/>
    <cellStyle name="Normal 2 5 3 2 3 6" xfId="26496" xr:uid="{66AFAFBA-8E9F-4B79-93A8-2844AD909594}"/>
    <cellStyle name="Normal 2 5 3 2 4" xfId="1928" xr:uid="{EA0725DE-6380-488E-9BDE-A30843D9B764}"/>
    <cellStyle name="Normal 2 5 3 2 4 2" xfId="5082" xr:uid="{F364E2E7-3B9F-4913-9578-A98A2A6EDEBC}"/>
    <cellStyle name="Normal 2 5 3 2 4 2 2" xfId="11375" xr:uid="{5C0B82E9-B197-475F-894A-030FA40FCE04}"/>
    <cellStyle name="Normal 2 5 3 2 4 2 2 2" xfId="24057" xr:uid="{F071E0FA-1EBC-409F-9BA5-029DC8407063}"/>
    <cellStyle name="Normal 2 5 3 2 4 2 2 2 2" xfId="49549" xr:uid="{5B408A32-2C98-4F48-B3F1-2942A6189E3C}"/>
    <cellStyle name="Normal 2 5 3 2 4 2 2 3" xfId="36958" xr:uid="{1F068808-BFA1-40E0-9801-602BB2D95713}"/>
    <cellStyle name="Normal 2 5 3 2 4 2 3" xfId="17779" xr:uid="{4939D98A-CAEB-45A0-93D0-65A33ACD4ADD}"/>
    <cellStyle name="Normal 2 5 3 2 4 2 3 2" xfId="43271" xr:uid="{EB1F88CB-7276-4C11-B9B2-E84A08E92327}"/>
    <cellStyle name="Normal 2 5 3 2 4 2 4" xfId="30680" xr:uid="{99678093-04FA-4190-B3BF-63D47E19F5B1}"/>
    <cellStyle name="Normal 2 5 3 2 4 3" xfId="8236" xr:uid="{B7557E69-2668-40D5-9A57-05A5C56B1FB6}"/>
    <cellStyle name="Normal 2 5 3 2 4 3 2" xfId="20918" xr:uid="{6E6C9E94-BF80-4F2E-8D8C-F16FC993E3AE}"/>
    <cellStyle name="Normal 2 5 3 2 4 3 2 2" xfId="46410" xr:uid="{F8693FD5-AEB9-414D-A0A5-C337FDF92E8B}"/>
    <cellStyle name="Normal 2 5 3 2 4 3 3" xfId="33819" xr:uid="{5ADEC043-B253-490A-A513-15D2ADCF99F6}"/>
    <cellStyle name="Normal 2 5 3 2 4 4" xfId="14640" xr:uid="{E474C918-F25A-4A53-8C74-95F667A530DA}"/>
    <cellStyle name="Normal 2 5 3 2 4 4 2" xfId="40132" xr:uid="{8F085335-27C2-4291-8531-EE3F1135F223}"/>
    <cellStyle name="Normal 2 5 3 2 4 5" xfId="27541" xr:uid="{C1B0FD2C-EEF2-496A-8459-A5C764693E09}"/>
    <cellStyle name="Normal 2 5 3 2 5" xfId="1406" xr:uid="{84F53892-F21C-4996-BEAB-AEB029836776}"/>
    <cellStyle name="Normal 2 5 3 2 5 2" xfId="4560" xr:uid="{CD04A034-9686-4D43-8776-FC1AAB9D0C7E}"/>
    <cellStyle name="Normal 2 5 3 2 5 2 2" xfId="10853" xr:uid="{9DCD01BC-452E-454D-A02D-A94CC55D8465}"/>
    <cellStyle name="Normal 2 5 3 2 5 2 2 2" xfId="23535" xr:uid="{5D56E7E5-9031-495B-8DED-72793BC343C8}"/>
    <cellStyle name="Normal 2 5 3 2 5 2 2 2 2" xfId="49027" xr:uid="{824DA862-9781-4C46-875C-1CB161DB19D4}"/>
    <cellStyle name="Normal 2 5 3 2 5 2 2 3" xfId="36436" xr:uid="{7754026D-FAEF-4D85-8EB9-FCF907CF334B}"/>
    <cellStyle name="Normal 2 5 3 2 5 2 3" xfId="17257" xr:uid="{3F9B4019-F017-4366-AF54-4DC469E5981F}"/>
    <cellStyle name="Normal 2 5 3 2 5 2 3 2" xfId="42749" xr:uid="{D9395194-D0A6-42B9-B40E-A051F73A31C2}"/>
    <cellStyle name="Normal 2 5 3 2 5 2 4" xfId="30158" xr:uid="{07F8BB06-B6F9-41BB-B9AF-70AC45F47E8F}"/>
    <cellStyle name="Normal 2 5 3 2 5 3" xfId="7714" xr:uid="{61F28BDA-DF47-41E3-AB4C-090FD90A3BAB}"/>
    <cellStyle name="Normal 2 5 3 2 5 3 2" xfId="20396" xr:uid="{486ECD84-029A-4233-839E-84484BEA10F1}"/>
    <cellStyle name="Normal 2 5 3 2 5 3 2 2" xfId="45888" xr:uid="{A19BAAE1-EBA8-40E2-9184-E7397868D763}"/>
    <cellStyle name="Normal 2 5 3 2 5 3 3" xfId="33297" xr:uid="{8242FBE0-2085-4B11-9979-28690443619D}"/>
    <cellStyle name="Normal 2 5 3 2 5 4" xfId="14118" xr:uid="{A32C3D94-1BEF-405E-990B-03D30CDE769D}"/>
    <cellStyle name="Normal 2 5 3 2 5 4 2" xfId="39610" xr:uid="{B7E35B1F-9518-46C5-874A-4AEEB1E80A27}"/>
    <cellStyle name="Normal 2 5 3 2 5 5" xfId="27019" xr:uid="{C933BFF8-6BF5-432C-B445-CCAC800CE376}"/>
    <cellStyle name="Normal 2 5 3 2 6" xfId="2713" xr:uid="{64FD6F2B-ACC5-4243-ABF8-5AA308BA3543}"/>
    <cellStyle name="Normal 2 5 3 2 6 2" xfId="5867" xr:uid="{5A2362FD-0587-4B83-81E9-E1D2A0E10B8A}"/>
    <cellStyle name="Normal 2 5 3 2 6 2 2" xfId="12160" xr:uid="{CDC9FCCB-EED6-46D4-AF78-FA28DA28BEA6}"/>
    <cellStyle name="Normal 2 5 3 2 6 2 2 2" xfId="24842" xr:uid="{A8DDAE26-90F5-4CF9-A87A-88243546D4DF}"/>
    <cellStyle name="Normal 2 5 3 2 6 2 2 2 2" xfId="50334" xr:uid="{FC94DF77-57E0-4841-9199-143F046F32E2}"/>
    <cellStyle name="Normal 2 5 3 2 6 2 2 3" xfId="37743" xr:uid="{FD541D42-9E90-49AC-88B8-29B2F4074334}"/>
    <cellStyle name="Normal 2 5 3 2 6 2 3" xfId="18564" xr:uid="{1545510F-5C31-4B90-9DD3-813C2FA13178}"/>
    <cellStyle name="Normal 2 5 3 2 6 2 3 2" xfId="44056" xr:uid="{1600E5B9-48D5-40EB-9389-69215FAE8D31}"/>
    <cellStyle name="Normal 2 5 3 2 6 2 4" xfId="31465" xr:uid="{01153CB7-B143-44C9-8829-1492A3F8B263}"/>
    <cellStyle name="Normal 2 5 3 2 6 3" xfId="9021" xr:uid="{A98D717A-D655-4416-8347-E48173FDAA26}"/>
    <cellStyle name="Normal 2 5 3 2 6 3 2" xfId="21703" xr:uid="{61762837-95AA-435B-9C1B-EDE758C260C1}"/>
    <cellStyle name="Normal 2 5 3 2 6 3 2 2" xfId="47195" xr:uid="{5FF50DD7-09DD-430A-AEDF-0015D8CA8062}"/>
    <cellStyle name="Normal 2 5 3 2 6 3 3" xfId="34604" xr:uid="{DFCFB801-1176-418B-AEF1-89C6A46F55B4}"/>
    <cellStyle name="Normal 2 5 3 2 6 4" xfId="15425" xr:uid="{45E419E4-328C-4347-A6B9-5924D211CA15}"/>
    <cellStyle name="Normal 2 5 3 2 6 4 2" xfId="40917" xr:uid="{334C3C6A-C32D-46E5-B35F-16FE840ECF85}"/>
    <cellStyle name="Normal 2 5 3 2 6 5" xfId="28326" xr:uid="{C9F089A7-5270-4B53-A2C7-EE634F284D2B}"/>
    <cellStyle name="Normal 2 5 3 2 7" xfId="3236" xr:uid="{77F3AAA5-A393-4D7E-A342-E8BD134915D6}"/>
    <cellStyle name="Normal 2 5 3 2 7 2" xfId="6390" xr:uid="{09B9FE00-C62B-4471-A707-CE429CAA000A}"/>
    <cellStyle name="Normal 2 5 3 2 7 2 2" xfId="12683" xr:uid="{73579583-0230-46FA-AA7C-FB2CC39BED3E}"/>
    <cellStyle name="Normal 2 5 3 2 7 2 2 2" xfId="25365" xr:uid="{4DF4E54F-F13F-4AF3-A3F2-1881EFC6016C}"/>
    <cellStyle name="Normal 2 5 3 2 7 2 2 2 2" xfId="50857" xr:uid="{CE09DA77-E146-428D-8A1B-4683BF40D6B6}"/>
    <cellStyle name="Normal 2 5 3 2 7 2 2 3" xfId="38266" xr:uid="{B3F93C74-2E00-43D2-BE9E-47FBE0497CDF}"/>
    <cellStyle name="Normal 2 5 3 2 7 2 3" xfId="19087" xr:uid="{A85A68C7-C58B-472B-B173-9A7B7612F2F9}"/>
    <cellStyle name="Normal 2 5 3 2 7 2 3 2" xfId="44579" xr:uid="{848AD18C-A51A-4C80-83E2-5AD5F57A6B24}"/>
    <cellStyle name="Normal 2 5 3 2 7 2 4" xfId="31988" xr:uid="{99562249-AC0C-4B59-B3C0-2CD98F0A1D39}"/>
    <cellStyle name="Normal 2 5 3 2 7 3" xfId="9544" xr:uid="{A28A3359-B32B-4672-9C49-C3399190E789}"/>
    <cellStyle name="Normal 2 5 3 2 7 3 2" xfId="22226" xr:uid="{276080ED-DD21-4FD3-9C6B-98F2BE3FCA72}"/>
    <cellStyle name="Normal 2 5 3 2 7 3 2 2" xfId="47718" xr:uid="{E7E92628-5CBE-44B5-8D23-97B29906A3F4}"/>
    <cellStyle name="Normal 2 5 3 2 7 3 3" xfId="35127" xr:uid="{A3F96641-4798-4F0D-A930-2A8FAA764CB1}"/>
    <cellStyle name="Normal 2 5 3 2 7 4" xfId="15948" xr:uid="{012DC982-A941-4B44-A59B-8EB33647F126}"/>
    <cellStyle name="Normal 2 5 3 2 7 4 2" xfId="41440" xr:uid="{F6ACADC7-1A0B-4DCA-B247-6FDCD9F9CC6A}"/>
    <cellStyle name="Normal 2 5 3 2 7 5" xfId="28849" xr:uid="{70D9E036-35BA-43D7-B772-C18DAE90114F}"/>
    <cellStyle name="Normal 2 5 3 2 8" xfId="3775" xr:uid="{65CE3409-34EC-4963-AB29-BD0C27F5AB8C}"/>
    <cellStyle name="Normal 2 5 3 2 8 2" xfId="10068" xr:uid="{4A559FFC-5748-40B6-B503-0D17BD03F8E8}"/>
    <cellStyle name="Normal 2 5 3 2 8 2 2" xfId="22750" xr:uid="{E292D9E7-C187-4E4E-8745-FBFA2A043F32}"/>
    <cellStyle name="Normal 2 5 3 2 8 2 2 2" xfId="48242" xr:uid="{2F175F2E-A17F-4E5B-A8B0-83E82F507612}"/>
    <cellStyle name="Normal 2 5 3 2 8 2 3" xfId="35651" xr:uid="{054B4C0C-5102-4829-ADF6-09B381E42C08}"/>
    <cellStyle name="Normal 2 5 3 2 8 3" xfId="16472" xr:uid="{545A8D8E-35A9-4593-AEAB-14BBA3B4176C}"/>
    <cellStyle name="Normal 2 5 3 2 8 3 2" xfId="41964" xr:uid="{47F76910-6BEE-4DD4-BE3B-DC78776E0C2B}"/>
    <cellStyle name="Normal 2 5 3 2 8 4" xfId="29373" xr:uid="{6EE23419-D0EB-4FB2-980A-24CC65DF541F}"/>
    <cellStyle name="Normal 2 5 3 2 9" xfId="6929" xr:uid="{08C7FBA6-E349-4DA5-B116-A558F18F935E}"/>
    <cellStyle name="Normal 2 5 3 2 9 2" xfId="19611" xr:uid="{0C0CA43A-0D13-4FC8-BA29-1A95FC5C0774}"/>
    <cellStyle name="Normal 2 5 3 2 9 2 2" xfId="45103" xr:uid="{E3EADB73-CF71-4DE6-855B-23A2B7CF5557}"/>
    <cellStyle name="Normal 2 5 3 2 9 3" xfId="32512" xr:uid="{09F2EFBF-8C80-4356-A533-A0DAF87BB86D}"/>
    <cellStyle name="Normal 2 5 3 3" xfId="984" xr:uid="{02EBFF3D-9DEE-4843-ADE9-3B3EC3ECB57E}"/>
    <cellStyle name="Normal 2 5 3 3 2" xfId="2291" xr:uid="{1773C21E-269B-4B02-8625-B6E55CFF2FB7}"/>
    <cellStyle name="Normal 2 5 3 3 2 2" xfId="5445" xr:uid="{245EBADD-D425-4552-A1EB-D845FE4C5AD1}"/>
    <cellStyle name="Normal 2 5 3 3 2 2 2" xfId="11738" xr:uid="{80958FD1-7276-435B-B3BD-4B438B22B634}"/>
    <cellStyle name="Normal 2 5 3 3 2 2 2 2" xfId="24420" xr:uid="{1F5C1591-851B-45C3-945A-0ED44E7A1DA1}"/>
    <cellStyle name="Normal 2 5 3 3 2 2 2 2 2" xfId="49912" xr:uid="{292D8B38-FC2D-4275-90CA-5079EA0C4FC0}"/>
    <cellStyle name="Normal 2 5 3 3 2 2 2 3" xfId="37321" xr:uid="{8A27F9C9-EFB4-4C9B-A49A-3EEA87172A5C}"/>
    <cellStyle name="Normal 2 5 3 3 2 2 3" xfId="18142" xr:uid="{530AE608-BFD6-4B55-AD58-684630219742}"/>
    <cellStyle name="Normal 2 5 3 3 2 2 3 2" xfId="43634" xr:uid="{D6D882A2-4ADD-4823-9760-6F858EA7D127}"/>
    <cellStyle name="Normal 2 5 3 3 2 2 4" xfId="31043" xr:uid="{7D747FFA-0B73-4F83-A68C-D683BE53DD94}"/>
    <cellStyle name="Normal 2 5 3 3 2 3" xfId="8599" xr:uid="{8826D6D3-6F61-4D24-B27A-000ED177C29C}"/>
    <cellStyle name="Normal 2 5 3 3 2 3 2" xfId="21281" xr:uid="{A0E92209-E0E8-4851-AB07-AF060D922A72}"/>
    <cellStyle name="Normal 2 5 3 3 2 3 2 2" xfId="46773" xr:uid="{D805CC4B-3635-4C4A-8B2B-55143399BE5A}"/>
    <cellStyle name="Normal 2 5 3 3 2 3 3" xfId="34182" xr:uid="{3783699A-99F9-4005-95AE-FE3CB2F258EA}"/>
    <cellStyle name="Normal 2 5 3 3 2 4" xfId="15003" xr:uid="{4E561A54-777B-4B28-A9DA-E7D9D088650D}"/>
    <cellStyle name="Normal 2 5 3 3 2 4 2" xfId="40495" xr:uid="{0923634E-CA6E-4ED1-AEF6-A0B9C4AB5160}"/>
    <cellStyle name="Normal 2 5 3 3 2 5" xfId="27904" xr:uid="{CEBE8FD9-907A-491C-8015-24102AD68829}"/>
    <cellStyle name="Normal 2 5 3 3 3" xfId="1508" xr:uid="{3A39D01E-C3D0-4B42-AD50-9A7EF5EA6D51}"/>
    <cellStyle name="Normal 2 5 3 3 3 2" xfId="4662" xr:uid="{C11A4A34-A7E1-4184-A061-E4890D59CF19}"/>
    <cellStyle name="Normal 2 5 3 3 3 2 2" xfId="10955" xr:uid="{01D3E629-21CF-4D34-A94A-7702A3C2B411}"/>
    <cellStyle name="Normal 2 5 3 3 3 2 2 2" xfId="23637" xr:uid="{F1BB1374-D03A-477E-924F-E5B13F09617B}"/>
    <cellStyle name="Normal 2 5 3 3 3 2 2 2 2" xfId="49129" xr:uid="{B2F4FDF3-F2BB-49B1-8138-3CDE13AB4706}"/>
    <cellStyle name="Normal 2 5 3 3 3 2 2 3" xfId="36538" xr:uid="{E1BF53A5-97C5-4EF3-85A3-75930F9FB2E9}"/>
    <cellStyle name="Normal 2 5 3 3 3 2 3" xfId="17359" xr:uid="{F281BF51-F73D-46AD-8CF1-B785CCDF88DF}"/>
    <cellStyle name="Normal 2 5 3 3 3 2 3 2" xfId="42851" xr:uid="{FA0C98C3-5601-4D0B-9947-AD49D8D697A6}"/>
    <cellStyle name="Normal 2 5 3 3 3 2 4" xfId="30260" xr:uid="{C078898E-67F4-4AB0-8514-FC21FF389A3F}"/>
    <cellStyle name="Normal 2 5 3 3 3 3" xfId="7816" xr:uid="{ABFAF10F-E3B5-4968-84F7-7681FB37DD5F}"/>
    <cellStyle name="Normal 2 5 3 3 3 3 2" xfId="20498" xr:uid="{018D0FEC-F43B-4CFC-B5A3-6E9CC07D6E82}"/>
    <cellStyle name="Normal 2 5 3 3 3 3 2 2" xfId="45990" xr:uid="{8C3287D1-0EF2-4798-BA02-536ACAADDBDF}"/>
    <cellStyle name="Normal 2 5 3 3 3 3 3" xfId="33399" xr:uid="{958E4B68-58D2-4477-A3E7-5C91A291F1A7}"/>
    <cellStyle name="Normal 2 5 3 3 3 4" xfId="14220" xr:uid="{E82384E3-DACC-42F0-AB2F-1A4511FA81E9}"/>
    <cellStyle name="Normal 2 5 3 3 3 4 2" xfId="39712" xr:uid="{8EF2E2E6-E9DF-4A25-B84E-949EDFA6C2D7}"/>
    <cellStyle name="Normal 2 5 3 3 3 5" xfId="27121" xr:uid="{FE50AF0F-C299-46B4-9510-3C6C920FB023}"/>
    <cellStyle name="Normal 2 5 3 3 4" xfId="2815" xr:uid="{A0FC8376-477B-404C-A107-ED7B3CF65AD1}"/>
    <cellStyle name="Normal 2 5 3 3 4 2" xfId="5969" xr:uid="{A83D1905-AD44-40DF-8240-996EAFC2946A}"/>
    <cellStyle name="Normal 2 5 3 3 4 2 2" xfId="12262" xr:uid="{AB001436-8F15-471D-B553-9BD56380D1F7}"/>
    <cellStyle name="Normal 2 5 3 3 4 2 2 2" xfId="24944" xr:uid="{F4F097D0-31F2-4FD8-BD2C-E2ADCD0CE4EC}"/>
    <cellStyle name="Normal 2 5 3 3 4 2 2 2 2" xfId="50436" xr:uid="{15B529F3-7DB9-47BA-A3C3-A21E68CED579}"/>
    <cellStyle name="Normal 2 5 3 3 4 2 2 3" xfId="37845" xr:uid="{2DD989D9-397D-4C3F-9813-B816100B1B5F}"/>
    <cellStyle name="Normal 2 5 3 3 4 2 3" xfId="18666" xr:uid="{E55DD392-D145-4A0F-BAF1-B48B3A8C5C4B}"/>
    <cellStyle name="Normal 2 5 3 3 4 2 3 2" xfId="44158" xr:uid="{7F2DED13-7311-4507-8595-A8F6334CA437}"/>
    <cellStyle name="Normal 2 5 3 3 4 2 4" xfId="31567" xr:uid="{CB0C8799-873E-401B-A2CA-3EF7DBCEEAD0}"/>
    <cellStyle name="Normal 2 5 3 3 4 3" xfId="9123" xr:uid="{A919C650-0DF6-4DDF-A141-3D47489490F4}"/>
    <cellStyle name="Normal 2 5 3 3 4 3 2" xfId="21805" xr:uid="{6634302D-EEDC-42D6-8445-445FCEE66356}"/>
    <cellStyle name="Normal 2 5 3 3 4 3 2 2" xfId="47297" xr:uid="{03D73E32-9641-4BEA-BD7B-23BE4C9B682C}"/>
    <cellStyle name="Normal 2 5 3 3 4 3 3" xfId="34706" xr:uid="{42B51009-99BA-4D26-A9CF-87AF07CCAE42}"/>
    <cellStyle name="Normal 2 5 3 3 4 4" xfId="15527" xr:uid="{9803C8C6-BEAE-4D2B-8D91-4305A5D2F2AD}"/>
    <cellStyle name="Normal 2 5 3 3 4 4 2" xfId="41019" xr:uid="{B2886639-710D-4E91-A211-D6714BF14647}"/>
    <cellStyle name="Normal 2 5 3 3 4 5" xfId="28428" xr:uid="{15458EDA-0F4A-4160-97CD-9E8BD1C3D5E3}"/>
    <cellStyle name="Normal 2 5 3 3 5" xfId="3338" xr:uid="{5E5F439B-E385-449A-B443-DC668E8AAE74}"/>
    <cellStyle name="Normal 2 5 3 3 5 2" xfId="6492" xr:uid="{080FCA8D-9141-4F8D-8240-0216A0EB2B99}"/>
    <cellStyle name="Normal 2 5 3 3 5 2 2" xfId="12785" xr:uid="{39727D7A-8A8E-47FF-A55F-B1B5DBE1D906}"/>
    <cellStyle name="Normal 2 5 3 3 5 2 2 2" xfId="25467" xr:uid="{BE97EBBD-793A-4DD9-BF8D-4D2E3617CD1B}"/>
    <cellStyle name="Normal 2 5 3 3 5 2 2 2 2" xfId="50959" xr:uid="{34C4C4A7-4CC2-4F29-ADE9-596A5983C628}"/>
    <cellStyle name="Normal 2 5 3 3 5 2 2 3" xfId="38368" xr:uid="{F04C7673-BAB4-4181-A6AE-C2E46F8229DB}"/>
    <cellStyle name="Normal 2 5 3 3 5 2 3" xfId="19189" xr:uid="{6814D51C-8238-47E2-945A-227785855D5E}"/>
    <cellStyle name="Normal 2 5 3 3 5 2 3 2" xfId="44681" xr:uid="{F094E0B7-8812-4AA0-848B-0FFE4F2EB01D}"/>
    <cellStyle name="Normal 2 5 3 3 5 2 4" xfId="32090" xr:uid="{79753322-C411-4A4F-916A-1B252D93F461}"/>
    <cellStyle name="Normal 2 5 3 3 5 3" xfId="9646" xr:uid="{940FBCB8-DE75-4A86-9041-E92FB5A29792}"/>
    <cellStyle name="Normal 2 5 3 3 5 3 2" xfId="22328" xr:uid="{77B23927-F3D6-43E3-A31D-19F1926ABB90}"/>
    <cellStyle name="Normal 2 5 3 3 5 3 2 2" xfId="47820" xr:uid="{11ACE7A0-886F-416A-BD84-9608738DE6A5}"/>
    <cellStyle name="Normal 2 5 3 3 5 3 3" xfId="35229" xr:uid="{B5887517-A5CA-42CF-83B8-D66DB82F1E90}"/>
    <cellStyle name="Normal 2 5 3 3 5 4" xfId="16050" xr:uid="{108EA389-E9BA-46A2-B467-CD6F3C522CB5}"/>
    <cellStyle name="Normal 2 5 3 3 5 4 2" xfId="41542" xr:uid="{CEA36CA9-A295-437D-BF03-A3823F712CF7}"/>
    <cellStyle name="Normal 2 5 3 3 5 5" xfId="28951" xr:uid="{FEF84298-3227-493B-88AA-8C978A3A158F}"/>
    <cellStyle name="Normal 2 5 3 3 6" xfId="4138" xr:uid="{0FEDB2AA-3CB1-4005-B339-CF9C30C291F8}"/>
    <cellStyle name="Normal 2 5 3 3 6 2" xfId="10431" xr:uid="{C68A0ADF-84A2-46DF-8BF4-6A0289A4C1CC}"/>
    <cellStyle name="Normal 2 5 3 3 6 2 2" xfId="23113" xr:uid="{1949B8C8-94CF-4A56-A52D-745D2B8071EB}"/>
    <cellStyle name="Normal 2 5 3 3 6 2 2 2" xfId="48605" xr:uid="{8C862104-4F9E-43B4-9110-FA1098E0C3D5}"/>
    <cellStyle name="Normal 2 5 3 3 6 2 3" xfId="36014" xr:uid="{29E0C510-9423-4951-B159-FA8473C767AE}"/>
    <cellStyle name="Normal 2 5 3 3 6 3" xfId="16835" xr:uid="{846BD0B1-DB82-45D6-BB58-9B03D3D003C0}"/>
    <cellStyle name="Normal 2 5 3 3 6 3 2" xfId="42327" xr:uid="{8E24059A-7718-4943-8FB3-74F8733CEEBC}"/>
    <cellStyle name="Normal 2 5 3 3 6 4" xfId="29736" xr:uid="{0DB194BF-8687-408F-BEE3-BAB68586D190}"/>
    <cellStyle name="Normal 2 5 3 3 7" xfId="7292" xr:uid="{46E08A7E-7E8A-4552-BB4C-190824A3CF3C}"/>
    <cellStyle name="Normal 2 5 3 3 7 2" xfId="19974" xr:uid="{A522F3A9-60FB-4B0B-AEF8-C0F11333BAFF}"/>
    <cellStyle name="Normal 2 5 3 3 7 2 2" xfId="45466" xr:uid="{448EDC96-70B1-429F-A0BB-A46ED1147E4C}"/>
    <cellStyle name="Normal 2 5 3 3 7 3" xfId="32875" xr:uid="{89CD33A0-68B7-4943-B03D-E9B111C152DF}"/>
    <cellStyle name="Normal 2 5 3 3 8" xfId="13696" xr:uid="{C35961DC-A5D8-4468-8B96-6C076B121C6F}"/>
    <cellStyle name="Normal 2 5 3 3 8 2" xfId="39188" xr:uid="{5B468122-47CE-4B7C-A51B-930ED579A47B}"/>
    <cellStyle name="Normal 2 5 3 3 9" xfId="26597" xr:uid="{DBBEC979-35B3-47A4-9367-9AD92DEBDA25}"/>
    <cellStyle name="Normal 2 5 3 4" xfId="724" xr:uid="{DB3DF6A1-EDD8-49E0-95EC-743354A41500}"/>
    <cellStyle name="Normal 2 5 3 4 2" xfId="2031" xr:uid="{42A42C60-20D5-4C0C-8EC5-B90DD6085BAF}"/>
    <cellStyle name="Normal 2 5 3 4 2 2" xfId="5185" xr:uid="{E41E902C-9EED-4075-B682-358BA3446FE9}"/>
    <cellStyle name="Normal 2 5 3 4 2 2 2" xfId="11478" xr:uid="{6AA320B7-F39C-46F4-A82F-BAC47F13B8DA}"/>
    <cellStyle name="Normal 2 5 3 4 2 2 2 2" xfId="24160" xr:uid="{D6EB7758-3E39-49B6-87EE-65D3846FA3FC}"/>
    <cellStyle name="Normal 2 5 3 4 2 2 2 2 2" xfId="49652" xr:uid="{E8B57967-1E4B-4210-9675-CA01EEF72D00}"/>
    <cellStyle name="Normal 2 5 3 4 2 2 2 3" xfId="37061" xr:uid="{46C7C2AD-8D2E-45DD-91FC-7BC13D40DCA0}"/>
    <cellStyle name="Normal 2 5 3 4 2 2 3" xfId="17882" xr:uid="{B3DAD504-69FC-42E9-B7CA-67958E5D2AF1}"/>
    <cellStyle name="Normal 2 5 3 4 2 2 3 2" xfId="43374" xr:uid="{D8BEDD79-E956-42BA-9237-ACFED4A3D249}"/>
    <cellStyle name="Normal 2 5 3 4 2 2 4" xfId="30783" xr:uid="{03493C05-329B-4069-A996-756BFD34D29A}"/>
    <cellStyle name="Normal 2 5 3 4 2 3" xfId="8339" xr:uid="{A46157A6-6DBF-4581-85A1-5B4F39A2FABD}"/>
    <cellStyle name="Normal 2 5 3 4 2 3 2" xfId="21021" xr:uid="{DCAAA910-1011-4539-A2B9-29A197B5E257}"/>
    <cellStyle name="Normal 2 5 3 4 2 3 2 2" xfId="46513" xr:uid="{4A553A88-6B4B-4BF3-A040-0912B58EFA8A}"/>
    <cellStyle name="Normal 2 5 3 4 2 3 3" xfId="33922" xr:uid="{86F87A66-B6AE-447D-B2A2-C00257783522}"/>
    <cellStyle name="Normal 2 5 3 4 2 4" xfId="14743" xr:uid="{47140C2E-4FF5-45FD-874B-B758963E144C}"/>
    <cellStyle name="Normal 2 5 3 4 2 4 2" xfId="40235" xr:uid="{15533069-A556-4488-BA0E-07406B82BBCE}"/>
    <cellStyle name="Normal 2 5 3 4 2 5" xfId="27644" xr:uid="{25C8E23A-1C3A-4D0C-947D-E3ECB3C0FE46}"/>
    <cellStyle name="Normal 2 5 3 4 3" xfId="3878" xr:uid="{15D5CCA8-35EF-4DE7-988D-48638AFA9E8B}"/>
    <cellStyle name="Normal 2 5 3 4 3 2" xfId="10171" xr:uid="{DB238CC2-D360-43EF-8AB6-D9A3D5767F46}"/>
    <cellStyle name="Normal 2 5 3 4 3 2 2" xfId="22853" xr:uid="{5652AE69-A124-40FE-96CE-07D9816CC426}"/>
    <cellStyle name="Normal 2 5 3 4 3 2 2 2" xfId="48345" xr:uid="{B6FE26A9-347E-4644-8F8B-F720CB949C3A}"/>
    <cellStyle name="Normal 2 5 3 4 3 2 3" xfId="35754" xr:uid="{2657EC79-2743-4012-BA26-2B11B45021A4}"/>
    <cellStyle name="Normal 2 5 3 4 3 3" xfId="16575" xr:uid="{FB75E995-73C1-4363-BC0E-C7D35BC990BC}"/>
    <cellStyle name="Normal 2 5 3 4 3 3 2" xfId="42067" xr:uid="{5A44C8D9-BEAA-4A41-973F-DA4721A3F956}"/>
    <cellStyle name="Normal 2 5 3 4 3 4" xfId="29476" xr:uid="{C5342356-FBE3-46F2-8B86-7B027E16AF1E}"/>
    <cellStyle name="Normal 2 5 3 4 4" xfId="7032" xr:uid="{B96414B9-5183-4F9D-A453-5D2C7500F7AD}"/>
    <cellStyle name="Normal 2 5 3 4 4 2" xfId="19714" xr:uid="{B483DDED-0E72-44EF-B725-C17459E2FB22}"/>
    <cellStyle name="Normal 2 5 3 4 4 2 2" xfId="45206" xr:uid="{92E57B25-64F2-48E2-842E-2566D2229455}"/>
    <cellStyle name="Normal 2 5 3 4 4 3" xfId="32615" xr:uid="{7CD15FFB-47E4-4F18-95A2-BC3E04A9537A}"/>
    <cellStyle name="Normal 2 5 3 4 5" xfId="13436" xr:uid="{2A4DADBA-A4B1-439D-A6AD-FDCB9B0B45C2}"/>
    <cellStyle name="Normal 2 5 3 4 5 2" xfId="38928" xr:uid="{DC006C20-76EB-4EEF-BED4-3576DB6BBA39}"/>
    <cellStyle name="Normal 2 5 3 4 6" xfId="26337" xr:uid="{617F97D9-C98A-4C89-B61B-11FAAC151C6C}"/>
    <cellStyle name="Normal 2 5 3 5" xfId="1769" xr:uid="{CD03AACB-7DEB-47C5-83D0-780BE986D6A2}"/>
    <cellStyle name="Normal 2 5 3 5 2" xfId="4923" xr:uid="{4AE5EE70-1355-4D99-B38E-9493F44D7E64}"/>
    <cellStyle name="Normal 2 5 3 5 2 2" xfId="11216" xr:uid="{2BD5AFB0-8EAC-4508-8609-842A5C7C15C8}"/>
    <cellStyle name="Normal 2 5 3 5 2 2 2" xfId="23898" xr:uid="{E553587B-BB87-4AD3-8A4B-EA3140674ECA}"/>
    <cellStyle name="Normal 2 5 3 5 2 2 2 2" xfId="49390" xr:uid="{FF73A057-0EAD-44F1-ABEB-901F40EDB98A}"/>
    <cellStyle name="Normal 2 5 3 5 2 2 3" xfId="36799" xr:uid="{9C3753B9-0AB0-43C4-B829-311EB001ECA6}"/>
    <cellStyle name="Normal 2 5 3 5 2 3" xfId="17620" xr:uid="{A42636C3-A795-46DA-8A09-DBC6AD1C46E5}"/>
    <cellStyle name="Normal 2 5 3 5 2 3 2" xfId="43112" xr:uid="{28201932-5182-4412-9201-2D8AA1CCDBFC}"/>
    <cellStyle name="Normal 2 5 3 5 2 4" xfId="30521" xr:uid="{06966423-1AB2-44B7-ADCA-CC96F1008E3E}"/>
    <cellStyle name="Normal 2 5 3 5 3" xfId="8077" xr:uid="{87F62C2F-AF6B-4894-A3D7-9BD2ABFD7C7A}"/>
    <cellStyle name="Normal 2 5 3 5 3 2" xfId="20759" xr:uid="{4984D940-E74D-4962-8114-68F90E566FDC}"/>
    <cellStyle name="Normal 2 5 3 5 3 2 2" xfId="46251" xr:uid="{E661C116-61E6-46C6-814F-1B7AFC003257}"/>
    <cellStyle name="Normal 2 5 3 5 3 3" xfId="33660" xr:uid="{800E4E47-B703-4863-AC20-63E7316754CB}"/>
    <cellStyle name="Normal 2 5 3 5 4" xfId="14481" xr:uid="{7D242E7A-D4C8-470D-8D81-D0A31708D7F4}"/>
    <cellStyle name="Normal 2 5 3 5 4 2" xfId="39973" xr:uid="{668664E2-71BF-48D6-9C2C-43F4EE2E2615}"/>
    <cellStyle name="Normal 2 5 3 5 5" xfId="27382" xr:uid="{968B7500-8E58-4D25-948F-0EBC24232E41}"/>
    <cellStyle name="Normal 2 5 3 6" xfId="1247" xr:uid="{026D39CA-25C5-42D2-8BFA-26CFF2DF0D02}"/>
    <cellStyle name="Normal 2 5 3 6 2" xfId="4401" xr:uid="{88EA9F81-911D-4DBB-8586-D72E1E35BD00}"/>
    <cellStyle name="Normal 2 5 3 6 2 2" xfId="10694" xr:uid="{C91EECF1-85EA-44B8-8FCA-DAAB4B25724A}"/>
    <cellStyle name="Normal 2 5 3 6 2 2 2" xfId="23376" xr:uid="{BF733147-D61B-489B-97E9-403650ED0BAB}"/>
    <cellStyle name="Normal 2 5 3 6 2 2 2 2" xfId="48868" xr:uid="{B40F0001-B834-433D-BB69-2A13CD46526A}"/>
    <cellStyle name="Normal 2 5 3 6 2 2 3" xfId="36277" xr:uid="{46740B4E-105F-4B12-8E81-766ECB6B3592}"/>
    <cellStyle name="Normal 2 5 3 6 2 3" xfId="17098" xr:uid="{67F8587B-5593-4D95-AD03-E752C647EAA1}"/>
    <cellStyle name="Normal 2 5 3 6 2 3 2" xfId="42590" xr:uid="{7448FBF7-155B-4190-B103-C664957A0D15}"/>
    <cellStyle name="Normal 2 5 3 6 2 4" xfId="29999" xr:uid="{979C805C-B5F1-4DE5-A6A4-3D293DEE8471}"/>
    <cellStyle name="Normal 2 5 3 6 3" xfId="7555" xr:uid="{CD19A285-C10B-4606-B2E1-5B2021937855}"/>
    <cellStyle name="Normal 2 5 3 6 3 2" xfId="20237" xr:uid="{42569756-EE94-4769-86DA-87F26C6C27AD}"/>
    <cellStyle name="Normal 2 5 3 6 3 2 2" xfId="45729" xr:uid="{76ECC608-38AA-4F86-A28B-836A0D89EC3D}"/>
    <cellStyle name="Normal 2 5 3 6 3 3" xfId="33138" xr:uid="{FA6395D8-92C8-423F-870D-98BC6552DCB8}"/>
    <cellStyle name="Normal 2 5 3 6 4" xfId="13959" xr:uid="{A402971B-AF40-4E05-B338-81BF4C63C716}"/>
    <cellStyle name="Normal 2 5 3 6 4 2" xfId="39451" xr:uid="{677FE53D-7200-4D26-A359-F7BEB23DBF43}"/>
    <cellStyle name="Normal 2 5 3 6 5" xfId="26860" xr:uid="{1AF28A94-A57E-462B-AE7C-2C328A9A8005}"/>
    <cellStyle name="Normal 2 5 3 7" xfId="2554" xr:uid="{1AC84EF0-CBEA-4940-BAEB-2C43E6EF76D2}"/>
    <cellStyle name="Normal 2 5 3 7 2" xfId="5708" xr:uid="{2356269B-1349-491F-8E89-9D564CC0F4BB}"/>
    <cellStyle name="Normal 2 5 3 7 2 2" xfId="12001" xr:uid="{0F717364-DAD6-4C99-AB52-E110DDC68ACF}"/>
    <cellStyle name="Normal 2 5 3 7 2 2 2" xfId="24683" xr:uid="{F4496D63-7F97-4521-BF17-C085AF202365}"/>
    <cellStyle name="Normal 2 5 3 7 2 2 2 2" xfId="50175" xr:uid="{5C8AE42F-7FE7-48E9-93FC-76AE7949E860}"/>
    <cellStyle name="Normal 2 5 3 7 2 2 3" xfId="37584" xr:uid="{77BC3C2E-19F9-4C81-A810-E81583E78F69}"/>
    <cellStyle name="Normal 2 5 3 7 2 3" xfId="18405" xr:uid="{A49068FC-DF2E-43A3-9895-96D6C51CAF93}"/>
    <cellStyle name="Normal 2 5 3 7 2 3 2" xfId="43897" xr:uid="{76DF9ADA-F983-42D0-A177-9809B6AD443D}"/>
    <cellStyle name="Normal 2 5 3 7 2 4" xfId="31306" xr:uid="{A7FE8A49-BE3F-4B9A-AAEB-51E3D651D738}"/>
    <cellStyle name="Normal 2 5 3 7 3" xfId="8862" xr:uid="{B5751F7B-3FB5-4E2C-8498-53621192F0F3}"/>
    <cellStyle name="Normal 2 5 3 7 3 2" xfId="21544" xr:uid="{41F18CC4-195E-46D3-B90A-FB90C03C4077}"/>
    <cellStyle name="Normal 2 5 3 7 3 2 2" xfId="47036" xr:uid="{E373E90B-3CA9-48C3-864F-9CC20074F3FE}"/>
    <cellStyle name="Normal 2 5 3 7 3 3" xfId="34445" xr:uid="{B0D41F49-9C02-4155-8DEC-0EA6336BBB5F}"/>
    <cellStyle name="Normal 2 5 3 7 4" xfId="15266" xr:uid="{D3EB50CC-9418-4033-B1D7-7E604E216079}"/>
    <cellStyle name="Normal 2 5 3 7 4 2" xfId="40758" xr:uid="{912C60BE-E006-4C91-9CD5-011838EFA5C3}"/>
    <cellStyle name="Normal 2 5 3 7 5" xfId="28167" xr:uid="{BFB2AE87-41C6-4F80-8AED-24F3EB2857B5}"/>
    <cellStyle name="Normal 2 5 3 8" xfId="3077" xr:uid="{9BC0083D-66E1-4507-924F-87629A76DB80}"/>
    <cellStyle name="Normal 2 5 3 8 2" xfId="6231" xr:uid="{46A41DD1-2268-44CE-979F-E04FCF46C25C}"/>
    <cellStyle name="Normal 2 5 3 8 2 2" xfId="12524" xr:uid="{871B0508-34E5-4F65-9F69-A37DC18F06E9}"/>
    <cellStyle name="Normal 2 5 3 8 2 2 2" xfId="25206" xr:uid="{1951EF18-BAC7-432E-A70C-51C11344AE65}"/>
    <cellStyle name="Normal 2 5 3 8 2 2 2 2" xfId="50698" xr:uid="{B7E54F9E-C3C5-4548-B470-731D0DCBA252}"/>
    <cellStyle name="Normal 2 5 3 8 2 2 3" xfId="38107" xr:uid="{7412BF40-F232-43BF-A525-15BA61B7A2F5}"/>
    <cellStyle name="Normal 2 5 3 8 2 3" xfId="18928" xr:uid="{7308C4A6-09B5-4AA0-B0B0-992E6954C1BA}"/>
    <cellStyle name="Normal 2 5 3 8 2 3 2" xfId="44420" xr:uid="{5B0EC47F-7F4A-4CDA-BB40-CC40800D1347}"/>
    <cellStyle name="Normal 2 5 3 8 2 4" xfId="31829" xr:uid="{5BF20A40-B21D-42D1-8FCA-3F1F203F8C00}"/>
    <cellStyle name="Normal 2 5 3 8 3" xfId="9385" xr:uid="{64DD9AC7-7637-4622-A285-8CF9AE5AEE7F}"/>
    <cellStyle name="Normal 2 5 3 8 3 2" xfId="22067" xr:uid="{F9722637-DE97-4223-BC22-65BEE7606CA3}"/>
    <cellStyle name="Normal 2 5 3 8 3 2 2" xfId="47559" xr:uid="{0CA614DF-286A-44A8-B3BC-CEA558A8BB04}"/>
    <cellStyle name="Normal 2 5 3 8 3 3" xfId="34968" xr:uid="{8534A6B3-5066-4263-A9A1-A4374642D9AA}"/>
    <cellStyle name="Normal 2 5 3 8 4" xfId="15789" xr:uid="{EA66BEB6-BD52-4C76-9BD5-F8A121648FFA}"/>
    <cellStyle name="Normal 2 5 3 8 4 2" xfId="41281" xr:uid="{4607090E-CD10-42A6-9F0B-F1E09BDEC8B0}"/>
    <cellStyle name="Normal 2 5 3 8 5" xfId="28690" xr:uid="{47441AB1-B29B-44E9-86EF-5A3B9A26C161}"/>
    <cellStyle name="Normal 2 5 3 9" xfId="3616" xr:uid="{36DB6E04-7F41-4845-AD0D-651377920045}"/>
    <cellStyle name="Normal 2 5 3 9 2" xfId="9909" xr:uid="{097A4F28-A752-48D0-974D-1D5D8A74E93F}"/>
    <cellStyle name="Normal 2 5 3 9 2 2" xfId="22591" xr:uid="{877DE387-44B5-4E57-86C1-D7EE5DC12610}"/>
    <cellStyle name="Normal 2 5 3 9 2 2 2" xfId="48083" xr:uid="{CFB88B89-48C9-4E55-BDF6-721A67EB48B5}"/>
    <cellStyle name="Normal 2 5 3 9 2 3" xfId="35492" xr:uid="{17E1D5D1-1755-4793-925F-3B2B6B686DF2}"/>
    <cellStyle name="Normal 2 5 3 9 3" xfId="16313" xr:uid="{A2068D2B-21F3-49A9-9CF3-9FFDE1D73A2C}"/>
    <cellStyle name="Normal 2 5 3 9 3 2" xfId="41805" xr:uid="{0FDA2266-529F-4422-BAED-A36DD39F1C0C}"/>
    <cellStyle name="Normal 2 5 3 9 4" xfId="29214" xr:uid="{27E465B3-938C-422D-B4EC-C8D9499D5F94}"/>
    <cellStyle name="Normal 2 5 4" xfId="584" xr:uid="{E8CB82C5-9E83-4D4E-93F2-334843BB5C2C}"/>
    <cellStyle name="Normal 2 5 4 10" xfId="13311" xr:uid="{17F684CD-D003-419A-908A-03EF08D27285}"/>
    <cellStyle name="Normal 2 5 4 10 2" xfId="38803" xr:uid="{A757FE7E-455A-4167-AFB7-5BEE8B18E74B}"/>
    <cellStyle name="Normal 2 5 4 11" xfId="26212" xr:uid="{1668B6D6-958A-47F6-8094-9259B9305887}"/>
    <cellStyle name="Normal 2 5 4 2" xfId="1121" xr:uid="{38B2E076-884D-4C61-B664-42A1181B070C}"/>
    <cellStyle name="Normal 2 5 4 2 2" xfId="2428" xr:uid="{A89EAF5A-5281-4EDD-97EB-F64CE60C91F4}"/>
    <cellStyle name="Normal 2 5 4 2 2 2" xfId="5582" xr:uid="{08A6B148-DCB6-4E86-9B11-A812DF32187D}"/>
    <cellStyle name="Normal 2 5 4 2 2 2 2" xfId="11875" xr:uid="{099CDF47-445B-4DCC-BA48-6669984C337A}"/>
    <cellStyle name="Normal 2 5 4 2 2 2 2 2" xfId="24557" xr:uid="{704C1F67-060D-4CC2-A34E-DA41329316C3}"/>
    <cellStyle name="Normal 2 5 4 2 2 2 2 2 2" xfId="50049" xr:uid="{32FF6A81-B51A-4F93-8596-A1237023B40E}"/>
    <cellStyle name="Normal 2 5 4 2 2 2 2 3" xfId="37458" xr:uid="{D9F5C254-6362-47E0-9C5B-2E3CD982FCB6}"/>
    <cellStyle name="Normal 2 5 4 2 2 2 3" xfId="18279" xr:uid="{33090881-8A7B-4739-8CF1-5A3C016EBE6F}"/>
    <cellStyle name="Normal 2 5 4 2 2 2 3 2" xfId="43771" xr:uid="{6F0DA466-3083-4969-8C84-B9E86E40835A}"/>
    <cellStyle name="Normal 2 5 4 2 2 2 4" xfId="31180" xr:uid="{09C15BAA-E182-4F32-8F71-62EF95D3B000}"/>
    <cellStyle name="Normal 2 5 4 2 2 3" xfId="8736" xr:uid="{70841AA6-45E8-4F51-B3C7-7B2DC9E60FD9}"/>
    <cellStyle name="Normal 2 5 4 2 2 3 2" xfId="21418" xr:uid="{214E2A8A-85EA-44F8-9C85-F91BB849807D}"/>
    <cellStyle name="Normal 2 5 4 2 2 3 2 2" xfId="46910" xr:uid="{AF756EF5-A0B7-49AD-891B-2AD92C663303}"/>
    <cellStyle name="Normal 2 5 4 2 2 3 3" xfId="34319" xr:uid="{101552EC-DB77-423A-ACBE-A7722F20D806}"/>
    <cellStyle name="Normal 2 5 4 2 2 4" xfId="15140" xr:uid="{DE82F200-1BF2-4FCA-AE8A-3D63A966D501}"/>
    <cellStyle name="Normal 2 5 4 2 2 4 2" xfId="40632" xr:uid="{A11B1242-1560-4F1C-8922-C0F6B0AFC600}"/>
    <cellStyle name="Normal 2 5 4 2 2 5" xfId="28041" xr:uid="{C174A0DC-E8DA-4BBA-8BA0-8E89F78B8372}"/>
    <cellStyle name="Normal 2 5 4 2 3" xfId="1645" xr:uid="{47EB5665-C465-4E82-A4F5-AB3484C7DFA1}"/>
    <cellStyle name="Normal 2 5 4 2 3 2" xfId="4799" xr:uid="{51DDB943-1127-4849-86E9-BB7A38EE63A5}"/>
    <cellStyle name="Normal 2 5 4 2 3 2 2" xfId="11092" xr:uid="{0D1CC8EE-BEE9-4D27-8D80-DEC6FDEBF175}"/>
    <cellStyle name="Normal 2 5 4 2 3 2 2 2" xfId="23774" xr:uid="{200DD331-663D-4E37-A003-5497F362EE6E}"/>
    <cellStyle name="Normal 2 5 4 2 3 2 2 2 2" xfId="49266" xr:uid="{CCA73D18-DA50-451C-8C8E-B09DBB95BD63}"/>
    <cellStyle name="Normal 2 5 4 2 3 2 2 3" xfId="36675" xr:uid="{9D2F6A53-9385-4624-B80E-074459ACC922}"/>
    <cellStyle name="Normal 2 5 4 2 3 2 3" xfId="17496" xr:uid="{8DFCD4DC-5047-4009-869B-8ADF72D50663}"/>
    <cellStyle name="Normal 2 5 4 2 3 2 3 2" xfId="42988" xr:uid="{2AF316A8-8790-4789-A1F4-1E86A23ABDCF}"/>
    <cellStyle name="Normal 2 5 4 2 3 2 4" xfId="30397" xr:uid="{2E8FDF8B-AF39-4E8C-A7A2-A24B5B49E238}"/>
    <cellStyle name="Normal 2 5 4 2 3 3" xfId="7953" xr:uid="{B4554290-7179-4AD0-8CD9-79704C601F60}"/>
    <cellStyle name="Normal 2 5 4 2 3 3 2" xfId="20635" xr:uid="{3B86C44F-6DF8-4AFA-ABFD-C855A385ED88}"/>
    <cellStyle name="Normal 2 5 4 2 3 3 2 2" xfId="46127" xr:uid="{455580DB-4BD8-4FB3-A69A-F0F6FE47D72D}"/>
    <cellStyle name="Normal 2 5 4 2 3 3 3" xfId="33536" xr:uid="{DB31506F-C4A8-4DFF-8D02-7F73F3E21886}"/>
    <cellStyle name="Normal 2 5 4 2 3 4" xfId="14357" xr:uid="{68BD3FC0-03DB-4EA9-8322-B3BDFBA6424C}"/>
    <cellStyle name="Normal 2 5 4 2 3 4 2" xfId="39849" xr:uid="{6D01144E-9E08-4254-9F60-69248A7E491D}"/>
    <cellStyle name="Normal 2 5 4 2 3 5" xfId="27258" xr:uid="{504814D0-8C71-4EF9-810B-566B4FDEE093}"/>
    <cellStyle name="Normal 2 5 4 2 4" xfId="2952" xr:uid="{D5AA19EE-28F9-4FEF-B191-0ECE0F95A8C1}"/>
    <cellStyle name="Normal 2 5 4 2 4 2" xfId="6106" xr:uid="{00A48105-3B28-431D-8F31-72D034B8C34B}"/>
    <cellStyle name="Normal 2 5 4 2 4 2 2" xfId="12399" xr:uid="{C1EACDA1-C325-4631-834F-D6E35554D45F}"/>
    <cellStyle name="Normal 2 5 4 2 4 2 2 2" xfId="25081" xr:uid="{408152B6-DBF5-4403-ADEA-896875F161B6}"/>
    <cellStyle name="Normal 2 5 4 2 4 2 2 2 2" xfId="50573" xr:uid="{086764E9-9FCD-4517-BE78-F51E4F7948BC}"/>
    <cellStyle name="Normal 2 5 4 2 4 2 2 3" xfId="37982" xr:uid="{F4EFA564-00D7-4907-BB3E-7D8FDDACC79D}"/>
    <cellStyle name="Normal 2 5 4 2 4 2 3" xfId="18803" xr:uid="{6063FB1C-1F26-48F4-A397-D01CC791BB79}"/>
    <cellStyle name="Normal 2 5 4 2 4 2 3 2" xfId="44295" xr:uid="{26AF73E7-B2E6-42F2-B177-785CA76811C2}"/>
    <cellStyle name="Normal 2 5 4 2 4 2 4" xfId="31704" xr:uid="{1ABA1365-719D-44E1-8DEC-22ED30BB218F}"/>
    <cellStyle name="Normal 2 5 4 2 4 3" xfId="9260" xr:uid="{30C6EFE5-B973-4C07-AA0F-03078F165BB3}"/>
    <cellStyle name="Normal 2 5 4 2 4 3 2" xfId="21942" xr:uid="{A4B6C9BA-0E64-4F4B-9DB9-541451A45169}"/>
    <cellStyle name="Normal 2 5 4 2 4 3 2 2" xfId="47434" xr:uid="{ABD54D41-2348-4E8D-B8DF-314C8A5B8955}"/>
    <cellStyle name="Normal 2 5 4 2 4 3 3" xfId="34843" xr:uid="{97546E95-021A-4036-B944-3DE61972D8AF}"/>
    <cellStyle name="Normal 2 5 4 2 4 4" xfId="15664" xr:uid="{21A622DB-45CF-41D9-A4FB-D2BCE7B29AC9}"/>
    <cellStyle name="Normal 2 5 4 2 4 4 2" xfId="41156" xr:uid="{B8DC3233-4C7E-49C6-A3D1-B5799770C949}"/>
    <cellStyle name="Normal 2 5 4 2 4 5" xfId="28565" xr:uid="{38D02E41-FE28-4786-AD11-D7EB3FA79C2C}"/>
    <cellStyle name="Normal 2 5 4 2 5" xfId="3475" xr:uid="{D26338AB-ADDF-4CEB-BA46-F7E709EC3E78}"/>
    <cellStyle name="Normal 2 5 4 2 5 2" xfId="6629" xr:uid="{C1D5BECC-7649-434D-8441-8C26F5866E08}"/>
    <cellStyle name="Normal 2 5 4 2 5 2 2" xfId="12922" xr:uid="{C56EB77B-6BEA-4DE1-A8AD-20467A32832A}"/>
    <cellStyle name="Normal 2 5 4 2 5 2 2 2" xfId="25604" xr:uid="{2D5C1351-3B6D-4C9C-828E-5AC5798541B5}"/>
    <cellStyle name="Normal 2 5 4 2 5 2 2 2 2" xfId="51096" xr:uid="{6E218EE8-D5E5-4618-9585-CB9EC6C3FBEE}"/>
    <cellStyle name="Normal 2 5 4 2 5 2 2 3" xfId="38505" xr:uid="{DBC3B378-199B-4E63-9C3F-B0F39BC7AF72}"/>
    <cellStyle name="Normal 2 5 4 2 5 2 3" xfId="19326" xr:uid="{2ED4B921-4DB4-4251-9D47-6F174303080A}"/>
    <cellStyle name="Normal 2 5 4 2 5 2 3 2" xfId="44818" xr:uid="{3FEA2F21-EDED-44FF-8138-179D2E80ACFD}"/>
    <cellStyle name="Normal 2 5 4 2 5 2 4" xfId="32227" xr:uid="{A82B300E-6372-4D7A-968B-B2D0CFDFB255}"/>
    <cellStyle name="Normal 2 5 4 2 5 3" xfId="9783" xr:uid="{EE03F7C3-DF67-4C9A-A806-37AD554644B4}"/>
    <cellStyle name="Normal 2 5 4 2 5 3 2" xfId="22465" xr:uid="{0B590426-0AA4-48C9-92C4-49FDCFD93B61}"/>
    <cellStyle name="Normal 2 5 4 2 5 3 2 2" xfId="47957" xr:uid="{4731C03F-9395-4E80-AD64-53145A346A84}"/>
    <cellStyle name="Normal 2 5 4 2 5 3 3" xfId="35366" xr:uid="{5FE6EB10-4151-4EC2-B718-B6DCD6506957}"/>
    <cellStyle name="Normal 2 5 4 2 5 4" xfId="16187" xr:uid="{E2458972-F63E-435C-8543-BF7635B4A98F}"/>
    <cellStyle name="Normal 2 5 4 2 5 4 2" xfId="41679" xr:uid="{84F2A6FD-89A5-40D5-ADEA-94A10D5195F1}"/>
    <cellStyle name="Normal 2 5 4 2 5 5" xfId="29088" xr:uid="{6FF3C956-560C-491D-BA8A-0B678DB934BC}"/>
    <cellStyle name="Normal 2 5 4 2 6" xfId="4275" xr:uid="{AFE02588-74D4-404D-95ED-3524AAEE040A}"/>
    <cellStyle name="Normal 2 5 4 2 6 2" xfId="10568" xr:uid="{C26DF989-F352-4C91-BF45-EECCDFBB7EF3}"/>
    <cellStyle name="Normal 2 5 4 2 6 2 2" xfId="23250" xr:uid="{FDBE583B-85D7-4B27-A92E-3946608863C7}"/>
    <cellStyle name="Normal 2 5 4 2 6 2 2 2" xfId="48742" xr:uid="{8E52FFCA-9C7B-45B8-A21C-036BFB6D6FAB}"/>
    <cellStyle name="Normal 2 5 4 2 6 2 3" xfId="36151" xr:uid="{5A8444E2-8D64-44B2-85F1-A6DF8F94E34A}"/>
    <cellStyle name="Normal 2 5 4 2 6 3" xfId="16972" xr:uid="{FEB3394E-95CE-4A35-84E6-ABF301A6FA01}"/>
    <cellStyle name="Normal 2 5 4 2 6 3 2" xfId="42464" xr:uid="{6A598ED9-BE5E-4193-BB26-806607BE2B61}"/>
    <cellStyle name="Normal 2 5 4 2 6 4" xfId="29873" xr:uid="{6EC09173-BDFB-46EB-90D8-4F34008BF885}"/>
    <cellStyle name="Normal 2 5 4 2 7" xfId="7429" xr:uid="{5C1D4324-6590-4DD1-B406-0EE9C8A50553}"/>
    <cellStyle name="Normal 2 5 4 2 7 2" xfId="20111" xr:uid="{45DDE422-8492-40F0-8160-C39586499C73}"/>
    <cellStyle name="Normal 2 5 4 2 7 2 2" xfId="45603" xr:uid="{D026590B-C721-4477-8BB9-6CCA93A2E624}"/>
    <cellStyle name="Normal 2 5 4 2 7 3" xfId="33012" xr:uid="{365A13D3-EF19-444D-92C8-6BE49E59A112}"/>
    <cellStyle name="Normal 2 5 4 2 8" xfId="13833" xr:uid="{93A27159-3406-4B1F-9E51-2C5CB0AC9BD4}"/>
    <cellStyle name="Normal 2 5 4 2 8 2" xfId="39325" xr:uid="{82A61A66-0E0D-4F4E-A5B6-0DAC28B6A6A5}"/>
    <cellStyle name="Normal 2 5 4 2 9" xfId="26734" xr:uid="{F6665B53-5DE6-497A-A1A6-4C09848D34B4}"/>
    <cellStyle name="Normal 2 5 4 3" xfId="861" xr:uid="{CB6CD453-6A3D-4A03-A67A-01C160E5508A}"/>
    <cellStyle name="Normal 2 5 4 3 2" xfId="2168" xr:uid="{FBFE28B5-A48B-4DB7-B92E-D354EEB9B4A6}"/>
    <cellStyle name="Normal 2 5 4 3 2 2" xfId="5322" xr:uid="{6E008726-0682-4AEA-8657-A9A90ED01185}"/>
    <cellStyle name="Normal 2 5 4 3 2 2 2" xfId="11615" xr:uid="{23580FED-E85A-45E5-BB9B-9EA6D5504972}"/>
    <cellStyle name="Normal 2 5 4 3 2 2 2 2" xfId="24297" xr:uid="{6CD631AE-EAAB-4420-98B3-54796225D00B}"/>
    <cellStyle name="Normal 2 5 4 3 2 2 2 2 2" xfId="49789" xr:uid="{9A41B5D5-9E22-42D1-A59C-F2676F80AE00}"/>
    <cellStyle name="Normal 2 5 4 3 2 2 2 3" xfId="37198" xr:uid="{FF4447DE-92FB-4934-ABD4-03249D30CBC7}"/>
    <cellStyle name="Normal 2 5 4 3 2 2 3" xfId="18019" xr:uid="{1EE475E5-89B1-45EC-87C9-9386541BB008}"/>
    <cellStyle name="Normal 2 5 4 3 2 2 3 2" xfId="43511" xr:uid="{92FF6F82-355C-4955-B9FE-D6394BC4FA3E}"/>
    <cellStyle name="Normal 2 5 4 3 2 2 4" xfId="30920" xr:uid="{DC7DD70B-087E-42B9-9936-104D55023F69}"/>
    <cellStyle name="Normal 2 5 4 3 2 3" xfId="8476" xr:uid="{FC567C9F-9633-4DA4-9647-4EBB95EE2698}"/>
    <cellStyle name="Normal 2 5 4 3 2 3 2" xfId="21158" xr:uid="{B41C1C62-45BE-4CE2-83FC-ABB5309DD841}"/>
    <cellStyle name="Normal 2 5 4 3 2 3 2 2" xfId="46650" xr:uid="{018A5688-B708-4AC6-B478-8DD0583E29F1}"/>
    <cellStyle name="Normal 2 5 4 3 2 3 3" xfId="34059" xr:uid="{CD8C8F0D-6A92-4ADA-BFDD-B9A8CA5BB294}"/>
    <cellStyle name="Normal 2 5 4 3 2 4" xfId="14880" xr:uid="{587A9B39-550A-48F8-9E7E-E5BB888FAD3E}"/>
    <cellStyle name="Normal 2 5 4 3 2 4 2" xfId="40372" xr:uid="{B951CA1A-10C9-4F95-ABB5-D7169EDCEC39}"/>
    <cellStyle name="Normal 2 5 4 3 2 5" xfId="27781" xr:uid="{B9E7827B-02C7-42D1-AE53-D6D8D5DA46DD}"/>
    <cellStyle name="Normal 2 5 4 3 3" xfId="4015" xr:uid="{97609DE6-295A-42CC-95D1-EA9DBFFCB568}"/>
    <cellStyle name="Normal 2 5 4 3 3 2" xfId="10308" xr:uid="{E688E361-E4B2-4C71-BB85-D9511F1F90C1}"/>
    <cellStyle name="Normal 2 5 4 3 3 2 2" xfId="22990" xr:uid="{014B3980-9549-4D2D-93D6-AC3127FD0F12}"/>
    <cellStyle name="Normal 2 5 4 3 3 2 2 2" xfId="48482" xr:uid="{3BB414EF-9F9D-451D-BF87-2B30F585C9F2}"/>
    <cellStyle name="Normal 2 5 4 3 3 2 3" xfId="35891" xr:uid="{EEFBC66A-9F28-432B-AE02-729B8ACA4F73}"/>
    <cellStyle name="Normal 2 5 4 3 3 3" xfId="16712" xr:uid="{ED95A520-26FD-4D28-956C-EB1598B322DD}"/>
    <cellStyle name="Normal 2 5 4 3 3 3 2" xfId="42204" xr:uid="{B4FE0B0B-B220-4345-8A0D-04A11CD0F436}"/>
    <cellStyle name="Normal 2 5 4 3 3 4" xfId="29613" xr:uid="{27E8F863-8B4B-43DE-9D1E-11FE8C33D931}"/>
    <cellStyle name="Normal 2 5 4 3 4" xfId="7169" xr:uid="{07C4E624-419E-4260-9339-55A545FF5062}"/>
    <cellStyle name="Normal 2 5 4 3 4 2" xfId="19851" xr:uid="{FC1F7A06-223A-464B-82D1-3BB83AA23512}"/>
    <cellStyle name="Normal 2 5 4 3 4 2 2" xfId="45343" xr:uid="{F7BA2710-0165-4BD5-AB2D-F2037923B81C}"/>
    <cellStyle name="Normal 2 5 4 3 4 3" xfId="32752" xr:uid="{6D3C7F42-2B8D-4E0B-965D-5F8CA8F9B985}"/>
    <cellStyle name="Normal 2 5 4 3 5" xfId="13573" xr:uid="{75DB7C19-E25D-4A2C-842C-96D338447BE7}"/>
    <cellStyle name="Normal 2 5 4 3 5 2" xfId="39065" xr:uid="{B273B7B2-E2AA-45C8-96DC-F5EB4B228879}"/>
    <cellStyle name="Normal 2 5 4 3 6" xfId="26474" xr:uid="{AC056179-D353-44A2-95FD-772115CCBA21}"/>
    <cellStyle name="Normal 2 5 4 4" xfId="1906" xr:uid="{3431675A-4A73-4AC8-9656-CC37E0D2FBC8}"/>
    <cellStyle name="Normal 2 5 4 4 2" xfId="5060" xr:uid="{DC364C9F-DC8F-4BED-BD88-5C4066EB59A8}"/>
    <cellStyle name="Normal 2 5 4 4 2 2" xfId="11353" xr:uid="{D101BB2B-EF41-4A61-9B8A-F2C681861775}"/>
    <cellStyle name="Normal 2 5 4 4 2 2 2" xfId="24035" xr:uid="{E696B458-1598-48F4-9766-4D98178A5CB1}"/>
    <cellStyle name="Normal 2 5 4 4 2 2 2 2" xfId="49527" xr:uid="{9FCC7AA0-C3BA-4196-B415-DF9E9F075E0B}"/>
    <cellStyle name="Normal 2 5 4 4 2 2 3" xfId="36936" xr:uid="{59CFECB6-447B-4EEC-833C-5033BC6C6A93}"/>
    <cellStyle name="Normal 2 5 4 4 2 3" xfId="17757" xr:uid="{C19BBDAD-A829-4CE9-949A-44C9EAB81933}"/>
    <cellStyle name="Normal 2 5 4 4 2 3 2" xfId="43249" xr:uid="{8D3990FB-E576-4746-A6D5-46D6232567E5}"/>
    <cellStyle name="Normal 2 5 4 4 2 4" xfId="30658" xr:uid="{A8630FCD-1A07-4DDE-BFB6-617A34D9D0FB}"/>
    <cellStyle name="Normal 2 5 4 4 3" xfId="8214" xr:uid="{C5FBD22D-45F3-40E9-99C7-54842AC68034}"/>
    <cellStyle name="Normal 2 5 4 4 3 2" xfId="20896" xr:uid="{8798F168-46F1-42AB-BF7A-088C056524D5}"/>
    <cellStyle name="Normal 2 5 4 4 3 2 2" xfId="46388" xr:uid="{B1F56474-C458-46AC-9739-42583ABE55C1}"/>
    <cellStyle name="Normal 2 5 4 4 3 3" xfId="33797" xr:uid="{72CAA76D-6A83-41D3-B3C3-C7E57EDD60B8}"/>
    <cellStyle name="Normal 2 5 4 4 4" xfId="14618" xr:uid="{A94B9084-8C30-4B66-AA68-B68E3F034DB5}"/>
    <cellStyle name="Normal 2 5 4 4 4 2" xfId="40110" xr:uid="{EBE4155B-4B8C-4DBF-BFB6-3DC13080D446}"/>
    <cellStyle name="Normal 2 5 4 4 5" xfId="27519" xr:uid="{975A45A5-5BA9-4ADE-A3D7-680B861F1B41}"/>
    <cellStyle name="Normal 2 5 4 5" xfId="1384" xr:uid="{513C651B-C513-4EA5-A251-74EEA54831FB}"/>
    <cellStyle name="Normal 2 5 4 5 2" xfId="4538" xr:uid="{F07B3A3E-9EF0-4D95-A975-5AC5F058B446}"/>
    <cellStyle name="Normal 2 5 4 5 2 2" xfId="10831" xr:uid="{7A1140CE-2941-4065-8E9F-6B9D054CCA11}"/>
    <cellStyle name="Normal 2 5 4 5 2 2 2" xfId="23513" xr:uid="{9BDE2CF2-351A-4F31-B991-4CC186C4DF75}"/>
    <cellStyle name="Normal 2 5 4 5 2 2 2 2" xfId="49005" xr:uid="{CCA439E1-77C5-4462-928C-DD604434C7A5}"/>
    <cellStyle name="Normal 2 5 4 5 2 2 3" xfId="36414" xr:uid="{ED07437A-AA97-48CF-B885-B3049F9C2D2D}"/>
    <cellStyle name="Normal 2 5 4 5 2 3" xfId="17235" xr:uid="{11AA30D9-D389-4B4D-ADA5-2489F0058963}"/>
    <cellStyle name="Normal 2 5 4 5 2 3 2" xfId="42727" xr:uid="{5D5EE0FA-F193-476D-B85B-110422B973A5}"/>
    <cellStyle name="Normal 2 5 4 5 2 4" xfId="30136" xr:uid="{3695EEB9-E1AE-46B2-BAA5-FC10B23FA6B4}"/>
    <cellStyle name="Normal 2 5 4 5 3" xfId="7692" xr:uid="{F9546BA8-A97D-483E-A554-87C300B20CDC}"/>
    <cellStyle name="Normal 2 5 4 5 3 2" xfId="20374" xr:uid="{B2902D60-A203-40A9-A39A-9675853DA74C}"/>
    <cellStyle name="Normal 2 5 4 5 3 2 2" xfId="45866" xr:uid="{5AFECD34-1D3C-4FB8-88F5-EAC2C24F0BE8}"/>
    <cellStyle name="Normal 2 5 4 5 3 3" xfId="33275" xr:uid="{E5765F02-DD39-413A-AF86-2E5FE8C0D875}"/>
    <cellStyle name="Normal 2 5 4 5 4" xfId="14096" xr:uid="{F24C49BC-38C3-4115-A253-04F23B43D97D}"/>
    <cellStyle name="Normal 2 5 4 5 4 2" xfId="39588" xr:uid="{6AE16262-239A-45F5-9AED-1820FFB5DD0A}"/>
    <cellStyle name="Normal 2 5 4 5 5" xfId="26997" xr:uid="{7E5F028F-B8B2-4B7D-AB1B-D87DA0E31BEA}"/>
    <cellStyle name="Normal 2 5 4 6" xfId="2691" xr:uid="{7CC7D91F-646B-47CA-B1BC-3EFE13CD0AF5}"/>
    <cellStyle name="Normal 2 5 4 6 2" xfId="5845" xr:uid="{CD991235-D626-420C-9A6C-C590518F51DA}"/>
    <cellStyle name="Normal 2 5 4 6 2 2" xfId="12138" xr:uid="{B8458892-B400-40C6-82DD-C60B85CA118D}"/>
    <cellStyle name="Normal 2 5 4 6 2 2 2" xfId="24820" xr:uid="{A5DAF655-15B8-40E9-84D1-1837C5604F71}"/>
    <cellStyle name="Normal 2 5 4 6 2 2 2 2" xfId="50312" xr:uid="{A4804BBF-B968-4AB3-BEAC-3D778FEFA75A}"/>
    <cellStyle name="Normal 2 5 4 6 2 2 3" xfId="37721" xr:uid="{733ED9DB-9ADD-47B8-A76A-149889A163DD}"/>
    <cellStyle name="Normal 2 5 4 6 2 3" xfId="18542" xr:uid="{85F6E99E-86BB-4CF7-B6F6-665D568EC78D}"/>
    <cellStyle name="Normal 2 5 4 6 2 3 2" xfId="44034" xr:uid="{B8FCE883-29C9-4636-AF6E-35491EA65A06}"/>
    <cellStyle name="Normal 2 5 4 6 2 4" xfId="31443" xr:uid="{3D9B2036-8C1B-4700-8C4F-04D94680C971}"/>
    <cellStyle name="Normal 2 5 4 6 3" xfId="8999" xr:uid="{346A1934-DBBB-4A4D-89F0-44DA463EEA83}"/>
    <cellStyle name="Normal 2 5 4 6 3 2" xfId="21681" xr:uid="{7911D480-FBD6-420B-A620-F4F358B3FB24}"/>
    <cellStyle name="Normal 2 5 4 6 3 2 2" xfId="47173" xr:uid="{76951A76-E3D7-44DD-BAD9-166EEF8A6D2D}"/>
    <cellStyle name="Normal 2 5 4 6 3 3" xfId="34582" xr:uid="{DC71E886-5EB6-4B8A-A093-0F4C065EF1A8}"/>
    <cellStyle name="Normal 2 5 4 6 4" xfId="15403" xr:uid="{809AFECD-F437-4EF0-ABED-B5662863C464}"/>
    <cellStyle name="Normal 2 5 4 6 4 2" xfId="40895" xr:uid="{66506EE8-0732-46FA-B554-F0A8AAF1F20F}"/>
    <cellStyle name="Normal 2 5 4 6 5" xfId="28304" xr:uid="{9629BE75-089E-4653-B5AE-B535E0D2DC80}"/>
    <cellStyle name="Normal 2 5 4 7" xfId="3214" xr:uid="{E74FBFE9-1E2F-4049-9EBB-888F938A9757}"/>
    <cellStyle name="Normal 2 5 4 7 2" xfId="6368" xr:uid="{C64FB3B6-78C7-49E3-8D55-1DD0A2701050}"/>
    <cellStyle name="Normal 2 5 4 7 2 2" xfId="12661" xr:uid="{C8B4B157-2187-4001-B3E3-1D6A84A8B78A}"/>
    <cellStyle name="Normal 2 5 4 7 2 2 2" xfId="25343" xr:uid="{9C2F3C89-32C7-42A5-ABCC-7237585D1CCE}"/>
    <cellStyle name="Normal 2 5 4 7 2 2 2 2" xfId="50835" xr:uid="{F2B4BF4D-F591-457B-A30E-24BC578D40E9}"/>
    <cellStyle name="Normal 2 5 4 7 2 2 3" xfId="38244" xr:uid="{05EE9E18-4933-44C7-8248-F2C031987A6D}"/>
    <cellStyle name="Normal 2 5 4 7 2 3" xfId="19065" xr:uid="{85A4B334-2A5E-4DE8-B8DB-CD1A4EECB99B}"/>
    <cellStyle name="Normal 2 5 4 7 2 3 2" xfId="44557" xr:uid="{9AC94F43-03B6-4CC8-92B9-C74BE3B90707}"/>
    <cellStyle name="Normal 2 5 4 7 2 4" xfId="31966" xr:uid="{6B98FF52-DBD3-4F94-B7F9-E77593CA2E29}"/>
    <cellStyle name="Normal 2 5 4 7 3" xfId="9522" xr:uid="{E30CE580-2C27-441C-A97E-1CD0360C216F}"/>
    <cellStyle name="Normal 2 5 4 7 3 2" xfId="22204" xr:uid="{F1B32E63-A834-4B70-8F00-365FD0D830EF}"/>
    <cellStyle name="Normal 2 5 4 7 3 2 2" xfId="47696" xr:uid="{24989301-D3B8-4BCE-B4CD-903B09552004}"/>
    <cellStyle name="Normal 2 5 4 7 3 3" xfId="35105" xr:uid="{602805E8-EC44-4D73-88D3-B4DD23657303}"/>
    <cellStyle name="Normal 2 5 4 7 4" xfId="15926" xr:uid="{E035091C-A95E-44A8-8D97-B65D2D833B6D}"/>
    <cellStyle name="Normal 2 5 4 7 4 2" xfId="41418" xr:uid="{3577FE1C-A3ED-43B0-86C8-3B5AAD1147E0}"/>
    <cellStyle name="Normal 2 5 4 7 5" xfId="28827" xr:uid="{602C853B-113E-42F5-B2D7-67E97E359928}"/>
    <cellStyle name="Normal 2 5 4 8" xfId="3753" xr:uid="{B2527C3D-93BC-48CB-ACBA-B911DB1834A7}"/>
    <cellStyle name="Normal 2 5 4 8 2" xfId="10046" xr:uid="{62224FF0-9290-47CA-BD55-405B2F0764AD}"/>
    <cellStyle name="Normal 2 5 4 8 2 2" xfId="22728" xr:uid="{02B1AC65-C8C2-4033-BDD9-8C3E7252B36C}"/>
    <cellStyle name="Normal 2 5 4 8 2 2 2" xfId="48220" xr:uid="{ACC7E5AC-2D59-4537-B83C-1E1751225671}"/>
    <cellStyle name="Normal 2 5 4 8 2 3" xfId="35629" xr:uid="{70BB7F9D-1FE5-4DA0-A17A-FDFDA52D22D6}"/>
    <cellStyle name="Normal 2 5 4 8 3" xfId="16450" xr:uid="{84B0FEA0-70D0-46BA-82D3-D1043193F7DF}"/>
    <cellStyle name="Normal 2 5 4 8 3 2" xfId="41942" xr:uid="{E0EF06D6-256A-4FA2-AEDD-FC7E5F6F7D63}"/>
    <cellStyle name="Normal 2 5 4 8 4" xfId="29351" xr:uid="{2F1854D3-FE21-442D-96B0-890980293357}"/>
    <cellStyle name="Normal 2 5 4 9" xfId="6907" xr:uid="{4A0A3187-E05D-4CB3-B28A-CA3029E5B36E}"/>
    <cellStyle name="Normal 2 5 4 9 2" xfId="19589" xr:uid="{68E54674-A4DC-47EB-85D2-4234FA789BB6}"/>
    <cellStyle name="Normal 2 5 4 9 2 2" xfId="45081" xr:uid="{BBCFDDDC-37A5-4610-A951-5BA112895209}"/>
    <cellStyle name="Normal 2 5 4 9 3" xfId="32490" xr:uid="{75613BAD-657C-4257-832F-D067EF7DDA0C}"/>
    <cellStyle name="Normal 2 5 5" xfId="506" xr:uid="{C599CA18-E2E4-457A-9423-2200AC6E0699}"/>
    <cellStyle name="Normal 2 5 5 10" xfId="13233" xr:uid="{C94B4119-FFF8-46DA-BD77-3D18C792E993}"/>
    <cellStyle name="Normal 2 5 5 10 2" xfId="38725" xr:uid="{AFD3F916-D357-4756-A5FD-39C36E55BB67}"/>
    <cellStyle name="Normal 2 5 5 11" xfId="26134" xr:uid="{6AD41C39-1AFF-4483-A4E4-52D19A59B6C6}"/>
    <cellStyle name="Normal 2 5 5 2" xfId="1043" xr:uid="{B699DDCD-4D4E-4A6A-A2EE-E76EC120711E}"/>
    <cellStyle name="Normal 2 5 5 2 2" xfId="2350" xr:uid="{1BFDCD98-5ABA-4265-B6BF-C24F983A4E9E}"/>
    <cellStyle name="Normal 2 5 5 2 2 2" xfId="5504" xr:uid="{01F7D010-9B74-4E87-8190-1606BEFDAA28}"/>
    <cellStyle name="Normal 2 5 5 2 2 2 2" xfId="11797" xr:uid="{74E5EDC9-BDF8-467E-9409-C075D8ADD950}"/>
    <cellStyle name="Normal 2 5 5 2 2 2 2 2" xfId="24479" xr:uid="{2C24BF4F-E4F1-447B-9643-D958511BC15B}"/>
    <cellStyle name="Normal 2 5 5 2 2 2 2 2 2" xfId="49971" xr:uid="{81478B1D-DE23-4246-8814-ACA2035CBC76}"/>
    <cellStyle name="Normal 2 5 5 2 2 2 2 3" xfId="37380" xr:uid="{9F418BF3-5B43-4C91-9637-65401492570E}"/>
    <cellStyle name="Normal 2 5 5 2 2 2 3" xfId="18201" xr:uid="{D726B9FD-D750-449B-BA01-718BCCC9E036}"/>
    <cellStyle name="Normal 2 5 5 2 2 2 3 2" xfId="43693" xr:uid="{CC189C94-B653-4F87-BA08-414D82C75006}"/>
    <cellStyle name="Normal 2 5 5 2 2 2 4" xfId="31102" xr:uid="{6436DAD0-DD5F-4528-A401-DC7D59872C0A}"/>
    <cellStyle name="Normal 2 5 5 2 2 3" xfId="8658" xr:uid="{B644CF31-6B51-45A0-8280-03B12B2B77E1}"/>
    <cellStyle name="Normal 2 5 5 2 2 3 2" xfId="21340" xr:uid="{139E4F75-9676-4C1B-B769-013B838A86F6}"/>
    <cellStyle name="Normal 2 5 5 2 2 3 2 2" xfId="46832" xr:uid="{CD23585D-A5DD-4AC4-9C64-4E0CC224F391}"/>
    <cellStyle name="Normal 2 5 5 2 2 3 3" xfId="34241" xr:uid="{B545E2F4-E287-4034-BB5C-B14EB10DAE5F}"/>
    <cellStyle name="Normal 2 5 5 2 2 4" xfId="15062" xr:uid="{F9E8C7DC-00E8-4B02-AF9F-810070608D1D}"/>
    <cellStyle name="Normal 2 5 5 2 2 4 2" xfId="40554" xr:uid="{E2FB9746-D6B2-4BCC-8C32-39C2BCA48D12}"/>
    <cellStyle name="Normal 2 5 5 2 2 5" xfId="27963" xr:uid="{6392141F-A3E6-4EE0-96EC-ADC8FC38A257}"/>
    <cellStyle name="Normal 2 5 5 2 3" xfId="1567" xr:uid="{C950C5F3-6DA1-47CB-920F-AEB7C30C8F30}"/>
    <cellStyle name="Normal 2 5 5 2 3 2" xfId="4721" xr:uid="{84CD75E7-67F0-4413-B98C-9C0E41897E51}"/>
    <cellStyle name="Normal 2 5 5 2 3 2 2" xfId="11014" xr:uid="{CE49E24D-9AC5-42C5-96E3-D17CE2650682}"/>
    <cellStyle name="Normal 2 5 5 2 3 2 2 2" xfId="23696" xr:uid="{0B1F12CE-488F-4EA6-8849-2697BEEEB3D5}"/>
    <cellStyle name="Normal 2 5 5 2 3 2 2 2 2" xfId="49188" xr:uid="{A179DF64-0746-4FD5-A559-9FEC1F46CB6E}"/>
    <cellStyle name="Normal 2 5 5 2 3 2 2 3" xfId="36597" xr:uid="{FA79E453-854E-4C53-B072-EE791EB77BC9}"/>
    <cellStyle name="Normal 2 5 5 2 3 2 3" xfId="17418" xr:uid="{55C2F72E-30D1-44FA-AB32-2DF1E641CFF9}"/>
    <cellStyle name="Normal 2 5 5 2 3 2 3 2" xfId="42910" xr:uid="{D47D24CF-563B-4207-9E3F-5B043E927943}"/>
    <cellStyle name="Normal 2 5 5 2 3 2 4" xfId="30319" xr:uid="{D164451D-49D3-4532-B7B9-ED0DD654242F}"/>
    <cellStyle name="Normal 2 5 5 2 3 3" xfId="7875" xr:uid="{67E8300B-E1C5-4E5B-ABE4-993F1B953715}"/>
    <cellStyle name="Normal 2 5 5 2 3 3 2" xfId="20557" xr:uid="{E30F9870-3DDB-465F-9062-0EE446F04ABB}"/>
    <cellStyle name="Normal 2 5 5 2 3 3 2 2" xfId="46049" xr:uid="{7F055642-DE62-4E1A-99D4-E7DB6EA416C5}"/>
    <cellStyle name="Normal 2 5 5 2 3 3 3" xfId="33458" xr:uid="{B515B3A3-FAA7-4811-9057-0384AD6621A0}"/>
    <cellStyle name="Normal 2 5 5 2 3 4" xfId="14279" xr:uid="{C67E6516-251A-48A0-A7D5-322ADAA3E81C}"/>
    <cellStyle name="Normal 2 5 5 2 3 4 2" xfId="39771" xr:uid="{4EFEC7AD-DC30-42B8-AAEA-D172BC0C40C7}"/>
    <cellStyle name="Normal 2 5 5 2 3 5" xfId="27180" xr:uid="{F7A26331-0B1F-4D30-86B0-6B2B249D7832}"/>
    <cellStyle name="Normal 2 5 5 2 4" xfId="2874" xr:uid="{7DED97C2-7D28-4FBB-AE3E-8B535D185E06}"/>
    <cellStyle name="Normal 2 5 5 2 4 2" xfId="6028" xr:uid="{F8346877-4B1B-4E83-A570-ED7A052FB833}"/>
    <cellStyle name="Normal 2 5 5 2 4 2 2" xfId="12321" xr:uid="{7D77E37F-7A95-4C17-A59F-6EEBE0A3C6C8}"/>
    <cellStyle name="Normal 2 5 5 2 4 2 2 2" xfId="25003" xr:uid="{4335CF77-945C-4EFD-9B44-292EFE257B0D}"/>
    <cellStyle name="Normal 2 5 5 2 4 2 2 2 2" xfId="50495" xr:uid="{41F94873-715D-4EF1-BDB6-406B348E64C8}"/>
    <cellStyle name="Normal 2 5 5 2 4 2 2 3" xfId="37904" xr:uid="{FD59DC30-7DF5-4284-8195-F5D3D62BB890}"/>
    <cellStyle name="Normal 2 5 5 2 4 2 3" xfId="18725" xr:uid="{C91CF0BA-6491-4554-9554-7B37A58AD458}"/>
    <cellStyle name="Normal 2 5 5 2 4 2 3 2" xfId="44217" xr:uid="{AA3E146C-BA83-4007-A86E-E8AF7480469E}"/>
    <cellStyle name="Normal 2 5 5 2 4 2 4" xfId="31626" xr:uid="{F42E3790-194F-4417-B902-5E8E11B29178}"/>
    <cellStyle name="Normal 2 5 5 2 4 3" xfId="9182" xr:uid="{5AD387A3-1AE0-4D00-B4EF-64FE7FED9B46}"/>
    <cellStyle name="Normal 2 5 5 2 4 3 2" xfId="21864" xr:uid="{1718D2C0-0B80-400F-8514-4DFD35387FA9}"/>
    <cellStyle name="Normal 2 5 5 2 4 3 2 2" xfId="47356" xr:uid="{FB6460C0-0FEE-49E8-94CB-2028D05DFC1A}"/>
    <cellStyle name="Normal 2 5 5 2 4 3 3" xfId="34765" xr:uid="{2FC10F81-41CA-4CD0-9C21-4746CFB08033}"/>
    <cellStyle name="Normal 2 5 5 2 4 4" xfId="15586" xr:uid="{4F387E90-82AD-46CC-B850-249345F7B638}"/>
    <cellStyle name="Normal 2 5 5 2 4 4 2" xfId="41078" xr:uid="{54B566EC-8DCD-48AE-9C0E-286B4F04A5EA}"/>
    <cellStyle name="Normal 2 5 5 2 4 5" xfId="28487" xr:uid="{A28295A9-C2B2-4C39-80B5-E24FA01B63AD}"/>
    <cellStyle name="Normal 2 5 5 2 5" xfId="3397" xr:uid="{C166C93D-34CC-448A-987F-2D301A39A846}"/>
    <cellStyle name="Normal 2 5 5 2 5 2" xfId="6551" xr:uid="{67259216-9109-4E7E-AE80-769BBA95DAC6}"/>
    <cellStyle name="Normal 2 5 5 2 5 2 2" xfId="12844" xr:uid="{D7DE04A1-E27A-44BF-9336-76BFF87F3327}"/>
    <cellStyle name="Normal 2 5 5 2 5 2 2 2" xfId="25526" xr:uid="{3169CEF5-545F-4999-973A-74035B3C65D0}"/>
    <cellStyle name="Normal 2 5 5 2 5 2 2 2 2" xfId="51018" xr:uid="{007E74C5-9C53-48E4-9C9E-2DB9215FF975}"/>
    <cellStyle name="Normal 2 5 5 2 5 2 2 3" xfId="38427" xr:uid="{9FA1DE7C-05C7-4276-AEE5-80E66C74B8F6}"/>
    <cellStyle name="Normal 2 5 5 2 5 2 3" xfId="19248" xr:uid="{22AFF1FB-83E9-40B9-8A63-B6690CF8F0C2}"/>
    <cellStyle name="Normal 2 5 5 2 5 2 3 2" xfId="44740" xr:uid="{CFAC6D27-B482-4427-A520-57C9A9E99AA5}"/>
    <cellStyle name="Normal 2 5 5 2 5 2 4" xfId="32149" xr:uid="{A7FE450B-27DE-4731-8A1F-21EA5FB543E0}"/>
    <cellStyle name="Normal 2 5 5 2 5 3" xfId="9705" xr:uid="{189EE706-4E9E-4BBB-A33E-0F1FEA91185D}"/>
    <cellStyle name="Normal 2 5 5 2 5 3 2" xfId="22387" xr:uid="{1C2AB59E-08D8-42E4-9177-3015885139D5}"/>
    <cellStyle name="Normal 2 5 5 2 5 3 2 2" xfId="47879" xr:uid="{88347B18-BCDC-4C2F-A946-6E9025CA2B80}"/>
    <cellStyle name="Normal 2 5 5 2 5 3 3" xfId="35288" xr:uid="{BDE1DA15-24F1-4DBF-BA56-A53DA140A372}"/>
    <cellStyle name="Normal 2 5 5 2 5 4" xfId="16109" xr:uid="{847FD4FB-CB9E-4C3C-B8EF-23C685D7358C}"/>
    <cellStyle name="Normal 2 5 5 2 5 4 2" xfId="41601" xr:uid="{310FEF9A-9C83-43F4-A628-0F6A7CEC242E}"/>
    <cellStyle name="Normal 2 5 5 2 5 5" xfId="29010" xr:uid="{7F19CF47-1BCF-40B7-AFB0-3A5DC1127346}"/>
    <cellStyle name="Normal 2 5 5 2 6" xfId="4197" xr:uid="{AACF9825-62A8-4023-A5A6-E12A4600BD7F}"/>
    <cellStyle name="Normal 2 5 5 2 6 2" xfId="10490" xr:uid="{B1B78CB7-BD63-40E3-B89A-5EC8240B696E}"/>
    <cellStyle name="Normal 2 5 5 2 6 2 2" xfId="23172" xr:uid="{38314E10-A520-4221-A84B-3E124FC6EA38}"/>
    <cellStyle name="Normal 2 5 5 2 6 2 2 2" xfId="48664" xr:uid="{1D8F20F7-16B7-4E21-8034-9B59058F0601}"/>
    <cellStyle name="Normal 2 5 5 2 6 2 3" xfId="36073" xr:uid="{9E89547B-9B88-4144-B50E-83354312A8A5}"/>
    <cellStyle name="Normal 2 5 5 2 6 3" xfId="16894" xr:uid="{1AEA37B4-BD9C-4BA2-80B7-1D89B74DA38F}"/>
    <cellStyle name="Normal 2 5 5 2 6 3 2" xfId="42386" xr:uid="{031A07E7-624B-46D7-9F3E-76693EB800A0}"/>
    <cellStyle name="Normal 2 5 5 2 6 4" xfId="29795" xr:uid="{2B3BF6BB-1F6B-44EF-90FE-F934A497E3C0}"/>
    <cellStyle name="Normal 2 5 5 2 7" xfId="7351" xr:uid="{DCAAC0A4-D8E7-478B-AA2C-888C850191EF}"/>
    <cellStyle name="Normal 2 5 5 2 7 2" xfId="20033" xr:uid="{45842B1C-F5E4-4566-89C8-6649F0B25494}"/>
    <cellStyle name="Normal 2 5 5 2 7 2 2" xfId="45525" xr:uid="{AF1D0186-F4E1-4184-821A-03E54C95B2F8}"/>
    <cellStyle name="Normal 2 5 5 2 7 3" xfId="32934" xr:uid="{B384B0AE-4E66-42CC-A001-446DAE66E2C5}"/>
    <cellStyle name="Normal 2 5 5 2 8" xfId="13755" xr:uid="{1466FA1A-2184-4F0F-BDB8-A270CD426595}"/>
    <cellStyle name="Normal 2 5 5 2 8 2" xfId="39247" xr:uid="{191534BD-3FE0-4C22-8DE3-800EB863D260}"/>
    <cellStyle name="Normal 2 5 5 2 9" xfId="26656" xr:uid="{AC127DCA-B3CE-44D1-80BC-3064407A6BCD}"/>
    <cellStyle name="Normal 2 5 5 3" xfId="783" xr:uid="{AE9923C5-1083-4278-AB88-4109DAD3B662}"/>
    <cellStyle name="Normal 2 5 5 3 2" xfId="2090" xr:uid="{F30CDA32-A6E3-4F7B-A764-0044000B5855}"/>
    <cellStyle name="Normal 2 5 5 3 2 2" xfId="5244" xr:uid="{DA535074-4061-4F0F-8C18-25F5712D9E5B}"/>
    <cellStyle name="Normal 2 5 5 3 2 2 2" xfId="11537" xr:uid="{6658DAB6-48AB-4F44-8FAD-BA03E0CAD42A}"/>
    <cellStyle name="Normal 2 5 5 3 2 2 2 2" xfId="24219" xr:uid="{693E9981-B950-4DF1-B052-55BCE0ABF78E}"/>
    <cellStyle name="Normal 2 5 5 3 2 2 2 2 2" xfId="49711" xr:uid="{5F6916FA-AEC4-4946-899F-A333B29A38DA}"/>
    <cellStyle name="Normal 2 5 5 3 2 2 2 3" xfId="37120" xr:uid="{8192A963-326D-428E-B5FD-96712C964744}"/>
    <cellStyle name="Normal 2 5 5 3 2 2 3" xfId="17941" xr:uid="{523704C8-1721-453A-951F-4CFF4A4236E2}"/>
    <cellStyle name="Normal 2 5 5 3 2 2 3 2" xfId="43433" xr:uid="{030C9927-E306-4F6F-8071-2942E1170C54}"/>
    <cellStyle name="Normal 2 5 5 3 2 2 4" xfId="30842" xr:uid="{F74EA2F9-9140-4208-A9D0-DBF349DD0BF2}"/>
    <cellStyle name="Normal 2 5 5 3 2 3" xfId="8398" xr:uid="{811A9A9F-0B7C-41B2-9460-27B104D391D0}"/>
    <cellStyle name="Normal 2 5 5 3 2 3 2" xfId="21080" xr:uid="{8157DDCA-009C-4A33-8338-3FF6BACB5F27}"/>
    <cellStyle name="Normal 2 5 5 3 2 3 2 2" xfId="46572" xr:uid="{C698BEAD-2D0C-445F-BF9F-3A60A2086006}"/>
    <cellStyle name="Normal 2 5 5 3 2 3 3" xfId="33981" xr:uid="{6E0B1FCE-E704-4BD9-A569-85F94F68979B}"/>
    <cellStyle name="Normal 2 5 5 3 2 4" xfId="14802" xr:uid="{D895EEA7-10D0-4335-8386-AC50607AAFE4}"/>
    <cellStyle name="Normal 2 5 5 3 2 4 2" xfId="40294" xr:uid="{D2717298-CE24-480D-883E-05E8B146EA1E}"/>
    <cellStyle name="Normal 2 5 5 3 2 5" xfId="27703" xr:uid="{0600F888-F12D-421F-8875-C9615A274ED2}"/>
    <cellStyle name="Normal 2 5 5 3 3" xfId="3937" xr:uid="{C5C356FC-812D-4124-B51E-7FAD0AB71546}"/>
    <cellStyle name="Normal 2 5 5 3 3 2" xfId="10230" xr:uid="{FBD3EE00-117C-48CB-AA97-84DA51124315}"/>
    <cellStyle name="Normal 2 5 5 3 3 2 2" xfId="22912" xr:uid="{FFB8897F-E070-4F2F-8015-9E33C9C50FB5}"/>
    <cellStyle name="Normal 2 5 5 3 3 2 2 2" xfId="48404" xr:uid="{84908502-746F-46C3-8DC7-BB449ADB49D5}"/>
    <cellStyle name="Normal 2 5 5 3 3 2 3" xfId="35813" xr:uid="{4DF05F6B-FEA4-4459-985F-F39DE8C05F89}"/>
    <cellStyle name="Normal 2 5 5 3 3 3" xfId="16634" xr:uid="{9633DB7F-7149-47E3-8EA3-1084F4F9FB7F}"/>
    <cellStyle name="Normal 2 5 5 3 3 3 2" xfId="42126" xr:uid="{228B7BE4-9C91-48DB-9689-F267CE3FCC4B}"/>
    <cellStyle name="Normal 2 5 5 3 3 4" xfId="29535" xr:uid="{BD1BDF41-9C66-4D28-86B3-B6731E6AD5B9}"/>
    <cellStyle name="Normal 2 5 5 3 4" xfId="7091" xr:uid="{00B61485-A1FE-4393-A81E-D8F5A8E7D47C}"/>
    <cellStyle name="Normal 2 5 5 3 4 2" xfId="19773" xr:uid="{8CDC3AFD-3EFA-46EE-9933-3D8AB6466995}"/>
    <cellStyle name="Normal 2 5 5 3 4 2 2" xfId="45265" xr:uid="{A5A5866B-5359-49E2-847D-F50936074BC6}"/>
    <cellStyle name="Normal 2 5 5 3 4 3" xfId="32674" xr:uid="{3C0FA494-2524-4AD8-97BE-5AA176C58419}"/>
    <cellStyle name="Normal 2 5 5 3 5" xfId="13495" xr:uid="{6FB42815-21BA-49EB-9BD6-748A63B63E85}"/>
    <cellStyle name="Normal 2 5 5 3 5 2" xfId="38987" xr:uid="{CFAB0701-9DBA-43E9-A429-6D1B3A64E742}"/>
    <cellStyle name="Normal 2 5 5 3 6" xfId="26396" xr:uid="{96A5B801-4BCC-4625-BAA4-ACE16D8F596E}"/>
    <cellStyle name="Normal 2 5 5 4" xfId="1828" xr:uid="{3C73BD40-6770-47EE-97BC-4F017088C61C}"/>
    <cellStyle name="Normal 2 5 5 4 2" xfId="4982" xr:uid="{236E6455-5C3B-4476-8CD4-61A0900D1CE9}"/>
    <cellStyle name="Normal 2 5 5 4 2 2" xfId="11275" xr:uid="{481F8083-0204-4F25-9340-832D31858F7C}"/>
    <cellStyle name="Normal 2 5 5 4 2 2 2" xfId="23957" xr:uid="{D7D3382A-5646-4E7A-B696-5E9B2E3B29A8}"/>
    <cellStyle name="Normal 2 5 5 4 2 2 2 2" xfId="49449" xr:uid="{4838E377-0638-4CC4-9996-284955FAADC8}"/>
    <cellStyle name="Normal 2 5 5 4 2 2 3" xfId="36858" xr:uid="{07F3B00B-FFB7-49FF-9323-722D7E633F1B}"/>
    <cellStyle name="Normal 2 5 5 4 2 3" xfId="17679" xr:uid="{F404791B-11AE-4EB8-9174-BE69E7CB7D18}"/>
    <cellStyle name="Normal 2 5 5 4 2 3 2" xfId="43171" xr:uid="{ECD5DE65-6711-433A-975E-2EB38D5CBF31}"/>
    <cellStyle name="Normal 2 5 5 4 2 4" xfId="30580" xr:uid="{4CF77A21-BF66-43D4-AFF5-46A95B05CF95}"/>
    <cellStyle name="Normal 2 5 5 4 3" xfId="8136" xr:uid="{6597A510-EB83-43CF-8241-0A486F05F69D}"/>
    <cellStyle name="Normal 2 5 5 4 3 2" xfId="20818" xr:uid="{E2EEEAAE-D2DB-4FCC-950C-B6ACBFF18B76}"/>
    <cellStyle name="Normal 2 5 5 4 3 2 2" xfId="46310" xr:uid="{675EAF26-F6B3-4972-AD75-534CE8316730}"/>
    <cellStyle name="Normal 2 5 5 4 3 3" xfId="33719" xr:uid="{FAFB620D-DE7B-4662-B1DA-4B0A0FA7BB7E}"/>
    <cellStyle name="Normal 2 5 5 4 4" xfId="14540" xr:uid="{265CBC34-9AFB-48CD-A6DC-274A34709676}"/>
    <cellStyle name="Normal 2 5 5 4 4 2" xfId="40032" xr:uid="{6AF9ABDD-74A9-4CB1-916B-4B29F9375CC6}"/>
    <cellStyle name="Normal 2 5 5 4 5" xfId="27441" xr:uid="{A6092D98-F277-4AAD-9856-F5733AA8D900}"/>
    <cellStyle name="Normal 2 5 5 5" xfId="1306" xr:uid="{8DCB1892-C9F7-4CBD-8FF0-C45E82475023}"/>
    <cellStyle name="Normal 2 5 5 5 2" xfId="4460" xr:uid="{7338FF3E-108A-45B8-9344-1F48E81C7DED}"/>
    <cellStyle name="Normal 2 5 5 5 2 2" xfId="10753" xr:uid="{3C24C805-3D87-4CA2-BB49-9E95D61F50D8}"/>
    <cellStyle name="Normal 2 5 5 5 2 2 2" xfId="23435" xr:uid="{5A1BE450-52E8-4F90-8079-469740B369E0}"/>
    <cellStyle name="Normal 2 5 5 5 2 2 2 2" xfId="48927" xr:uid="{53469243-F69F-4B94-9A72-42EBA6682CB5}"/>
    <cellStyle name="Normal 2 5 5 5 2 2 3" xfId="36336" xr:uid="{BF3BE854-A57D-4874-8F68-BFA82AE50CDB}"/>
    <cellStyle name="Normal 2 5 5 5 2 3" xfId="17157" xr:uid="{616CED62-9122-40BA-9215-7280852D2709}"/>
    <cellStyle name="Normal 2 5 5 5 2 3 2" xfId="42649" xr:uid="{C49E3E43-77B2-4AB1-84E2-9A10BF7DDE27}"/>
    <cellStyle name="Normal 2 5 5 5 2 4" xfId="30058" xr:uid="{9C037545-4BB1-4F59-9551-BA1EB5F1D51A}"/>
    <cellStyle name="Normal 2 5 5 5 3" xfId="7614" xr:uid="{8CE65E97-D809-4FE4-892E-D86D8811A632}"/>
    <cellStyle name="Normal 2 5 5 5 3 2" xfId="20296" xr:uid="{10AF8F1D-0562-4F62-8AEB-4AF697C8330A}"/>
    <cellStyle name="Normal 2 5 5 5 3 2 2" xfId="45788" xr:uid="{946D2F67-ACCB-4E0D-9D04-FE46465D5462}"/>
    <cellStyle name="Normal 2 5 5 5 3 3" xfId="33197" xr:uid="{4418B3D9-52F8-42B8-B0F3-303B0F4F2F09}"/>
    <cellStyle name="Normal 2 5 5 5 4" xfId="14018" xr:uid="{50F5048D-3384-45D8-A5EA-A89A326767F2}"/>
    <cellStyle name="Normal 2 5 5 5 4 2" xfId="39510" xr:uid="{3D44A449-584F-440C-BDF2-A6428808E675}"/>
    <cellStyle name="Normal 2 5 5 5 5" xfId="26919" xr:uid="{8FBEF7AE-FC65-45AA-9666-DBAF6E5F23BA}"/>
    <cellStyle name="Normal 2 5 5 6" xfId="2613" xr:uid="{B0E38544-0BCD-419D-91B8-76AA5C295323}"/>
    <cellStyle name="Normal 2 5 5 6 2" xfId="5767" xr:uid="{17C2F99B-DEBE-4AD9-9107-7F0782F3A2ED}"/>
    <cellStyle name="Normal 2 5 5 6 2 2" xfId="12060" xr:uid="{3D0C7E7A-F7ED-4ED3-8659-0B05F5AB7A0D}"/>
    <cellStyle name="Normal 2 5 5 6 2 2 2" xfId="24742" xr:uid="{48DAF9E5-D1AA-4BEB-B143-B22DEA76C6EB}"/>
    <cellStyle name="Normal 2 5 5 6 2 2 2 2" xfId="50234" xr:uid="{1A8E6A16-5443-44E1-B4C2-FEC92886C4F6}"/>
    <cellStyle name="Normal 2 5 5 6 2 2 3" xfId="37643" xr:uid="{86E42D5A-1C5C-4F0D-AB49-86826484FBE0}"/>
    <cellStyle name="Normal 2 5 5 6 2 3" xfId="18464" xr:uid="{F3EEFAF9-12DD-4312-A241-0B7D959FC4F8}"/>
    <cellStyle name="Normal 2 5 5 6 2 3 2" xfId="43956" xr:uid="{4DE9EB65-0DDD-43D0-9C86-DACF55FAC395}"/>
    <cellStyle name="Normal 2 5 5 6 2 4" xfId="31365" xr:uid="{7B176E54-9EEF-47AD-BA9F-BB5DE991D459}"/>
    <cellStyle name="Normal 2 5 5 6 3" xfId="8921" xr:uid="{2F3769A1-933E-4416-8B21-06C8086773B5}"/>
    <cellStyle name="Normal 2 5 5 6 3 2" xfId="21603" xr:uid="{4808BC16-D1BD-47C1-BA01-8D17A1C377D0}"/>
    <cellStyle name="Normal 2 5 5 6 3 2 2" xfId="47095" xr:uid="{097B8F82-972C-40E1-9270-B20F111FBD43}"/>
    <cellStyle name="Normal 2 5 5 6 3 3" xfId="34504" xr:uid="{28DAC673-0A59-4092-83B8-BF697CFC0F82}"/>
    <cellStyle name="Normal 2 5 5 6 4" xfId="15325" xr:uid="{87F771DB-334E-4F3F-B5FC-D4A123108208}"/>
    <cellStyle name="Normal 2 5 5 6 4 2" xfId="40817" xr:uid="{06193AE5-B4E1-4989-A678-A9E7D320A540}"/>
    <cellStyle name="Normal 2 5 5 6 5" xfId="28226" xr:uid="{4E372DCD-3BA0-4543-A100-12C4A215DA0A}"/>
    <cellStyle name="Normal 2 5 5 7" xfId="3136" xr:uid="{CEB1A330-0677-43C0-A0DD-57E8282F8D9C}"/>
    <cellStyle name="Normal 2 5 5 7 2" xfId="6290" xr:uid="{8444FD24-FD79-4314-B00F-F0619EAD533A}"/>
    <cellStyle name="Normal 2 5 5 7 2 2" xfId="12583" xr:uid="{55CEAAE9-0D26-4D7F-BC19-0B3AD5D3B227}"/>
    <cellStyle name="Normal 2 5 5 7 2 2 2" xfId="25265" xr:uid="{7CCCD445-99E2-4E5A-B9B2-6E6459D2E019}"/>
    <cellStyle name="Normal 2 5 5 7 2 2 2 2" xfId="50757" xr:uid="{54F2CE10-F915-42AF-86C0-5C54A53A5E43}"/>
    <cellStyle name="Normal 2 5 5 7 2 2 3" xfId="38166" xr:uid="{BF08E5AA-B959-4911-AA60-8B9E5B1A84E7}"/>
    <cellStyle name="Normal 2 5 5 7 2 3" xfId="18987" xr:uid="{75C454B4-ED53-4DF1-8E86-02FC0EA1D64C}"/>
    <cellStyle name="Normal 2 5 5 7 2 3 2" xfId="44479" xr:uid="{F4F68DA6-8218-45A0-A7BF-2DF0E6AA9E02}"/>
    <cellStyle name="Normal 2 5 5 7 2 4" xfId="31888" xr:uid="{4A22EBCC-21C4-488D-A096-827B5AEB59FB}"/>
    <cellStyle name="Normal 2 5 5 7 3" xfId="9444" xr:uid="{F20BC00E-BED1-4DF9-A53A-6A78FB25F4F5}"/>
    <cellStyle name="Normal 2 5 5 7 3 2" xfId="22126" xr:uid="{C16FA957-9EE8-47A4-9F1A-2C3C24069BC5}"/>
    <cellStyle name="Normal 2 5 5 7 3 2 2" xfId="47618" xr:uid="{0FB3762A-9DD6-42E0-A9DF-356E4BC01D30}"/>
    <cellStyle name="Normal 2 5 5 7 3 3" xfId="35027" xr:uid="{3E584378-31C6-49F6-8ED5-6847C3C62EDB}"/>
    <cellStyle name="Normal 2 5 5 7 4" xfId="15848" xr:uid="{84FF29EB-0B58-4027-A308-0B4E0904C614}"/>
    <cellStyle name="Normal 2 5 5 7 4 2" xfId="41340" xr:uid="{539C734F-DD1A-4FF8-A365-CAAEAC38FCA7}"/>
    <cellStyle name="Normal 2 5 5 7 5" xfId="28749" xr:uid="{7CA434D7-1E45-4147-941B-4ABE66D5275E}"/>
    <cellStyle name="Normal 2 5 5 8" xfId="3675" xr:uid="{4C517C8D-E3A9-4CD9-8D27-2A1E2946260E}"/>
    <cellStyle name="Normal 2 5 5 8 2" xfId="9968" xr:uid="{EE62E4B6-9D4C-4D0A-B43C-34762FECD269}"/>
    <cellStyle name="Normal 2 5 5 8 2 2" xfId="22650" xr:uid="{9D55DB11-24B6-43F8-93A7-CF4E4B34F211}"/>
    <cellStyle name="Normal 2 5 5 8 2 2 2" xfId="48142" xr:uid="{BB539752-C356-4FA7-99D0-2BE8950B8536}"/>
    <cellStyle name="Normal 2 5 5 8 2 3" xfId="35551" xr:uid="{D1849564-2009-4373-8F3C-5C437B092967}"/>
    <cellStyle name="Normal 2 5 5 8 3" xfId="16372" xr:uid="{5C6B474C-7EA4-43EF-9E61-62819B6DED41}"/>
    <cellStyle name="Normal 2 5 5 8 3 2" xfId="41864" xr:uid="{0C5371B3-E662-4539-8C8B-64B4EF8C2DEE}"/>
    <cellStyle name="Normal 2 5 5 8 4" xfId="29273" xr:uid="{B006FC59-1E17-4BFA-985E-EA5538C99B1E}"/>
    <cellStyle name="Normal 2 5 5 9" xfId="6829" xr:uid="{6218DB45-3E6E-44BE-9FA1-4E8902F15976}"/>
    <cellStyle name="Normal 2 5 5 9 2" xfId="19511" xr:uid="{E4DC7DC0-5291-490B-BBBD-B125A8AD5C12}"/>
    <cellStyle name="Normal 2 5 5 9 2 2" xfId="45003" xr:uid="{BEDB9FDF-73AF-456A-B78D-808CE7380126}"/>
    <cellStyle name="Normal 2 5 5 9 3" xfId="32412" xr:uid="{CB88BE8B-9CFB-4190-8D05-F7D36368FC41}"/>
    <cellStyle name="Normal 2 5 6" xfId="962" xr:uid="{C7589F30-ED51-4ED1-BAC0-4F77FF97306D}"/>
    <cellStyle name="Normal 2 5 6 2" xfId="2269" xr:uid="{F766D0CE-9279-4295-A260-887CC6D58F05}"/>
    <cellStyle name="Normal 2 5 6 2 2" xfId="5423" xr:uid="{2E9D1DF2-BBBA-4E1D-A6B4-CF76534C2AFF}"/>
    <cellStyle name="Normal 2 5 6 2 2 2" xfId="11716" xr:uid="{101399CA-2131-466F-BA99-08C1E7E43E73}"/>
    <cellStyle name="Normal 2 5 6 2 2 2 2" xfId="24398" xr:uid="{79DEFA4D-AA1A-4A4E-B730-CF239502A9F9}"/>
    <cellStyle name="Normal 2 5 6 2 2 2 2 2" xfId="49890" xr:uid="{F4C985E6-2164-485E-880F-88D91A3F29FB}"/>
    <cellStyle name="Normal 2 5 6 2 2 2 3" xfId="37299" xr:uid="{84F39FD4-2C86-428D-9FBC-1119873F893D}"/>
    <cellStyle name="Normal 2 5 6 2 2 3" xfId="18120" xr:uid="{C5A66E00-1708-454C-8D3D-62C92E011007}"/>
    <cellStyle name="Normal 2 5 6 2 2 3 2" xfId="43612" xr:uid="{63AC7889-53DA-47EC-9824-3AB7A4677CC4}"/>
    <cellStyle name="Normal 2 5 6 2 2 4" xfId="31021" xr:uid="{3A1F84D0-74AB-4C54-A035-CA9474842235}"/>
    <cellStyle name="Normal 2 5 6 2 3" xfId="8577" xr:uid="{5FD831B1-A9B5-4E99-B841-3D10C22492CA}"/>
    <cellStyle name="Normal 2 5 6 2 3 2" xfId="21259" xr:uid="{A67A355A-CD21-4401-A0CC-3B02AA6639E8}"/>
    <cellStyle name="Normal 2 5 6 2 3 2 2" xfId="46751" xr:uid="{CEFC3949-9DAB-441D-976B-2C76B30CF6DA}"/>
    <cellStyle name="Normal 2 5 6 2 3 3" xfId="34160" xr:uid="{659EA1C5-7001-480E-B7D3-9A1B32624C76}"/>
    <cellStyle name="Normal 2 5 6 2 4" xfId="14981" xr:uid="{701CF6F5-8AEA-4C34-9AA7-FB35AE69FCBF}"/>
    <cellStyle name="Normal 2 5 6 2 4 2" xfId="40473" xr:uid="{F17C9E55-3409-4ECC-82B9-599931029615}"/>
    <cellStyle name="Normal 2 5 6 2 5" xfId="27882" xr:uid="{6AF2CB96-F233-409E-A5E4-AB685AE1E4EF}"/>
    <cellStyle name="Normal 2 5 6 3" xfId="1486" xr:uid="{3A76F2BE-D4F6-4AA8-8630-8E6DB4CD41E1}"/>
    <cellStyle name="Normal 2 5 6 3 2" xfId="4640" xr:uid="{AA8FADE2-1FDF-48FE-A6D4-A9C6D2E20AE3}"/>
    <cellStyle name="Normal 2 5 6 3 2 2" xfId="10933" xr:uid="{326BE793-2683-401C-A72E-60815BC6BB3B}"/>
    <cellStyle name="Normal 2 5 6 3 2 2 2" xfId="23615" xr:uid="{2856815D-D0E8-4507-BF05-E45DCA345B06}"/>
    <cellStyle name="Normal 2 5 6 3 2 2 2 2" xfId="49107" xr:uid="{D663FAC5-7B77-4FEA-A6C9-17F255B98252}"/>
    <cellStyle name="Normal 2 5 6 3 2 2 3" xfId="36516" xr:uid="{9AB03BF8-5FED-407E-9307-849B56385144}"/>
    <cellStyle name="Normal 2 5 6 3 2 3" xfId="17337" xr:uid="{B99E81AF-30D5-48CD-BD35-3AA9A3839E06}"/>
    <cellStyle name="Normal 2 5 6 3 2 3 2" xfId="42829" xr:uid="{BEA2BEA3-B337-4E03-9B6C-9CF025B63050}"/>
    <cellStyle name="Normal 2 5 6 3 2 4" xfId="30238" xr:uid="{1C7E8479-724C-4323-ADF7-F3C2FF53C3C9}"/>
    <cellStyle name="Normal 2 5 6 3 3" xfId="7794" xr:uid="{B5ABD3F2-EE61-4BB5-A795-6A14ABFF86DE}"/>
    <cellStyle name="Normal 2 5 6 3 3 2" xfId="20476" xr:uid="{5325FE31-EAB2-4D10-BA06-073D084FD88D}"/>
    <cellStyle name="Normal 2 5 6 3 3 2 2" xfId="45968" xr:uid="{5C149F3F-0DFD-449C-9448-D3966C496FCB}"/>
    <cellStyle name="Normal 2 5 6 3 3 3" xfId="33377" xr:uid="{73293E9B-CEC3-41A5-8425-D0D549ECDA13}"/>
    <cellStyle name="Normal 2 5 6 3 4" xfId="14198" xr:uid="{C620E1AF-4E23-4C44-AFE3-28F74299FAFE}"/>
    <cellStyle name="Normal 2 5 6 3 4 2" xfId="39690" xr:uid="{69C852C2-EF26-4322-B1BC-E0D7C6398364}"/>
    <cellStyle name="Normal 2 5 6 3 5" xfId="27099" xr:uid="{CC9FB8C4-0AEE-4D0C-9D27-E4600AB90DE7}"/>
    <cellStyle name="Normal 2 5 6 4" xfId="2793" xr:uid="{7657683A-FD8B-487A-A972-883A71AD9FB1}"/>
    <cellStyle name="Normal 2 5 6 4 2" xfId="5947" xr:uid="{B0D75CE5-62A7-407A-81B9-B9486865FE7B}"/>
    <cellStyle name="Normal 2 5 6 4 2 2" xfId="12240" xr:uid="{F0F36A1E-A3CA-46E3-AEF1-8DAE1B2AC753}"/>
    <cellStyle name="Normal 2 5 6 4 2 2 2" xfId="24922" xr:uid="{F7E0AB62-C5D9-47ED-9043-F935F547C758}"/>
    <cellStyle name="Normal 2 5 6 4 2 2 2 2" xfId="50414" xr:uid="{77435D51-5BF3-438B-852E-5C07145F0667}"/>
    <cellStyle name="Normal 2 5 6 4 2 2 3" xfId="37823" xr:uid="{FC3A834E-1A74-464A-A796-25975E8C36B9}"/>
    <cellStyle name="Normal 2 5 6 4 2 3" xfId="18644" xr:uid="{FA6E1BFB-D12E-497B-B32B-AB77C84413A3}"/>
    <cellStyle name="Normal 2 5 6 4 2 3 2" xfId="44136" xr:uid="{C7130905-9BDA-44EF-A8C2-FEB5373BB8FC}"/>
    <cellStyle name="Normal 2 5 6 4 2 4" xfId="31545" xr:uid="{FBA0D3B8-B44A-4CC5-BF54-A85345103568}"/>
    <cellStyle name="Normal 2 5 6 4 3" xfId="9101" xr:uid="{2D466980-530C-460F-ADEE-3A0BD121FFDC}"/>
    <cellStyle name="Normal 2 5 6 4 3 2" xfId="21783" xr:uid="{7184674F-FB4A-474D-95AD-476EC47B86AD}"/>
    <cellStyle name="Normal 2 5 6 4 3 2 2" xfId="47275" xr:uid="{3ED6CE0D-5A6C-4B21-A00E-239CABF52EA7}"/>
    <cellStyle name="Normal 2 5 6 4 3 3" xfId="34684" xr:uid="{DAD76871-D87A-453D-8D34-A46588E4139B}"/>
    <cellStyle name="Normal 2 5 6 4 4" xfId="15505" xr:uid="{4470EE81-CDDA-4B1A-A25D-2139920B6583}"/>
    <cellStyle name="Normal 2 5 6 4 4 2" xfId="40997" xr:uid="{A7CE33E7-70AC-4124-8F5E-FC91E63063F7}"/>
    <cellStyle name="Normal 2 5 6 4 5" xfId="28406" xr:uid="{07EF2DE8-2B8C-4C74-9A32-9C4E13D77EE7}"/>
    <cellStyle name="Normal 2 5 6 5" xfId="3316" xr:uid="{6CBAE7CA-46BD-4F37-8459-A1C3AA1EF144}"/>
    <cellStyle name="Normal 2 5 6 5 2" xfId="6470" xr:uid="{5778058A-E700-4381-979A-D19025F3D3A7}"/>
    <cellStyle name="Normal 2 5 6 5 2 2" xfId="12763" xr:uid="{D2C3CC49-F2D2-46CD-8808-D946611397F6}"/>
    <cellStyle name="Normal 2 5 6 5 2 2 2" xfId="25445" xr:uid="{A04EC1CB-FA7B-4A0C-B0EE-A81DBCCA6EE1}"/>
    <cellStyle name="Normal 2 5 6 5 2 2 2 2" xfId="50937" xr:uid="{F9656985-BD8E-4EB1-9DB5-52DA3E51F1DB}"/>
    <cellStyle name="Normal 2 5 6 5 2 2 3" xfId="38346" xr:uid="{11B0C581-ACD0-4BFB-98F4-DF960353B3FC}"/>
    <cellStyle name="Normal 2 5 6 5 2 3" xfId="19167" xr:uid="{96BE2206-9CD0-4E3F-A643-782B9B06C8FF}"/>
    <cellStyle name="Normal 2 5 6 5 2 3 2" xfId="44659" xr:uid="{F47B7354-6138-45AB-838B-BC842626CC6D}"/>
    <cellStyle name="Normal 2 5 6 5 2 4" xfId="32068" xr:uid="{5DFE4F0C-9E18-4194-9127-A6D7BFED25A5}"/>
    <cellStyle name="Normal 2 5 6 5 3" xfId="9624" xr:uid="{94A1015A-6100-483F-B6EC-BF3DE183352E}"/>
    <cellStyle name="Normal 2 5 6 5 3 2" xfId="22306" xr:uid="{38CBC708-2602-412A-B768-9F8E45FD20E0}"/>
    <cellStyle name="Normal 2 5 6 5 3 2 2" xfId="47798" xr:uid="{17852610-D1D3-4C4A-B33B-1DB4220EDC80}"/>
    <cellStyle name="Normal 2 5 6 5 3 3" xfId="35207" xr:uid="{9FAEF311-FB19-41E1-8BA5-A1C3A24F96D2}"/>
    <cellStyle name="Normal 2 5 6 5 4" xfId="16028" xr:uid="{901EF8FB-1690-4D51-98AB-8EB23706F4B1}"/>
    <cellStyle name="Normal 2 5 6 5 4 2" xfId="41520" xr:uid="{D375CA18-7A97-4D6C-8142-6F20432BBBB2}"/>
    <cellStyle name="Normal 2 5 6 5 5" xfId="28929" xr:uid="{6B5C3E56-1F9C-4E59-B086-631CB00497C7}"/>
    <cellStyle name="Normal 2 5 6 6" xfId="4116" xr:uid="{F1A8A860-6875-4C97-9D1E-C2343E52CB93}"/>
    <cellStyle name="Normal 2 5 6 6 2" xfId="10409" xr:uid="{8C167F35-61B8-4227-ADD2-CD4D23740985}"/>
    <cellStyle name="Normal 2 5 6 6 2 2" xfId="23091" xr:uid="{D02B8CB5-4753-4D8C-A14D-C0AF1A202C64}"/>
    <cellStyle name="Normal 2 5 6 6 2 2 2" xfId="48583" xr:uid="{13A3C34B-0260-4AD3-9705-749A640AEA06}"/>
    <cellStyle name="Normal 2 5 6 6 2 3" xfId="35992" xr:uid="{2D529CED-456A-4990-A7BC-0D7FBEA1692B}"/>
    <cellStyle name="Normal 2 5 6 6 3" xfId="16813" xr:uid="{031BEB24-F79E-49A5-8548-91D59FC2011E}"/>
    <cellStyle name="Normal 2 5 6 6 3 2" xfId="42305" xr:uid="{7CDB9A50-F3DC-4FD0-A237-678FDE69D5C0}"/>
    <cellStyle name="Normal 2 5 6 6 4" xfId="29714" xr:uid="{57F07F2E-E99E-4856-8C45-A57AD1F12131}"/>
    <cellStyle name="Normal 2 5 6 7" xfId="7270" xr:uid="{A2CACB25-1AF8-416A-8943-358BF3834FC2}"/>
    <cellStyle name="Normal 2 5 6 7 2" xfId="19952" xr:uid="{89CCDD23-F32E-42A4-A7F2-C9227751B602}"/>
    <cellStyle name="Normal 2 5 6 7 2 2" xfId="45444" xr:uid="{16A80147-CB4F-48B9-A12A-9F1CED0F51A3}"/>
    <cellStyle name="Normal 2 5 6 7 3" xfId="32853" xr:uid="{AD3DAC9F-3760-4E8E-8CDC-7A4341D71456}"/>
    <cellStyle name="Normal 2 5 6 8" xfId="13674" xr:uid="{CB5B35BF-4500-4E9E-BFBA-704AE77ED3D9}"/>
    <cellStyle name="Normal 2 5 6 8 2" xfId="39166" xr:uid="{7D6B6727-3DEB-46A1-929D-DEFAAF2CAB7A}"/>
    <cellStyle name="Normal 2 5 6 9" xfId="26575" xr:uid="{18EA2619-792D-473D-BFD1-98CA7BB3F9DE}"/>
    <cellStyle name="Normal 2 5 7" xfId="702" xr:uid="{0B3C0E72-3A11-4CD1-8C54-54106BDA19AD}"/>
    <cellStyle name="Normal 2 5 7 2" xfId="2009" xr:uid="{BF57CF17-34BD-4CB1-8D13-D59B884943AF}"/>
    <cellStyle name="Normal 2 5 7 2 2" xfId="5163" xr:uid="{D2D38532-2DE0-4083-84A2-26E514286758}"/>
    <cellStyle name="Normal 2 5 7 2 2 2" xfId="11456" xr:uid="{1C2F0545-FD06-458C-A91C-76FEC2DAE838}"/>
    <cellStyle name="Normal 2 5 7 2 2 2 2" xfId="24138" xr:uid="{BC9F3550-62BE-4DA4-AC90-21535AB97CAF}"/>
    <cellStyle name="Normal 2 5 7 2 2 2 2 2" xfId="49630" xr:uid="{6D67A2DE-99EF-46B2-BD95-4100E0B08AB2}"/>
    <cellStyle name="Normal 2 5 7 2 2 2 3" xfId="37039" xr:uid="{11D716DF-ED33-4264-A3F5-2684DF8613C2}"/>
    <cellStyle name="Normal 2 5 7 2 2 3" xfId="17860" xr:uid="{C3D622BD-A0A9-4A68-9AB3-99539BB5F9D3}"/>
    <cellStyle name="Normal 2 5 7 2 2 3 2" xfId="43352" xr:uid="{8F508D4B-7893-40AF-AB0C-FB87E58C776C}"/>
    <cellStyle name="Normal 2 5 7 2 2 4" xfId="30761" xr:uid="{F0A309A4-13D4-400F-9D19-5056EB3DD029}"/>
    <cellStyle name="Normal 2 5 7 2 3" xfId="8317" xr:uid="{4102EE61-30E5-49A6-A4F3-C4FC9055A79F}"/>
    <cellStyle name="Normal 2 5 7 2 3 2" xfId="20999" xr:uid="{D96D22DC-0FDD-4E8A-B30D-47D266B7397A}"/>
    <cellStyle name="Normal 2 5 7 2 3 2 2" xfId="46491" xr:uid="{32DA8BA5-1B8D-4ECF-A99F-CE485C1D7507}"/>
    <cellStyle name="Normal 2 5 7 2 3 3" xfId="33900" xr:uid="{60AA465E-8F62-4FF2-AA1C-96BBF8B327B2}"/>
    <cellStyle name="Normal 2 5 7 2 4" xfId="14721" xr:uid="{0322A166-89EB-4A19-A49E-0C34ACD1B6AE}"/>
    <cellStyle name="Normal 2 5 7 2 4 2" xfId="40213" xr:uid="{04425125-DB1C-449D-9C26-F07B47021705}"/>
    <cellStyle name="Normal 2 5 7 2 5" xfId="27622" xr:uid="{D6759804-5799-464F-A978-44C512E05A61}"/>
    <cellStyle name="Normal 2 5 7 3" xfId="3856" xr:uid="{2F14B855-7E18-45F0-9F0E-4F9A973575C5}"/>
    <cellStyle name="Normal 2 5 7 3 2" xfId="10149" xr:uid="{28013A58-6687-4662-BB4B-7794A0BE642A}"/>
    <cellStyle name="Normal 2 5 7 3 2 2" xfId="22831" xr:uid="{E5FD956B-DBA8-4F30-96DD-52C20A8D6A79}"/>
    <cellStyle name="Normal 2 5 7 3 2 2 2" xfId="48323" xr:uid="{0CC9B524-FEF1-4EA7-B1B5-6EA06C81DCE3}"/>
    <cellStyle name="Normal 2 5 7 3 2 3" xfId="35732" xr:uid="{384CF956-6ED8-479E-BA41-409C5615A0FC}"/>
    <cellStyle name="Normal 2 5 7 3 3" xfId="16553" xr:uid="{0A2CC086-75AB-442C-BD81-62B680677872}"/>
    <cellStyle name="Normal 2 5 7 3 3 2" xfId="42045" xr:uid="{DC3E75C6-82B4-41FD-AAB1-7E7DE0F52A0E}"/>
    <cellStyle name="Normal 2 5 7 3 4" xfId="29454" xr:uid="{D5AAC770-17BA-4029-9253-4466761A2B35}"/>
    <cellStyle name="Normal 2 5 7 4" xfId="7010" xr:uid="{D2EDAC0D-FCCD-4C04-824B-29041846430D}"/>
    <cellStyle name="Normal 2 5 7 4 2" xfId="19692" xr:uid="{9B7CBC57-62BE-4582-80CF-3D97713E4492}"/>
    <cellStyle name="Normal 2 5 7 4 2 2" xfId="45184" xr:uid="{584A5A12-0FC6-49A9-81B6-0E97AB906AEB}"/>
    <cellStyle name="Normal 2 5 7 4 3" xfId="32593" xr:uid="{F945F804-AF2C-4D05-B5C4-5396279B1F58}"/>
    <cellStyle name="Normal 2 5 7 5" xfId="13414" xr:uid="{6D992A97-02C2-48D9-8F8C-346C692BD27A}"/>
    <cellStyle name="Normal 2 5 7 5 2" xfId="38906" xr:uid="{77B4D015-F15F-49C7-B748-CE8B2B8E7C07}"/>
    <cellStyle name="Normal 2 5 7 6" xfId="26315" xr:uid="{732DCC85-F766-49DC-AC1B-18E13D80288A}"/>
    <cellStyle name="Normal 2 5 8" xfId="1747" xr:uid="{8FA342A7-482B-4603-BCC5-31BD1B552E6C}"/>
    <cellStyle name="Normal 2 5 8 2" xfId="4901" xr:uid="{DD28481B-C17B-4F5E-9540-9F770C10CFF9}"/>
    <cellStyle name="Normal 2 5 8 2 2" xfId="11194" xr:uid="{A06FA9FE-AE92-4EF6-9203-7462C2593EF8}"/>
    <cellStyle name="Normal 2 5 8 2 2 2" xfId="23876" xr:uid="{5EBF1CC3-8128-4DF8-82C5-61CDEEBB2A89}"/>
    <cellStyle name="Normal 2 5 8 2 2 2 2" xfId="49368" xr:uid="{8930CC35-3E01-402E-B358-CC59550FBA4C}"/>
    <cellStyle name="Normal 2 5 8 2 2 3" xfId="36777" xr:uid="{417F7B10-6E2A-4DCE-8902-D85B34AD233E}"/>
    <cellStyle name="Normal 2 5 8 2 3" xfId="17598" xr:uid="{363160A9-BE5B-4B31-8028-4C7FA21A7DA8}"/>
    <cellStyle name="Normal 2 5 8 2 3 2" xfId="43090" xr:uid="{7D0CA284-047D-41FD-8ACB-E5E8128BD476}"/>
    <cellStyle name="Normal 2 5 8 2 4" xfId="30499" xr:uid="{E6CF1139-0E39-4B27-8D2A-39C0F2CC6F0D}"/>
    <cellStyle name="Normal 2 5 8 3" xfId="8055" xr:uid="{AD1C5F02-2C53-4749-8DEE-F85EEF54557C}"/>
    <cellStyle name="Normal 2 5 8 3 2" xfId="20737" xr:uid="{636F8148-DD71-491F-AD07-2DF80C2DD941}"/>
    <cellStyle name="Normal 2 5 8 3 2 2" xfId="46229" xr:uid="{9BAEB273-E4A9-49DC-88E9-8426BA4064E2}"/>
    <cellStyle name="Normal 2 5 8 3 3" xfId="33638" xr:uid="{E9481E4B-1EEA-4107-BF82-BB02500BFF88}"/>
    <cellStyle name="Normal 2 5 8 4" xfId="14459" xr:uid="{56086D9B-6ECF-4914-B53C-CF124389E74C}"/>
    <cellStyle name="Normal 2 5 8 4 2" xfId="39951" xr:uid="{F7ED264B-6F0E-4BF9-921E-544D72256770}"/>
    <cellStyle name="Normal 2 5 8 5" xfId="27360" xr:uid="{FCB24CB3-5FED-4208-B5CA-14E7ACD6E05D}"/>
    <cellStyle name="Normal 2 5 9" xfId="1225" xr:uid="{1A33297F-C445-47EA-AB5C-A7CC172673DF}"/>
    <cellStyle name="Normal 2 5 9 2" xfId="4379" xr:uid="{43B54E2B-B1BC-40B1-8816-712891D5E688}"/>
    <cellStyle name="Normal 2 5 9 2 2" xfId="10672" xr:uid="{D151736B-0B88-4593-AFBA-7B871B626142}"/>
    <cellStyle name="Normal 2 5 9 2 2 2" xfId="23354" xr:uid="{E95D9AEF-2D50-4C30-AEB3-300C68480077}"/>
    <cellStyle name="Normal 2 5 9 2 2 2 2" xfId="48846" xr:uid="{1A7115F4-F8BC-49A1-9D63-CB8CE01C8F05}"/>
    <cellStyle name="Normal 2 5 9 2 2 3" xfId="36255" xr:uid="{B60C79C4-29EF-4049-84D9-57677D21D229}"/>
    <cellStyle name="Normal 2 5 9 2 3" xfId="17076" xr:uid="{2C0371BD-0D9B-4958-8FA7-FAD747E11C1B}"/>
    <cellStyle name="Normal 2 5 9 2 3 2" xfId="42568" xr:uid="{BD75B544-71E5-4CE5-876B-6A4548CFF403}"/>
    <cellStyle name="Normal 2 5 9 2 4" xfId="29977" xr:uid="{0FD1DC0C-7CBB-4BB4-89B5-46037B7D3F61}"/>
    <cellStyle name="Normal 2 5 9 3" xfId="7533" xr:uid="{82A32C9B-7F8D-4186-AEA2-69C09221A3DF}"/>
    <cellStyle name="Normal 2 5 9 3 2" xfId="20215" xr:uid="{B0454536-6CCD-4E98-9561-15C8CCD26D91}"/>
    <cellStyle name="Normal 2 5 9 3 2 2" xfId="45707" xr:uid="{EA30556D-7EE4-4B79-9E7C-0C75F798C619}"/>
    <cellStyle name="Normal 2 5 9 3 3" xfId="33116" xr:uid="{0AFA439D-D7E2-46A7-A533-9520FF7A5DC4}"/>
    <cellStyle name="Normal 2 5 9 4" xfId="13937" xr:uid="{9D87AB75-30C8-4162-871B-0585B41EB639}"/>
    <cellStyle name="Normal 2 5 9 4 2" xfId="39429" xr:uid="{1B762BCB-EAE5-46AB-BF3B-A7A71F60231E}"/>
    <cellStyle name="Normal 2 5 9 5" xfId="26838" xr:uid="{09701347-4D33-4032-9131-75F9F7699D95}"/>
    <cellStyle name="Normal 2 6" xfId="409" xr:uid="{A2111023-95C2-44B7-A489-9A817A75753F}"/>
    <cellStyle name="Normal 2 6 10" xfId="3054" xr:uid="{41ACD89C-9A23-483E-A1E9-6E07827528CD}"/>
    <cellStyle name="Normal 2 6 10 2" xfId="6208" xr:uid="{9792A5C7-9B24-451C-87D3-484BDC1D7B82}"/>
    <cellStyle name="Normal 2 6 10 2 2" xfId="12501" xr:uid="{22978942-213C-440C-8A72-A8B97584F7F5}"/>
    <cellStyle name="Normal 2 6 10 2 2 2" xfId="25183" xr:uid="{3D13370C-FEAB-4843-82E4-2BC60DACB7DB}"/>
    <cellStyle name="Normal 2 6 10 2 2 2 2" xfId="50675" xr:uid="{F883421F-E659-4A6D-BFAF-B65D022572CE}"/>
    <cellStyle name="Normal 2 6 10 2 2 3" xfId="38084" xr:uid="{F14D79C5-BDF4-4C9F-BBDB-272226FD7995}"/>
    <cellStyle name="Normal 2 6 10 2 3" xfId="18905" xr:uid="{B8D75FDB-2BB9-4773-8882-43972DB58B9F}"/>
    <cellStyle name="Normal 2 6 10 2 3 2" xfId="44397" xr:uid="{780AECBA-81FF-46CB-8328-A0743E4D50EE}"/>
    <cellStyle name="Normal 2 6 10 2 4" xfId="31806" xr:uid="{D8EAA2B3-8838-40DD-A917-C0A78EC07991}"/>
    <cellStyle name="Normal 2 6 10 3" xfId="9362" xr:uid="{B45E3E43-C52A-4459-BB50-A11E835BBF6C}"/>
    <cellStyle name="Normal 2 6 10 3 2" xfId="22044" xr:uid="{3AB01A39-7240-4C1E-A80A-AF710C1941A3}"/>
    <cellStyle name="Normal 2 6 10 3 2 2" xfId="47536" xr:uid="{1FC57294-B546-4F96-A5FD-F049686AA979}"/>
    <cellStyle name="Normal 2 6 10 3 3" xfId="34945" xr:uid="{7DB21882-94AF-4DDE-9A47-570B02C34743}"/>
    <cellStyle name="Normal 2 6 10 4" xfId="15766" xr:uid="{E38AE391-5C81-492B-A9B9-2A1A6B298131}"/>
    <cellStyle name="Normal 2 6 10 4 2" xfId="41258" xr:uid="{17D29FF0-872D-4A27-AD1C-55A64BF8EACB}"/>
    <cellStyle name="Normal 2 6 10 5" xfId="28667" xr:uid="{2BCC12A5-D46F-4A80-99BD-4E04BAE6FA1D}"/>
    <cellStyle name="Normal 2 6 11" xfId="3593" xr:uid="{34E6FFB9-C02F-4B7F-A8B2-C98330F02402}"/>
    <cellStyle name="Normal 2 6 11 2" xfId="9886" xr:uid="{64FF22A2-6D34-43CE-A991-181B73BA316F}"/>
    <cellStyle name="Normal 2 6 11 2 2" xfId="22568" xr:uid="{9AC1F648-2190-42FF-A208-98A69D4E81CD}"/>
    <cellStyle name="Normal 2 6 11 2 2 2" xfId="48060" xr:uid="{FADB3996-66B7-4C3A-8093-D86649F6E0BC}"/>
    <cellStyle name="Normal 2 6 11 2 3" xfId="35469" xr:uid="{BD796C46-061C-4308-8FE1-42FF8EF8D0A5}"/>
    <cellStyle name="Normal 2 6 11 3" xfId="16290" xr:uid="{6342E7FA-D281-4A00-975B-3DC013992B05}"/>
    <cellStyle name="Normal 2 6 11 3 2" xfId="41782" xr:uid="{35D63C48-69E2-462A-9228-8EB419C3E7EB}"/>
    <cellStyle name="Normal 2 6 11 4" xfId="29191" xr:uid="{C870D5AF-4D7F-4516-9E41-59F93DF96B68}"/>
    <cellStyle name="Normal 2 6 12" xfId="6747" xr:uid="{A5BD72A4-D298-4D44-981C-F2A12CF143E0}"/>
    <cellStyle name="Normal 2 6 12 2" xfId="19429" xr:uid="{FA3765E5-3DDB-4119-97EB-D171BE189F14}"/>
    <cellStyle name="Normal 2 6 12 2 2" xfId="44921" xr:uid="{18C29F65-FF18-4088-915B-2AE475730AB2}"/>
    <cellStyle name="Normal 2 6 12 3" xfId="32330" xr:uid="{E99CDCE1-6605-4A5E-B7CC-7B10CADEFB30}"/>
    <cellStyle name="Normal 2 6 13" xfId="13149" xr:uid="{099D85C3-2DDD-46DC-96F8-D6FC4FC38CCD}"/>
    <cellStyle name="Normal 2 6 13 2" xfId="38642" xr:uid="{B4738609-667C-4BC8-BA19-AD523C46D3CB}"/>
    <cellStyle name="Normal 2 6 14" xfId="26051" xr:uid="{9E3350E0-567F-441E-9B18-6DA8AEEAF7A6}"/>
    <cellStyle name="Normal 2 6 2" xfId="485" xr:uid="{303F65CE-ECF4-4357-BD61-54DD0F638FE8}"/>
    <cellStyle name="Normal 2 6 2 10" xfId="6808" xr:uid="{8B554632-4DF3-48E3-AB90-542D98F3B4EE}"/>
    <cellStyle name="Normal 2 6 2 10 2" xfId="19490" xr:uid="{3A9DEFEA-B724-4967-AE89-4810A60FF683}"/>
    <cellStyle name="Normal 2 6 2 10 2 2" xfId="44982" xr:uid="{EA13E12D-747C-4A26-87DC-268A18C11925}"/>
    <cellStyle name="Normal 2 6 2 10 3" xfId="32391" xr:uid="{5A35A727-017D-40F4-B4FE-320169BFDC04}"/>
    <cellStyle name="Normal 2 6 2 11" xfId="13212" xr:uid="{7174339D-CFB6-4723-A4BA-75D1654A2380}"/>
    <cellStyle name="Normal 2 6 2 11 2" xfId="38704" xr:uid="{61D888A6-33F2-41E1-8AB9-FA5514199353}"/>
    <cellStyle name="Normal 2 6 2 12" xfId="26113" xr:uid="{BFE8DC0C-28A5-4F0F-8F1E-7E3EDA4BF38B}"/>
    <cellStyle name="Normal 2 6 2 2" xfId="644" xr:uid="{151B1385-3D26-48DC-AD48-8547D6D6CC17}"/>
    <cellStyle name="Normal 2 6 2 2 10" xfId="13371" xr:uid="{370B384C-C324-439E-98FE-166F92FDDCE0}"/>
    <cellStyle name="Normal 2 6 2 2 10 2" xfId="38863" xr:uid="{E6C78407-A40D-42C2-9DD8-AFBCF4684656}"/>
    <cellStyle name="Normal 2 6 2 2 11" xfId="26272" xr:uid="{1340BE46-F6D6-4611-9191-A1882C22EDC2}"/>
    <cellStyle name="Normal 2 6 2 2 2" xfId="1181" xr:uid="{9110EF20-DAFC-47A9-9AAE-372DCA93DFF7}"/>
    <cellStyle name="Normal 2 6 2 2 2 2" xfId="2488" xr:uid="{6694C399-C1A7-4690-B0BB-76379B0150A1}"/>
    <cellStyle name="Normal 2 6 2 2 2 2 2" xfId="5642" xr:uid="{0FB4BC87-F4B6-4951-8FB3-6EEFE5961CCF}"/>
    <cellStyle name="Normal 2 6 2 2 2 2 2 2" xfId="11935" xr:uid="{78C91213-F494-41B3-BA4A-D613113A28E9}"/>
    <cellStyle name="Normal 2 6 2 2 2 2 2 2 2" xfId="24617" xr:uid="{813E511E-C201-4F86-960A-D0AC4E451FF5}"/>
    <cellStyle name="Normal 2 6 2 2 2 2 2 2 2 2" xfId="50109" xr:uid="{6B298939-3F86-49E1-983B-34634BC2D442}"/>
    <cellStyle name="Normal 2 6 2 2 2 2 2 2 3" xfId="37518" xr:uid="{EFDF3938-8ABD-40F5-918A-F2B0DA061D6A}"/>
    <cellStyle name="Normal 2 6 2 2 2 2 2 3" xfId="18339" xr:uid="{6CA0BC06-DFBD-4B16-AB28-2CE5CA125DF4}"/>
    <cellStyle name="Normal 2 6 2 2 2 2 2 3 2" xfId="43831" xr:uid="{10CA89C3-C5B4-446B-84E4-9C3518CC7FBD}"/>
    <cellStyle name="Normal 2 6 2 2 2 2 2 4" xfId="31240" xr:uid="{6914767A-C5C0-4516-8C9D-291D84032A70}"/>
    <cellStyle name="Normal 2 6 2 2 2 2 3" xfId="8796" xr:uid="{9CA779D8-BC94-41BF-9F39-53822D64C6A2}"/>
    <cellStyle name="Normal 2 6 2 2 2 2 3 2" xfId="21478" xr:uid="{F1ED0C49-807F-41DD-92D7-4ACFA938A967}"/>
    <cellStyle name="Normal 2 6 2 2 2 2 3 2 2" xfId="46970" xr:uid="{8E436956-CC82-436A-AE76-F8AF862F649D}"/>
    <cellStyle name="Normal 2 6 2 2 2 2 3 3" xfId="34379" xr:uid="{0A10DBAD-8D6E-498B-A08F-953C739F1967}"/>
    <cellStyle name="Normal 2 6 2 2 2 2 4" xfId="15200" xr:uid="{39C382F7-7EE1-4387-B492-A56221302BB4}"/>
    <cellStyle name="Normal 2 6 2 2 2 2 4 2" xfId="40692" xr:uid="{B43D703E-1495-4AEF-B95E-C978DBF634F7}"/>
    <cellStyle name="Normal 2 6 2 2 2 2 5" xfId="28101" xr:uid="{038EA89B-7624-4A1E-88A8-ED6177B4267C}"/>
    <cellStyle name="Normal 2 6 2 2 2 3" xfId="1705" xr:uid="{80306646-AFE9-4DA1-BDEE-FF59909E1C0C}"/>
    <cellStyle name="Normal 2 6 2 2 2 3 2" xfId="4859" xr:uid="{A701F32B-E161-4626-A055-AEA5959BB1D3}"/>
    <cellStyle name="Normal 2 6 2 2 2 3 2 2" xfId="11152" xr:uid="{9D7F71C2-076C-4C40-B769-E59CDEFEB244}"/>
    <cellStyle name="Normal 2 6 2 2 2 3 2 2 2" xfId="23834" xr:uid="{574F301D-FCEB-426B-8D45-B49810808988}"/>
    <cellStyle name="Normal 2 6 2 2 2 3 2 2 2 2" xfId="49326" xr:uid="{45E43259-7617-49D2-B12E-EF29E030E79D}"/>
    <cellStyle name="Normal 2 6 2 2 2 3 2 2 3" xfId="36735" xr:uid="{A820CC14-0DAE-4CEC-9F34-CCD952B4975C}"/>
    <cellStyle name="Normal 2 6 2 2 2 3 2 3" xfId="17556" xr:uid="{E8541DE8-0F18-4A22-901F-FFB4199BAE50}"/>
    <cellStyle name="Normal 2 6 2 2 2 3 2 3 2" xfId="43048" xr:uid="{38136E73-DC19-4858-B776-936838DD65B3}"/>
    <cellStyle name="Normal 2 6 2 2 2 3 2 4" xfId="30457" xr:uid="{7DEE8236-7749-413D-BE8B-2C580B0EE7E7}"/>
    <cellStyle name="Normal 2 6 2 2 2 3 3" xfId="8013" xr:uid="{7B01ACE3-289C-4689-9050-36FB49A4FCD5}"/>
    <cellStyle name="Normal 2 6 2 2 2 3 3 2" xfId="20695" xr:uid="{A100A8B0-D4FF-43B2-96DA-E03B74EC99E9}"/>
    <cellStyle name="Normal 2 6 2 2 2 3 3 2 2" xfId="46187" xr:uid="{9E57EA4C-2422-42B4-AC3B-0296130B2A72}"/>
    <cellStyle name="Normal 2 6 2 2 2 3 3 3" xfId="33596" xr:uid="{CB96D94F-23BB-4BB2-84EB-2733606DF616}"/>
    <cellStyle name="Normal 2 6 2 2 2 3 4" xfId="14417" xr:uid="{A7BB969A-6DB4-43F8-B567-99A1D3EC284D}"/>
    <cellStyle name="Normal 2 6 2 2 2 3 4 2" xfId="39909" xr:uid="{A4E091D0-8636-4BA5-97D9-538206378105}"/>
    <cellStyle name="Normal 2 6 2 2 2 3 5" xfId="27318" xr:uid="{B63004B2-ECDB-49E5-85CC-BD37AEF8BA38}"/>
    <cellStyle name="Normal 2 6 2 2 2 4" xfId="3012" xr:uid="{CF8CFADF-D89A-43C0-AC5D-4F77FEB9FCC8}"/>
    <cellStyle name="Normal 2 6 2 2 2 4 2" xfId="6166" xr:uid="{A35B2AB9-3D52-4BC8-BC51-E7969A8B2D6F}"/>
    <cellStyle name="Normal 2 6 2 2 2 4 2 2" xfId="12459" xr:uid="{5445BB19-CE96-4B0B-ADD5-8D655F9EFFEE}"/>
    <cellStyle name="Normal 2 6 2 2 2 4 2 2 2" xfId="25141" xr:uid="{8E139ED4-F795-47D5-92BF-A29951F9A6CA}"/>
    <cellStyle name="Normal 2 6 2 2 2 4 2 2 2 2" xfId="50633" xr:uid="{1D8A9CD0-C27C-4669-BB9B-CFDC707B977A}"/>
    <cellStyle name="Normal 2 6 2 2 2 4 2 2 3" xfId="38042" xr:uid="{EE4C1CED-F8F2-407D-ACE6-0ADDD7F78E17}"/>
    <cellStyle name="Normal 2 6 2 2 2 4 2 3" xfId="18863" xr:uid="{BB97BC2F-1ED9-4AD1-A5D0-D8E323E3A634}"/>
    <cellStyle name="Normal 2 6 2 2 2 4 2 3 2" xfId="44355" xr:uid="{07641641-FFD4-4263-B2DB-86AE5596CA82}"/>
    <cellStyle name="Normal 2 6 2 2 2 4 2 4" xfId="31764" xr:uid="{82D0850D-CF18-4890-81B5-D29ECF33E963}"/>
    <cellStyle name="Normal 2 6 2 2 2 4 3" xfId="9320" xr:uid="{B7995749-98CA-4928-A965-262E16D5E35F}"/>
    <cellStyle name="Normal 2 6 2 2 2 4 3 2" xfId="22002" xr:uid="{BA7FACBF-46EC-4810-B579-04BA7480C7AB}"/>
    <cellStyle name="Normal 2 6 2 2 2 4 3 2 2" xfId="47494" xr:uid="{B93EC4DF-1E1A-4C82-A4AE-66DDABB6CCE3}"/>
    <cellStyle name="Normal 2 6 2 2 2 4 3 3" xfId="34903" xr:uid="{9E087BFF-1066-45BB-8579-DB517191A83E}"/>
    <cellStyle name="Normal 2 6 2 2 2 4 4" xfId="15724" xr:uid="{749E908B-581E-4000-A628-0E1C9A3CFEF6}"/>
    <cellStyle name="Normal 2 6 2 2 2 4 4 2" xfId="41216" xr:uid="{88506E27-2A6C-48B5-BB76-AFB23B73F090}"/>
    <cellStyle name="Normal 2 6 2 2 2 4 5" xfId="28625" xr:uid="{8E74D200-4532-4F29-A417-6D8B19553AE8}"/>
    <cellStyle name="Normal 2 6 2 2 2 5" xfId="3535" xr:uid="{5ED6C41D-3CF6-469E-8C37-5050B7CF2F10}"/>
    <cellStyle name="Normal 2 6 2 2 2 5 2" xfId="6689" xr:uid="{CCBFF443-ED57-4511-BC0F-EF0C63AFB630}"/>
    <cellStyle name="Normal 2 6 2 2 2 5 2 2" xfId="12982" xr:uid="{6B000B7D-D695-4F42-9E37-F1256241A061}"/>
    <cellStyle name="Normal 2 6 2 2 2 5 2 2 2" xfId="25664" xr:uid="{3B0F54DD-82F8-44B8-B11B-19E7DF002A9F}"/>
    <cellStyle name="Normal 2 6 2 2 2 5 2 2 2 2" xfId="51156" xr:uid="{0F5B7DF3-42DD-4D3B-A876-AD60FC9E6D3B}"/>
    <cellStyle name="Normal 2 6 2 2 2 5 2 2 3" xfId="38565" xr:uid="{6AD26FDC-A75C-43FE-97A6-F6E8C5FDE8E6}"/>
    <cellStyle name="Normal 2 6 2 2 2 5 2 3" xfId="19386" xr:uid="{C4926085-35A7-4F53-98D0-4CFDC9E70336}"/>
    <cellStyle name="Normal 2 6 2 2 2 5 2 3 2" xfId="44878" xr:uid="{CDD9231D-32AF-4543-9052-9ED815FD4160}"/>
    <cellStyle name="Normal 2 6 2 2 2 5 2 4" xfId="32287" xr:uid="{612E64D2-1BE9-4BAE-808A-331A6646C7F1}"/>
    <cellStyle name="Normal 2 6 2 2 2 5 3" xfId="9843" xr:uid="{EF428D8F-C48E-434E-B4E3-C1A95F37687D}"/>
    <cellStyle name="Normal 2 6 2 2 2 5 3 2" xfId="22525" xr:uid="{44019410-37D6-4299-AC3D-5EBEAE48E01E}"/>
    <cellStyle name="Normal 2 6 2 2 2 5 3 2 2" xfId="48017" xr:uid="{93927C71-DF42-4C20-9518-8554EE520D5B}"/>
    <cellStyle name="Normal 2 6 2 2 2 5 3 3" xfId="35426" xr:uid="{0259AF5A-CF20-4F36-A24D-563D26E8E871}"/>
    <cellStyle name="Normal 2 6 2 2 2 5 4" xfId="16247" xr:uid="{F8463B0D-DBBD-46DE-83FE-975FA2E79DA9}"/>
    <cellStyle name="Normal 2 6 2 2 2 5 4 2" xfId="41739" xr:uid="{23F5198A-007E-47DF-948D-14C9F1508811}"/>
    <cellStyle name="Normal 2 6 2 2 2 5 5" xfId="29148" xr:uid="{068099A0-4650-4D2B-BAFB-4B61D3CBCF60}"/>
    <cellStyle name="Normal 2 6 2 2 2 6" xfId="4335" xr:uid="{B4C18203-4674-457B-8737-90D3E34FD0A4}"/>
    <cellStyle name="Normal 2 6 2 2 2 6 2" xfId="10628" xr:uid="{46CCECA0-FC2D-49B4-8829-D41163C09F83}"/>
    <cellStyle name="Normal 2 6 2 2 2 6 2 2" xfId="23310" xr:uid="{0A29D593-C749-4A42-8ADB-1438F0239771}"/>
    <cellStyle name="Normal 2 6 2 2 2 6 2 2 2" xfId="48802" xr:uid="{CB081CC6-AA24-4187-8B44-6BB6336D63CA}"/>
    <cellStyle name="Normal 2 6 2 2 2 6 2 3" xfId="36211" xr:uid="{2CADFBFB-D1F9-4AEC-9426-E6F63D058055}"/>
    <cellStyle name="Normal 2 6 2 2 2 6 3" xfId="17032" xr:uid="{BEFDF93C-D26B-4744-BDB3-6B38F96206D8}"/>
    <cellStyle name="Normal 2 6 2 2 2 6 3 2" xfId="42524" xr:uid="{EE63A461-741D-4E62-9419-178A39C40506}"/>
    <cellStyle name="Normal 2 6 2 2 2 6 4" xfId="29933" xr:uid="{B7F0118F-197D-4731-B620-E96C81C0CFA5}"/>
    <cellStyle name="Normal 2 6 2 2 2 7" xfId="7489" xr:uid="{B9E850F7-4DF8-4DF0-963F-DE5524B94A7B}"/>
    <cellStyle name="Normal 2 6 2 2 2 7 2" xfId="20171" xr:uid="{0C7148FE-601B-407F-B5BB-7E6CDD5DC4AF}"/>
    <cellStyle name="Normal 2 6 2 2 2 7 2 2" xfId="45663" xr:uid="{6125450C-0C14-4C08-8B4F-1A71F40D3978}"/>
    <cellStyle name="Normal 2 6 2 2 2 7 3" xfId="33072" xr:uid="{D3D41F98-1A5C-4D30-957C-D03B1FEDEA78}"/>
    <cellStyle name="Normal 2 6 2 2 2 8" xfId="13893" xr:uid="{33A4D5CC-614F-4F66-97E2-89175DBFA5ED}"/>
    <cellStyle name="Normal 2 6 2 2 2 8 2" xfId="39385" xr:uid="{16A3AF7B-B742-47D8-B3FF-7666C3A57F56}"/>
    <cellStyle name="Normal 2 6 2 2 2 9" xfId="26794" xr:uid="{DF632F45-6B41-4107-A94C-44793F179EA5}"/>
    <cellStyle name="Normal 2 6 2 2 3" xfId="921" xr:uid="{7244795D-338E-4E97-AE6C-78C80C0B9E6C}"/>
    <cellStyle name="Normal 2 6 2 2 3 2" xfId="2228" xr:uid="{E36904B5-2F3C-41AE-813E-9FD7ACA9C12D}"/>
    <cellStyle name="Normal 2 6 2 2 3 2 2" xfId="5382" xr:uid="{CED3A261-41BA-4470-94DD-DA0FBCCB33AF}"/>
    <cellStyle name="Normal 2 6 2 2 3 2 2 2" xfId="11675" xr:uid="{401CDD4B-49B3-41DC-8D94-C7B916CA8F78}"/>
    <cellStyle name="Normal 2 6 2 2 3 2 2 2 2" xfId="24357" xr:uid="{3B33240A-F700-446F-98EA-C74EDD8E6113}"/>
    <cellStyle name="Normal 2 6 2 2 3 2 2 2 2 2" xfId="49849" xr:uid="{F74F34E1-6DC4-48A5-86B0-1D28066A1267}"/>
    <cellStyle name="Normal 2 6 2 2 3 2 2 2 3" xfId="37258" xr:uid="{3A54FD67-AA7B-4A70-B344-0EDC179C0268}"/>
    <cellStyle name="Normal 2 6 2 2 3 2 2 3" xfId="18079" xr:uid="{DE73AE79-6EE7-40C5-ADFE-345B9334C8B8}"/>
    <cellStyle name="Normal 2 6 2 2 3 2 2 3 2" xfId="43571" xr:uid="{2E0F4F43-C9F9-44B9-A8F6-90B488201A79}"/>
    <cellStyle name="Normal 2 6 2 2 3 2 2 4" xfId="30980" xr:uid="{E7450CD9-78D2-49D9-AED0-8C8C4205208E}"/>
    <cellStyle name="Normal 2 6 2 2 3 2 3" xfId="8536" xr:uid="{D6BFAEAE-5397-42F3-A7D5-E89BCDA424BF}"/>
    <cellStyle name="Normal 2 6 2 2 3 2 3 2" xfId="21218" xr:uid="{0FDBE28D-C091-42E8-922E-14368FB9E4E5}"/>
    <cellStyle name="Normal 2 6 2 2 3 2 3 2 2" xfId="46710" xr:uid="{6B029AF5-4046-4754-8318-D5A2BF187124}"/>
    <cellStyle name="Normal 2 6 2 2 3 2 3 3" xfId="34119" xr:uid="{12188FE9-5A2B-440F-8D80-5DEF122D8358}"/>
    <cellStyle name="Normal 2 6 2 2 3 2 4" xfId="14940" xr:uid="{C89E5067-C1D4-42CE-8BC8-F334AB9ADE22}"/>
    <cellStyle name="Normal 2 6 2 2 3 2 4 2" xfId="40432" xr:uid="{00C66F84-1A4C-4628-807B-F342FA3FE642}"/>
    <cellStyle name="Normal 2 6 2 2 3 2 5" xfId="27841" xr:uid="{8FE374E8-6C33-42CC-8594-DF02F8198EF4}"/>
    <cellStyle name="Normal 2 6 2 2 3 3" xfId="4075" xr:uid="{6D7CF2EB-1AE2-4B83-A783-8DFBB28EDD1B}"/>
    <cellStyle name="Normal 2 6 2 2 3 3 2" xfId="10368" xr:uid="{9A81DD63-BF6C-4698-BD9F-CC9C72249ACB}"/>
    <cellStyle name="Normal 2 6 2 2 3 3 2 2" xfId="23050" xr:uid="{F609E1DA-D3C4-4F4C-84CC-D707FB987745}"/>
    <cellStyle name="Normal 2 6 2 2 3 3 2 2 2" xfId="48542" xr:uid="{34986C6C-1D52-48DF-8697-F3E0B48403C5}"/>
    <cellStyle name="Normal 2 6 2 2 3 3 2 3" xfId="35951" xr:uid="{B5D2DD0D-F6F8-4DC3-9165-49BD4CBE2840}"/>
    <cellStyle name="Normal 2 6 2 2 3 3 3" xfId="16772" xr:uid="{334BABC8-7678-47AC-B50D-9247F2034634}"/>
    <cellStyle name="Normal 2 6 2 2 3 3 3 2" xfId="42264" xr:uid="{84C5A32E-914F-4A64-BFDE-E89F78450386}"/>
    <cellStyle name="Normal 2 6 2 2 3 3 4" xfId="29673" xr:uid="{01F6BE43-D328-4060-A54E-8CF509AA0B65}"/>
    <cellStyle name="Normal 2 6 2 2 3 4" xfId="7229" xr:uid="{C383BC46-D75E-4FDF-8D45-D900B4A8E063}"/>
    <cellStyle name="Normal 2 6 2 2 3 4 2" xfId="19911" xr:uid="{7FC59345-397E-4A02-AC49-D8A8EC7973BE}"/>
    <cellStyle name="Normal 2 6 2 2 3 4 2 2" xfId="45403" xr:uid="{15002F25-3ED6-497A-835B-C033FF57B67A}"/>
    <cellStyle name="Normal 2 6 2 2 3 4 3" xfId="32812" xr:uid="{A181ACA4-16B5-406F-B86A-CC721AE89D24}"/>
    <cellStyle name="Normal 2 6 2 2 3 5" xfId="13633" xr:uid="{50B9018C-80DC-4FAB-89E6-D8BA54013ADD}"/>
    <cellStyle name="Normal 2 6 2 2 3 5 2" xfId="39125" xr:uid="{7E8FC53F-A506-44C0-A63B-C68646061FCA}"/>
    <cellStyle name="Normal 2 6 2 2 3 6" xfId="26534" xr:uid="{7762ADDA-4C7B-482C-AA1E-8AB5A104616F}"/>
    <cellStyle name="Normal 2 6 2 2 4" xfId="1966" xr:uid="{384CF6AA-3B13-496A-B49F-E4CAA9AB5DCF}"/>
    <cellStyle name="Normal 2 6 2 2 4 2" xfId="5120" xr:uid="{9563A844-5519-4CE1-9EF8-98A2AB1FE91E}"/>
    <cellStyle name="Normal 2 6 2 2 4 2 2" xfId="11413" xr:uid="{F8EBFF73-C440-4D47-BC53-B55C0B8184A7}"/>
    <cellStyle name="Normal 2 6 2 2 4 2 2 2" xfId="24095" xr:uid="{3E7ED91A-DA4D-4F8E-88CB-9D99471627E1}"/>
    <cellStyle name="Normal 2 6 2 2 4 2 2 2 2" xfId="49587" xr:uid="{076152B2-A7C7-419D-A598-39782E313217}"/>
    <cellStyle name="Normal 2 6 2 2 4 2 2 3" xfId="36996" xr:uid="{CBF11109-A684-4092-9B95-4DA5E1B746E3}"/>
    <cellStyle name="Normal 2 6 2 2 4 2 3" xfId="17817" xr:uid="{FC4143E0-3181-4331-96A2-5B7732CC4D03}"/>
    <cellStyle name="Normal 2 6 2 2 4 2 3 2" xfId="43309" xr:uid="{B607CA1C-99DD-4A46-8AFF-863BB3EDE3FD}"/>
    <cellStyle name="Normal 2 6 2 2 4 2 4" xfId="30718" xr:uid="{6ACB1866-7FAE-4EF2-A8E0-75768118F4E5}"/>
    <cellStyle name="Normal 2 6 2 2 4 3" xfId="8274" xr:uid="{FBC0458C-D8C8-4DE9-B71F-6325BBEFA377}"/>
    <cellStyle name="Normal 2 6 2 2 4 3 2" xfId="20956" xr:uid="{30650DAF-9951-447B-9587-D0FB3BA7CDBF}"/>
    <cellStyle name="Normal 2 6 2 2 4 3 2 2" xfId="46448" xr:uid="{ED3CF92B-1B72-400B-8537-4ACEC13BF410}"/>
    <cellStyle name="Normal 2 6 2 2 4 3 3" xfId="33857" xr:uid="{48767E6E-21B8-4272-8FAC-D50065BBD61B}"/>
    <cellStyle name="Normal 2 6 2 2 4 4" xfId="14678" xr:uid="{CCD4BE46-54A2-48EA-9E9D-E94497CFF9A5}"/>
    <cellStyle name="Normal 2 6 2 2 4 4 2" xfId="40170" xr:uid="{0EEE13B4-B96D-4088-A7C4-E71D17EDFCE4}"/>
    <cellStyle name="Normal 2 6 2 2 4 5" xfId="27579" xr:uid="{1AC6BC4D-2E73-490B-8D6A-49B6C984B88C}"/>
    <cellStyle name="Normal 2 6 2 2 5" xfId="1444" xr:uid="{BBA6891E-3884-4029-8BA7-D67B88955B2E}"/>
    <cellStyle name="Normal 2 6 2 2 5 2" xfId="4598" xr:uid="{84FE2E5E-CABE-4860-B333-2C0F008E5012}"/>
    <cellStyle name="Normal 2 6 2 2 5 2 2" xfId="10891" xr:uid="{1A15D948-9E9A-4BC3-AF29-5762389C1C67}"/>
    <cellStyle name="Normal 2 6 2 2 5 2 2 2" xfId="23573" xr:uid="{B23502AB-8D92-4985-86C1-EE7C6259B072}"/>
    <cellStyle name="Normal 2 6 2 2 5 2 2 2 2" xfId="49065" xr:uid="{97C86D40-22E6-41B1-B368-6BBAFAB35AF1}"/>
    <cellStyle name="Normal 2 6 2 2 5 2 2 3" xfId="36474" xr:uid="{B4C8894C-421B-4C68-BB28-94CA272141A4}"/>
    <cellStyle name="Normal 2 6 2 2 5 2 3" xfId="17295" xr:uid="{73B81EE2-B85F-47B9-ACC8-AA3999266916}"/>
    <cellStyle name="Normal 2 6 2 2 5 2 3 2" xfId="42787" xr:uid="{2B462FAB-FDB5-4A2A-9D17-9B395883FB03}"/>
    <cellStyle name="Normal 2 6 2 2 5 2 4" xfId="30196" xr:uid="{58627328-13A1-470A-AA0E-68055C73F57C}"/>
    <cellStyle name="Normal 2 6 2 2 5 3" xfId="7752" xr:uid="{343C228E-43B0-4271-AAB1-05EBBE3E2722}"/>
    <cellStyle name="Normal 2 6 2 2 5 3 2" xfId="20434" xr:uid="{A65759E2-E74E-495C-8DAD-94234E23F162}"/>
    <cellStyle name="Normal 2 6 2 2 5 3 2 2" xfId="45926" xr:uid="{E892F18C-F858-4A90-837A-12170A961768}"/>
    <cellStyle name="Normal 2 6 2 2 5 3 3" xfId="33335" xr:uid="{2A3C868D-70A7-43AD-B16A-63D06CCE8DC4}"/>
    <cellStyle name="Normal 2 6 2 2 5 4" xfId="14156" xr:uid="{EFC2501F-A823-49C1-9E10-C41419A64438}"/>
    <cellStyle name="Normal 2 6 2 2 5 4 2" xfId="39648" xr:uid="{9E4F487B-5F4E-434C-919C-752525F64AC6}"/>
    <cellStyle name="Normal 2 6 2 2 5 5" xfId="27057" xr:uid="{AAB326C6-0315-4A37-87AE-2E940CF7F77D}"/>
    <cellStyle name="Normal 2 6 2 2 6" xfId="2751" xr:uid="{5DAC8370-2924-448F-BA5F-9FE5753070AC}"/>
    <cellStyle name="Normal 2 6 2 2 6 2" xfId="5905" xr:uid="{6A23A024-759E-4B76-A04C-B2F304F0EC23}"/>
    <cellStyle name="Normal 2 6 2 2 6 2 2" xfId="12198" xr:uid="{211059D0-727C-4EA1-B76B-4400EE74FCB7}"/>
    <cellStyle name="Normal 2 6 2 2 6 2 2 2" xfId="24880" xr:uid="{73F593D3-66DF-400E-9B18-11DAA81C86D3}"/>
    <cellStyle name="Normal 2 6 2 2 6 2 2 2 2" xfId="50372" xr:uid="{EAD285E6-B5EF-4661-AE08-EEDE9D45FA61}"/>
    <cellStyle name="Normal 2 6 2 2 6 2 2 3" xfId="37781" xr:uid="{394F9101-294C-445D-BB17-6B77884404B7}"/>
    <cellStyle name="Normal 2 6 2 2 6 2 3" xfId="18602" xr:uid="{32FE2F9D-E2AB-4D52-8A24-EC84491D0714}"/>
    <cellStyle name="Normal 2 6 2 2 6 2 3 2" xfId="44094" xr:uid="{22E02F1E-9516-4625-BDA9-B788EBE7685D}"/>
    <cellStyle name="Normal 2 6 2 2 6 2 4" xfId="31503" xr:uid="{7091A4F0-037C-4ACA-81F8-46CD1F64D9F9}"/>
    <cellStyle name="Normal 2 6 2 2 6 3" xfId="9059" xr:uid="{13ECA29D-4CE7-40E1-836B-826B3D35C858}"/>
    <cellStyle name="Normal 2 6 2 2 6 3 2" xfId="21741" xr:uid="{4BC1BBFD-BC23-4A0A-920B-289D4A277DCC}"/>
    <cellStyle name="Normal 2 6 2 2 6 3 2 2" xfId="47233" xr:uid="{F0A60061-F004-422D-806D-B92EF547546D}"/>
    <cellStyle name="Normal 2 6 2 2 6 3 3" xfId="34642" xr:uid="{52E2EA4F-B5E2-44BC-96E0-E3AEDD622528}"/>
    <cellStyle name="Normal 2 6 2 2 6 4" xfId="15463" xr:uid="{1AA2E6D9-50CD-4D2C-80B1-090D6002FC50}"/>
    <cellStyle name="Normal 2 6 2 2 6 4 2" xfId="40955" xr:uid="{10183B95-8DD1-4385-A9C2-B9AAC1B17734}"/>
    <cellStyle name="Normal 2 6 2 2 6 5" xfId="28364" xr:uid="{1761A258-9AFC-4252-B6AF-3360501E9628}"/>
    <cellStyle name="Normal 2 6 2 2 7" xfId="3274" xr:uid="{DF6C5671-2260-4282-9312-0DA3BAF406E9}"/>
    <cellStyle name="Normal 2 6 2 2 7 2" xfId="6428" xr:uid="{D5EF4490-8B14-49AB-BC6A-71D0DF6C5981}"/>
    <cellStyle name="Normal 2 6 2 2 7 2 2" xfId="12721" xr:uid="{1D73C3CA-5182-43A5-BDB9-D708B424765A}"/>
    <cellStyle name="Normal 2 6 2 2 7 2 2 2" xfId="25403" xr:uid="{CDDCFDD4-1D7D-4142-80AB-8C7CE2A95BBE}"/>
    <cellStyle name="Normal 2 6 2 2 7 2 2 2 2" xfId="50895" xr:uid="{AA4119F4-B3EB-49DA-B84F-2710DDD1D1D6}"/>
    <cellStyle name="Normal 2 6 2 2 7 2 2 3" xfId="38304" xr:uid="{A35724DE-BB74-43A9-85AE-85038EEE678B}"/>
    <cellStyle name="Normal 2 6 2 2 7 2 3" xfId="19125" xr:uid="{AB1E8464-8B68-45AF-B525-8B283713B032}"/>
    <cellStyle name="Normal 2 6 2 2 7 2 3 2" xfId="44617" xr:uid="{282334CB-6631-4071-B2C7-E6E4FF8702A3}"/>
    <cellStyle name="Normal 2 6 2 2 7 2 4" xfId="32026" xr:uid="{E140811D-2A80-41FA-AF1F-902608D4C18C}"/>
    <cellStyle name="Normal 2 6 2 2 7 3" xfId="9582" xr:uid="{10BD26DE-4BEA-450F-B576-9F1DD4C668B2}"/>
    <cellStyle name="Normal 2 6 2 2 7 3 2" xfId="22264" xr:uid="{712A3335-D419-40D7-AF30-535760461342}"/>
    <cellStyle name="Normal 2 6 2 2 7 3 2 2" xfId="47756" xr:uid="{0052E243-D55B-412A-888B-2927940577D1}"/>
    <cellStyle name="Normal 2 6 2 2 7 3 3" xfId="35165" xr:uid="{6AF6B10E-503B-48AC-9CC2-64377981D4EB}"/>
    <cellStyle name="Normal 2 6 2 2 7 4" xfId="15986" xr:uid="{E52FAEAD-7EEC-46A0-80E4-F3928549B4DE}"/>
    <cellStyle name="Normal 2 6 2 2 7 4 2" xfId="41478" xr:uid="{3DAF945F-959E-4D0D-9875-BFF41CAE6BF2}"/>
    <cellStyle name="Normal 2 6 2 2 7 5" xfId="28887" xr:uid="{2241E524-09C1-4EA6-9FE0-DCA6C35394AF}"/>
    <cellStyle name="Normal 2 6 2 2 8" xfId="3813" xr:uid="{A4FF04EC-D555-4749-A45C-19DCD56B4CBF}"/>
    <cellStyle name="Normal 2 6 2 2 8 2" xfId="10106" xr:uid="{166FB47F-3D00-4209-B2E0-FDBFBB825524}"/>
    <cellStyle name="Normal 2 6 2 2 8 2 2" xfId="22788" xr:uid="{3B3C36C8-F399-4091-A17A-AD62153471D4}"/>
    <cellStyle name="Normal 2 6 2 2 8 2 2 2" xfId="48280" xr:uid="{6BD3C9F4-8E31-42A4-B8D2-5B918B924BAC}"/>
    <cellStyle name="Normal 2 6 2 2 8 2 3" xfId="35689" xr:uid="{D9EDE475-E182-4B4D-ADFD-EAB3A86D26CF}"/>
    <cellStyle name="Normal 2 6 2 2 8 3" xfId="16510" xr:uid="{8AFF8CC6-4415-46EB-8A8A-1C61CB228295}"/>
    <cellStyle name="Normal 2 6 2 2 8 3 2" xfId="42002" xr:uid="{D3FCF2DB-0E80-4379-8327-A04F899D806A}"/>
    <cellStyle name="Normal 2 6 2 2 8 4" xfId="29411" xr:uid="{ABB88BDA-B959-4DDE-AB07-44442154E726}"/>
    <cellStyle name="Normal 2 6 2 2 9" xfId="6967" xr:uid="{31FEF718-CEFF-479A-A90A-D1F1835C0603}"/>
    <cellStyle name="Normal 2 6 2 2 9 2" xfId="19649" xr:uid="{E3E7B534-C7FA-42FB-AE51-41C108F19401}"/>
    <cellStyle name="Normal 2 6 2 2 9 2 2" xfId="45141" xr:uid="{A6650386-2FAB-4031-A43D-F638BDBF2A8A}"/>
    <cellStyle name="Normal 2 6 2 2 9 3" xfId="32550" xr:uid="{A50474FD-97A6-41F3-A90A-282DEBC33E23}"/>
    <cellStyle name="Normal 2 6 2 3" xfId="1022" xr:uid="{A8721CD0-CF9F-4FF7-AAD3-F605B3E4CBAB}"/>
    <cellStyle name="Normal 2 6 2 3 2" xfId="2329" xr:uid="{35AF43BB-C4AF-4BC9-97D1-40BEBFBDE112}"/>
    <cellStyle name="Normal 2 6 2 3 2 2" xfId="5483" xr:uid="{5926FC78-1891-4198-A170-CE1D492D840F}"/>
    <cellStyle name="Normal 2 6 2 3 2 2 2" xfId="11776" xr:uid="{33FDE174-4B0A-4C21-9B9C-37230B007A87}"/>
    <cellStyle name="Normal 2 6 2 3 2 2 2 2" xfId="24458" xr:uid="{98941B6C-2154-4A38-B237-D765012AAA55}"/>
    <cellStyle name="Normal 2 6 2 3 2 2 2 2 2" xfId="49950" xr:uid="{0DC37FB3-EBCC-46A3-A234-18035B38B21C}"/>
    <cellStyle name="Normal 2 6 2 3 2 2 2 3" xfId="37359" xr:uid="{7185C6F2-DE32-424A-AB63-9E68657D549C}"/>
    <cellStyle name="Normal 2 6 2 3 2 2 3" xfId="18180" xr:uid="{D6C11877-817B-49FA-8366-DE4351E07232}"/>
    <cellStyle name="Normal 2 6 2 3 2 2 3 2" xfId="43672" xr:uid="{1F874E14-7653-4EF4-B2D9-72BE46E2E9F5}"/>
    <cellStyle name="Normal 2 6 2 3 2 2 4" xfId="31081" xr:uid="{6DE11E89-F768-4854-A1E6-378EC2E0F8B4}"/>
    <cellStyle name="Normal 2 6 2 3 2 3" xfId="8637" xr:uid="{FB7BD299-B8A8-4C94-80A2-789A2D4D3CA7}"/>
    <cellStyle name="Normal 2 6 2 3 2 3 2" xfId="21319" xr:uid="{D11E0652-ED2C-4135-9B83-1DAD1FCCDC34}"/>
    <cellStyle name="Normal 2 6 2 3 2 3 2 2" xfId="46811" xr:uid="{6EB5D2E7-205D-49AA-9CFB-4A427FE49BC0}"/>
    <cellStyle name="Normal 2 6 2 3 2 3 3" xfId="34220" xr:uid="{BB857CBA-8559-42A4-AD43-8D17F5A16840}"/>
    <cellStyle name="Normal 2 6 2 3 2 4" xfId="15041" xr:uid="{F0A3756C-1286-49E4-8C0C-7EE15574C5A9}"/>
    <cellStyle name="Normal 2 6 2 3 2 4 2" xfId="40533" xr:uid="{94E66A64-7EB1-4E0F-A8C3-5D746E76BB09}"/>
    <cellStyle name="Normal 2 6 2 3 2 5" xfId="27942" xr:uid="{976F6D95-2DA4-43D7-B293-500C499293AD}"/>
    <cellStyle name="Normal 2 6 2 3 3" xfId="1546" xr:uid="{24C41958-7F7D-4FED-B1A3-EB54A11EC65B}"/>
    <cellStyle name="Normal 2 6 2 3 3 2" xfId="4700" xr:uid="{751718E1-11EF-4902-B4AE-7BAB494E3B11}"/>
    <cellStyle name="Normal 2 6 2 3 3 2 2" xfId="10993" xr:uid="{B5CA7605-5A64-4338-9A7A-9F4B424DE0B5}"/>
    <cellStyle name="Normal 2 6 2 3 3 2 2 2" xfId="23675" xr:uid="{FF95FBDA-6029-421D-929D-D7C1ECA923D5}"/>
    <cellStyle name="Normal 2 6 2 3 3 2 2 2 2" xfId="49167" xr:uid="{8D5FD563-0078-43A0-897E-851857C55ED0}"/>
    <cellStyle name="Normal 2 6 2 3 3 2 2 3" xfId="36576" xr:uid="{F85106B4-8ED0-4DE1-8B89-073A11135B37}"/>
    <cellStyle name="Normal 2 6 2 3 3 2 3" xfId="17397" xr:uid="{1B69129B-B579-4338-8A14-430C104B10C2}"/>
    <cellStyle name="Normal 2 6 2 3 3 2 3 2" xfId="42889" xr:uid="{F211E864-4960-41F8-B12A-488A207B633E}"/>
    <cellStyle name="Normal 2 6 2 3 3 2 4" xfId="30298" xr:uid="{E8DF8843-8ABB-4CCD-9FD3-A07C2DE7FCDD}"/>
    <cellStyle name="Normal 2 6 2 3 3 3" xfId="7854" xr:uid="{D373C8DB-373A-4D87-AE86-8E52AFBD3E1D}"/>
    <cellStyle name="Normal 2 6 2 3 3 3 2" xfId="20536" xr:uid="{92A79858-9C18-4A3E-A6B0-18C8962C0F09}"/>
    <cellStyle name="Normal 2 6 2 3 3 3 2 2" xfId="46028" xr:uid="{69D2E96E-4375-47C2-8BA0-ED575FAABD76}"/>
    <cellStyle name="Normal 2 6 2 3 3 3 3" xfId="33437" xr:uid="{A7A96E34-29F4-4116-BC01-E5C04C4EC94C}"/>
    <cellStyle name="Normal 2 6 2 3 3 4" xfId="14258" xr:uid="{5FA9AABC-C252-4401-9544-DF0176FAA58D}"/>
    <cellStyle name="Normal 2 6 2 3 3 4 2" xfId="39750" xr:uid="{08A9A741-67A6-40AF-8837-C695CB6B149E}"/>
    <cellStyle name="Normal 2 6 2 3 3 5" xfId="27159" xr:uid="{62A6E7BA-8A6C-4381-A8B4-C5A1B305AA10}"/>
    <cellStyle name="Normal 2 6 2 3 4" xfId="2853" xr:uid="{6C42CAF6-5AB2-45F4-B71E-E0CFB9725A9C}"/>
    <cellStyle name="Normal 2 6 2 3 4 2" xfId="6007" xr:uid="{F28F0871-E4DE-4F5F-B1A1-9731F5055CA2}"/>
    <cellStyle name="Normal 2 6 2 3 4 2 2" xfId="12300" xr:uid="{037F57C2-C874-4A53-9AB5-48B1B4CDA77D}"/>
    <cellStyle name="Normal 2 6 2 3 4 2 2 2" xfId="24982" xr:uid="{70FB837F-0299-4C64-B34E-8DC07F8DEA92}"/>
    <cellStyle name="Normal 2 6 2 3 4 2 2 2 2" xfId="50474" xr:uid="{1FA2E323-BEC1-4E49-8E8B-EB7130026456}"/>
    <cellStyle name="Normal 2 6 2 3 4 2 2 3" xfId="37883" xr:uid="{61CD2164-5162-49AB-94BD-235E693EBC90}"/>
    <cellStyle name="Normal 2 6 2 3 4 2 3" xfId="18704" xr:uid="{FFE320A3-89BA-41A3-9D9B-745C71C2BA02}"/>
    <cellStyle name="Normal 2 6 2 3 4 2 3 2" xfId="44196" xr:uid="{80BABF8A-121C-4D99-83E5-05D1B8C6F195}"/>
    <cellStyle name="Normal 2 6 2 3 4 2 4" xfId="31605" xr:uid="{BE9C4F19-0ADC-467A-9F50-0A3065635708}"/>
    <cellStyle name="Normal 2 6 2 3 4 3" xfId="9161" xr:uid="{90DE865B-E33F-435C-8590-A09A5F1AF5B0}"/>
    <cellStyle name="Normal 2 6 2 3 4 3 2" xfId="21843" xr:uid="{42E07E70-4605-4FE5-B887-944FDE52E21D}"/>
    <cellStyle name="Normal 2 6 2 3 4 3 2 2" xfId="47335" xr:uid="{03465C16-DFAD-48EB-9B5E-E61213C9E3FC}"/>
    <cellStyle name="Normal 2 6 2 3 4 3 3" xfId="34744" xr:uid="{57054C3D-254D-42AB-8750-0E31E33E2C5D}"/>
    <cellStyle name="Normal 2 6 2 3 4 4" xfId="15565" xr:uid="{91A7F2B4-1D39-40A8-A0FF-46B2156C51E7}"/>
    <cellStyle name="Normal 2 6 2 3 4 4 2" xfId="41057" xr:uid="{C14EFB53-992D-4CC4-852C-22BB7F54386F}"/>
    <cellStyle name="Normal 2 6 2 3 4 5" xfId="28466" xr:uid="{2E6699AB-2C86-4DD4-A6DC-A75D1E4D3BF1}"/>
    <cellStyle name="Normal 2 6 2 3 5" xfId="3376" xr:uid="{A5EDF264-7454-4D84-B4CD-53B3AAFB26B6}"/>
    <cellStyle name="Normal 2 6 2 3 5 2" xfId="6530" xr:uid="{4C690360-2D41-413B-BE58-EABA39328C74}"/>
    <cellStyle name="Normal 2 6 2 3 5 2 2" xfId="12823" xr:uid="{881D5F25-DE3A-47CF-835A-0F3AC8B9F9D4}"/>
    <cellStyle name="Normal 2 6 2 3 5 2 2 2" xfId="25505" xr:uid="{353D7A38-5671-4C9F-B3BF-3193E9446F27}"/>
    <cellStyle name="Normal 2 6 2 3 5 2 2 2 2" xfId="50997" xr:uid="{5A0ADD05-8F56-44DA-8D24-1A703AA825BA}"/>
    <cellStyle name="Normal 2 6 2 3 5 2 2 3" xfId="38406" xr:uid="{B455FEB1-7528-4BF4-BF19-CEBCF073E9FB}"/>
    <cellStyle name="Normal 2 6 2 3 5 2 3" xfId="19227" xr:uid="{F3AD70C9-5181-46AC-9C3D-C802479E9907}"/>
    <cellStyle name="Normal 2 6 2 3 5 2 3 2" xfId="44719" xr:uid="{30DF0D80-3176-4C8F-8084-78695EFEC72B}"/>
    <cellStyle name="Normal 2 6 2 3 5 2 4" xfId="32128" xr:uid="{4AEE971B-6A52-4DF7-8611-EC577D6B6C52}"/>
    <cellStyle name="Normal 2 6 2 3 5 3" xfId="9684" xr:uid="{196F86C6-699F-4F84-AACC-19DACDD34867}"/>
    <cellStyle name="Normal 2 6 2 3 5 3 2" xfId="22366" xr:uid="{F5243189-9531-4BC3-9456-8A40EAA66E57}"/>
    <cellStyle name="Normal 2 6 2 3 5 3 2 2" xfId="47858" xr:uid="{6BBDC9BF-6FE8-445B-8753-42EAEA28F4C9}"/>
    <cellStyle name="Normal 2 6 2 3 5 3 3" xfId="35267" xr:uid="{01B36726-C976-48A1-9F28-964326206CFA}"/>
    <cellStyle name="Normal 2 6 2 3 5 4" xfId="16088" xr:uid="{452C57AF-5DA5-447A-BD4F-5C6C0576B6EE}"/>
    <cellStyle name="Normal 2 6 2 3 5 4 2" xfId="41580" xr:uid="{FC606AF4-9668-4D6A-AFF4-91BBD9103426}"/>
    <cellStyle name="Normal 2 6 2 3 5 5" xfId="28989" xr:uid="{55183E5C-92E7-4479-8E3E-EA89FFDA1E09}"/>
    <cellStyle name="Normal 2 6 2 3 6" xfId="4176" xr:uid="{1586B7C4-55CE-41A1-9704-06CDC8162816}"/>
    <cellStyle name="Normal 2 6 2 3 6 2" xfId="10469" xr:uid="{1041DAB1-4D77-4DD6-AE3A-5CDE23A4CEB3}"/>
    <cellStyle name="Normal 2 6 2 3 6 2 2" xfId="23151" xr:uid="{069DBFA7-DA8A-408B-8B7A-8181EE1866CE}"/>
    <cellStyle name="Normal 2 6 2 3 6 2 2 2" xfId="48643" xr:uid="{E0F9276D-2A3E-4A6D-B3CD-CA662F75238A}"/>
    <cellStyle name="Normal 2 6 2 3 6 2 3" xfId="36052" xr:uid="{DE04F22C-ED7F-43D8-97BB-67F03F743C83}"/>
    <cellStyle name="Normal 2 6 2 3 6 3" xfId="16873" xr:uid="{B950BBDC-9CD6-46F6-A689-12F94A758E27}"/>
    <cellStyle name="Normal 2 6 2 3 6 3 2" xfId="42365" xr:uid="{E350A024-4D98-4E46-9D60-B8226BEE6FA4}"/>
    <cellStyle name="Normal 2 6 2 3 6 4" xfId="29774" xr:uid="{923F5523-29E0-4279-A083-B783D702467B}"/>
    <cellStyle name="Normal 2 6 2 3 7" xfId="7330" xr:uid="{F87F0FED-BAEC-4E95-949D-0789CA8761E1}"/>
    <cellStyle name="Normal 2 6 2 3 7 2" xfId="20012" xr:uid="{4CF8BEF0-579F-495A-A9BF-C976A2393ADD}"/>
    <cellStyle name="Normal 2 6 2 3 7 2 2" xfId="45504" xr:uid="{A4CD93BC-19D0-4A33-A411-85649457C772}"/>
    <cellStyle name="Normal 2 6 2 3 7 3" xfId="32913" xr:uid="{18EEBFD0-E970-4BE3-9347-476569916702}"/>
    <cellStyle name="Normal 2 6 2 3 8" xfId="13734" xr:uid="{94717374-4071-4ADF-898F-2196B6126748}"/>
    <cellStyle name="Normal 2 6 2 3 8 2" xfId="39226" xr:uid="{B60D136D-1671-44D1-8D23-960E76988324}"/>
    <cellStyle name="Normal 2 6 2 3 9" xfId="26635" xr:uid="{F01F2E66-73A7-466F-A6D5-3A6481F7A99A}"/>
    <cellStyle name="Normal 2 6 2 4" xfId="762" xr:uid="{FE1D8097-07FA-4600-8AC6-1C050C7E1DA7}"/>
    <cellStyle name="Normal 2 6 2 4 2" xfId="2069" xr:uid="{283E2A79-4359-41E7-A8AB-50A08A22E50C}"/>
    <cellStyle name="Normal 2 6 2 4 2 2" xfId="5223" xr:uid="{CA9BE0EC-8D3E-4663-8D45-CBD602020244}"/>
    <cellStyle name="Normal 2 6 2 4 2 2 2" xfId="11516" xr:uid="{917A7024-6D93-4411-ACAF-B0C529BEA702}"/>
    <cellStyle name="Normal 2 6 2 4 2 2 2 2" xfId="24198" xr:uid="{B93E379D-2306-42DB-8116-AD34EB98AB8D}"/>
    <cellStyle name="Normal 2 6 2 4 2 2 2 2 2" xfId="49690" xr:uid="{ABA4AF14-C43A-4298-B607-96F29B4AA8B3}"/>
    <cellStyle name="Normal 2 6 2 4 2 2 2 3" xfId="37099" xr:uid="{ACC94CDD-A465-4336-84BE-CF7711A4D7E1}"/>
    <cellStyle name="Normal 2 6 2 4 2 2 3" xfId="17920" xr:uid="{EBC97DFD-50BF-4DB1-B4F8-60A12DBDCECE}"/>
    <cellStyle name="Normal 2 6 2 4 2 2 3 2" xfId="43412" xr:uid="{FCE6D7E1-D6E6-49D1-94E5-1D469AE40020}"/>
    <cellStyle name="Normal 2 6 2 4 2 2 4" xfId="30821" xr:uid="{DAA70277-89A9-4E8D-B929-882BAE85F68E}"/>
    <cellStyle name="Normal 2 6 2 4 2 3" xfId="8377" xr:uid="{FAB9CEB9-7FC3-4DD1-8959-E2F50F2672EC}"/>
    <cellStyle name="Normal 2 6 2 4 2 3 2" xfId="21059" xr:uid="{9AD6FB0A-E9EF-4FEB-9FC9-DEB9C81D245E}"/>
    <cellStyle name="Normal 2 6 2 4 2 3 2 2" xfId="46551" xr:uid="{3F5B4ACD-4779-4637-9967-791B20C1C32E}"/>
    <cellStyle name="Normal 2 6 2 4 2 3 3" xfId="33960" xr:uid="{F73072B8-EDD2-4C48-A417-A382B6B11DF6}"/>
    <cellStyle name="Normal 2 6 2 4 2 4" xfId="14781" xr:uid="{1AD6275E-5389-4CBA-948C-0BEE25B0C19A}"/>
    <cellStyle name="Normal 2 6 2 4 2 4 2" xfId="40273" xr:uid="{FE313D0A-0A22-49E7-9584-1910B6320EFD}"/>
    <cellStyle name="Normal 2 6 2 4 2 5" xfId="27682" xr:uid="{ED6F3FFE-93E8-47C0-BA3B-36740A30CEDE}"/>
    <cellStyle name="Normal 2 6 2 4 3" xfId="3916" xr:uid="{F5CE5D8B-EE4B-4ECB-ABC8-08C891835B3B}"/>
    <cellStyle name="Normal 2 6 2 4 3 2" xfId="10209" xr:uid="{7FE06E5D-DAF6-4B78-85F7-6391D5EB8630}"/>
    <cellStyle name="Normal 2 6 2 4 3 2 2" xfId="22891" xr:uid="{4C9FF1C5-1382-49C5-B654-5D93AC966BA9}"/>
    <cellStyle name="Normal 2 6 2 4 3 2 2 2" xfId="48383" xr:uid="{E32DE939-3807-46B2-B3EF-39E4CC410899}"/>
    <cellStyle name="Normal 2 6 2 4 3 2 3" xfId="35792" xr:uid="{53738202-6380-4D07-BF64-77D233807DEE}"/>
    <cellStyle name="Normal 2 6 2 4 3 3" xfId="16613" xr:uid="{FE2CE25A-221D-4F2D-966D-32B77810240D}"/>
    <cellStyle name="Normal 2 6 2 4 3 3 2" xfId="42105" xr:uid="{254D7FD6-99CA-4898-9F2C-95D6067D2D41}"/>
    <cellStyle name="Normal 2 6 2 4 3 4" xfId="29514" xr:uid="{6D4B5B3F-74FB-485D-A507-7B2E5BD97695}"/>
    <cellStyle name="Normal 2 6 2 4 4" xfId="7070" xr:uid="{A571CD7A-29F1-451F-9D0F-5BE9A166CF5D}"/>
    <cellStyle name="Normal 2 6 2 4 4 2" xfId="19752" xr:uid="{EEE421A6-26DD-44E6-B1B7-9369F9E636D4}"/>
    <cellStyle name="Normal 2 6 2 4 4 2 2" xfId="45244" xr:uid="{C83F3EA7-09C8-436A-92FB-C17C6C076392}"/>
    <cellStyle name="Normal 2 6 2 4 4 3" xfId="32653" xr:uid="{FC0413B8-474E-4456-A472-AE7CC21ECDC4}"/>
    <cellStyle name="Normal 2 6 2 4 5" xfId="13474" xr:uid="{CA65A3C5-8952-4FC4-8CBB-1BD4A713AB80}"/>
    <cellStyle name="Normal 2 6 2 4 5 2" xfId="38966" xr:uid="{31E5E997-1B61-4931-B38A-E70DC4CBBDC7}"/>
    <cellStyle name="Normal 2 6 2 4 6" xfId="26375" xr:uid="{ABD00115-8D25-43EE-AAB2-5E4632188D99}"/>
    <cellStyle name="Normal 2 6 2 5" xfId="1807" xr:uid="{F0C327C5-C652-453A-ACD9-5A0E8DD59B29}"/>
    <cellStyle name="Normal 2 6 2 5 2" xfId="4961" xr:uid="{7927697B-25C0-488F-AD08-45823C822C4E}"/>
    <cellStyle name="Normal 2 6 2 5 2 2" xfId="11254" xr:uid="{FAC82643-4975-404A-8FC1-A963F4375F44}"/>
    <cellStyle name="Normal 2 6 2 5 2 2 2" xfId="23936" xr:uid="{088DA496-5055-4F29-81CD-59D12E781709}"/>
    <cellStyle name="Normal 2 6 2 5 2 2 2 2" xfId="49428" xr:uid="{112C8DD3-AC4F-4B43-B280-30E819A4E3A4}"/>
    <cellStyle name="Normal 2 6 2 5 2 2 3" xfId="36837" xr:uid="{D61CE490-D373-411E-8CB9-060AC365EFBB}"/>
    <cellStyle name="Normal 2 6 2 5 2 3" xfId="17658" xr:uid="{986188B3-DEC6-4733-8139-1D57B452D58D}"/>
    <cellStyle name="Normal 2 6 2 5 2 3 2" xfId="43150" xr:uid="{8C4EA0D9-4971-48EC-911C-4019937387DE}"/>
    <cellStyle name="Normal 2 6 2 5 2 4" xfId="30559" xr:uid="{9970ABF1-0CD8-424B-940E-8FF982295D96}"/>
    <cellStyle name="Normal 2 6 2 5 3" xfId="8115" xr:uid="{8E521BDA-D784-43BB-AA31-BCA73AE1468C}"/>
    <cellStyle name="Normal 2 6 2 5 3 2" xfId="20797" xr:uid="{0822C99B-3AE1-42DF-9D38-F08F50B6544B}"/>
    <cellStyle name="Normal 2 6 2 5 3 2 2" xfId="46289" xr:uid="{0E8CBED5-ECF8-44DF-A8A1-8BEBEABA2260}"/>
    <cellStyle name="Normal 2 6 2 5 3 3" xfId="33698" xr:uid="{C118754C-B0C7-4377-91B1-0FA946F67A01}"/>
    <cellStyle name="Normal 2 6 2 5 4" xfId="14519" xr:uid="{5DA17029-FA94-4546-B32C-951B405841DD}"/>
    <cellStyle name="Normal 2 6 2 5 4 2" xfId="40011" xr:uid="{6FF2CA18-E598-4955-8A9A-CE96E98AAC40}"/>
    <cellStyle name="Normal 2 6 2 5 5" xfId="27420" xr:uid="{6C26D725-0E09-4E4E-9C76-231D07F12A57}"/>
    <cellStyle name="Normal 2 6 2 6" xfId="1285" xr:uid="{0AD13352-E8D3-45C5-BEA2-FB0C66BEC668}"/>
    <cellStyle name="Normal 2 6 2 6 2" xfId="4439" xr:uid="{340919CE-E9C9-4B78-8722-6B6EAE1C2190}"/>
    <cellStyle name="Normal 2 6 2 6 2 2" xfId="10732" xr:uid="{45B33696-4BC9-44E6-AF1E-A5C85740FEB3}"/>
    <cellStyle name="Normal 2 6 2 6 2 2 2" xfId="23414" xr:uid="{0006EC49-4709-4BF0-9D8E-472485303A62}"/>
    <cellStyle name="Normal 2 6 2 6 2 2 2 2" xfId="48906" xr:uid="{83ABC9F8-1DD9-4B01-8626-DAACFB7DA841}"/>
    <cellStyle name="Normal 2 6 2 6 2 2 3" xfId="36315" xr:uid="{5758C936-502D-4F4F-9061-0E7B45E76B41}"/>
    <cellStyle name="Normal 2 6 2 6 2 3" xfId="17136" xr:uid="{924C4700-ABC0-478D-81A2-AC0142B62E85}"/>
    <cellStyle name="Normal 2 6 2 6 2 3 2" xfId="42628" xr:uid="{3D30D90B-F2A7-45DD-8546-A2757B19FBD0}"/>
    <cellStyle name="Normal 2 6 2 6 2 4" xfId="30037" xr:uid="{279016B2-EBC3-4108-B8FE-E447FC0F2960}"/>
    <cellStyle name="Normal 2 6 2 6 3" xfId="7593" xr:uid="{5687B428-F299-4EC2-8BFB-4BDEE8B3FCD9}"/>
    <cellStyle name="Normal 2 6 2 6 3 2" xfId="20275" xr:uid="{FC403D1B-BA14-4821-B1F6-2E951701DC0A}"/>
    <cellStyle name="Normal 2 6 2 6 3 2 2" xfId="45767" xr:uid="{C60F6DFA-9F7C-4830-9A66-3CC192EDBCBB}"/>
    <cellStyle name="Normal 2 6 2 6 3 3" xfId="33176" xr:uid="{67B3E159-9932-4598-93B5-CC9BEF3BB02C}"/>
    <cellStyle name="Normal 2 6 2 6 4" xfId="13997" xr:uid="{744903AD-6CE0-45AE-B3D1-0ABBCB5B902B}"/>
    <cellStyle name="Normal 2 6 2 6 4 2" xfId="39489" xr:uid="{D81CE45E-1747-40DC-9462-71DCFFFB0CA6}"/>
    <cellStyle name="Normal 2 6 2 6 5" xfId="26898" xr:uid="{3E8A07D6-7D32-42B7-AEA6-9D545676B474}"/>
    <cellStyle name="Normal 2 6 2 7" xfId="2592" xr:uid="{67DB7A6E-BF05-4DC1-A996-82F4BEC1776F}"/>
    <cellStyle name="Normal 2 6 2 7 2" xfId="5746" xr:uid="{91C406F7-CFB0-4FC8-AB87-B5C5603C3DF0}"/>
    <cellStyle name="Normal 2 6 2 7 2 2" xfId="12039" xr:uid="{96CC5C30-FAB9-4AB8-B6D2-1B1CBC8CA1AD}"/>
    <cellStyle name="Normal 2 6 2 7 2 2 2" xfId="24721" xr:uid="{43F2DB89-9045-4CB2-976E-0402925344F5}"/>
    <cellStyle name="Normal 2 6 2 7 2 2 2 2" xfId="50213" xr:uid="{7C3A3CEA-A49E-4519-998F-DC63218263E9}"/>
    <cellStyle name="Normal 2 6 2 7 2 2 3" xfId="37622" xr:uid="{D13EE1F8-280B-49D8-A1F6-4176110C6561}"/>
    <cellStyle name="Normal 2 6 2 7 2 3" xfId="18443" xr:uid="{8FB92355-7887-4CE9-ADE9-CCA11A2B1FF2}"/>
    <cellStyle name="Normal 2 6 2 7 2 3 2" xfId="43935" xr:uid="{4001F744-EBD8-49DC-9FD7-F34C7507FEBE}"/>
    <cellStyle name="Normal 2 6 2 7 2 4" xfId="31344" xr:uid="{5F645473-998C-4768-B79A-823817F3DB30}"/>
    <cellStyle name="Normal 2 6 2 7 3" xfId="8900" xr:uid="{14CDB879-AC9B-4A59-A934-76CA13A6B167}"/>
    <cellStyle name="Normal 2 6 2 7 3 2" xfId="21582" xr:uid="{FF1622AA-DEC5-44E4-BCB2-023D70E69ECB}"/>
    <cellStyle name="Normal 2 6 2 7 3 2 2" xfId="47074" xr:uid="{D1747644-94CE-417E-A9DF-B77F89A00466}"/>
    <cellStyle name="Normal 2 6 2 7 3 3" xfId="34483" xr:uid="{69B0F7CF-163E-4807-8929-BD9A7750C745}"/>
    <cellStyle name="Normal 2 6 2 7 4" xfId="15304" xr:uid="{29E3C98D-3778-47E6-A5F4-1C5FECA37010}"/>
    <cellStyle name="Normal 2 6 2 7 4 2" xfId="40796" xr:uid="{0ABC47DA-56CF-403B-B36A-FDCE0FD7F522}"/>
    <cellStyle name="Normal 2 6 2 7 5" xfId="28205" xr:uid="{A5BEE5BE-03CA-4B82-BAD0-A5E8D8781592}"/>
    <cellStyle name="Normal 2 6 2 8" xfId="3115" xr:uid="{6CD7672E-EE31-42A6-84A8-A429DCEFE024}"/>
    <cellStyle name="Normal 2 6 2 8 2" xfId="6269" xr:uid="{D0748B7B-E75D-4EE7-B536-68E520712B04}"/>
    <cellStyle name="Normal 2 6 2 8 2 2" xfId="12562" xr:uid="{6D00369C-D14E-4D2E-BC97-1AD231A28221}"/>
    <cellStyle name="Normal 2 6 2 8 2 2 2" xfId="25244" xr:uid="{0CFE0818-DF11-4CF7-BFCD-1C589C21C319}"/>
    <cellStyle name="Normal 2 6 2 8 2 2 2 2" xfId="50736" xr:uid="{9DC053E7-786A-47CF-A1C6-D50D094884B4}"/>
    <cellStyle name="Normal 2 6 2 8 2 2 3" xfId="38145" xr:uid="{8E7E36EC-82EF-4CD7-9DCD-72C3AE02504D}"/>
    <cellStyle name="Normal 2 6 2 8 2 3" xfId="18966" xr:uid="{8A94DE75-5A39-416F-93AE-ECC6EF297068}"/>
    <cellStyle name="Normal 2 6 2 8 2 3 2" xfId="44458" xr:uid="{CC92E111-DC96-4159-8D35-92738A8D090B}"/>
    <cellStyle name="Normal 2 6 2 8 2 4" xfId="31867" xr:uid="{4605D29E-427E-4C75-84E1-FA834C9A4C46}"/>
    <cellStyle name="Normal 2 6 2 8 3" xfId="9423" xr:uid="{523B0E66-B3C4-48DD-BAD6-BD860C1189AB}"/>
    <cellStyle name="Normal 2 6 2 8 3 2" xfId="22105" xr:uid="{9090207D-9B3C-46BD-A432-E93815579FC1}"/>
    <cellStyle name="Normal 2 6 2 8 3 2 2" xfId="47597" xr:uid="{1D1E65C9-9774-4DA8-8720-F5325706B5DD}"/>
    <cellStyle name="Normal 2 6 2 8 3 3" xfId="35006" xr:uid="{D449C157-FA6B-4748-9EE8-D3017C153034}"/>
    <cellStyle name="Normal 2 6 2 8 4" xfId="15827" xr:uid="{03240B8F-5E9B-47FD-ADCE-DCFCCA6016A4}"/>
    <cellStyle name="Normal 2 6 2 8 4 2" xfId="41319" xr:uid="{27F4AEF7-92EE-4B66-A0D2-B589296EC62F}"/>
    <cellStyle name="Normal 2 6 2 8 5" xfId="28728" xr:uid="{DF1B57CA-76CE-46E6-B5E6-D4E9D92C430F}"/>
    <cellStyle name="Normal 2 6 2 9" xfId="3654" xr:uid="{A1DDC230-7345-434E-BA03-24AC925133D4}"/>
    <cellStyle name="Normal 2 6 2 9 2" xfId="9947" xr:uid="{FEE19B0E-5D05-49BC-A9F3-D79319CA3425}"/>
    <cellStyle name="Normal 2 6 2 9 2 2" xfId="22629" xr:uid="{B701555F-CF87-460D-AE12-C3DAF0D64D95}"/>
    <cellStyle name="Normal 2 6 2 9 2 2 2" xfId="48121" xr:uid="{9BC57B52-1D86-4F7F-B4B6-7EB847832EE8}"/>
    <cellStyle name="Normal 2 6 2 9 2 3" xfId="35530" xr:uid="{BED10AF0-C51D-41ED-938F-40F078D66B72}"/>
    <cellStyle name="Normal 2 6 2 9 3" xfId="16351" xr:uid="{23829742-0155-4C3A-879A-7D4A1BC42AEB}"/>
    <cellStyle name="Normal 2 6 2 9 3 2" xfId="41843" xr:uid="{26087AFB-1E82-45E8-901C-95D6E4F35362}"/>
    <cellStyle name="Normal 2 6 2 9 4" xfId="29252" xr:uid="{5F9E0877-72CE-48AB-AA2E-0C33441CA4F1}"/>
    <cellStyle name="Normal 2 6 3" xfId="583" xr:uid="{7FA22DC5-4575-43FD-A5CE-DD119A273B35}"/>
    <cellStyle name="Normal 2 6 3 10" xfId="13310" xr:uid="{A83C6627-B54D-4583-9585-CDA2E18DA6B3}"/>
    <cellStyle name="Normal 2 6 3 10 2" xfId="38802" xr:uid="{E6FB03CD-1F0E-4759-9C7C-422AFE4FCCA3}"/>
    <cellStyle name="Normal 2 6 3 11" xfId="26211" xr:uid="{42CB594E-914E-4B9A-9227-6E7EAF325264}"/>
    <cellStyle name="Normal 2 6 3 2" xfId="1120" xr:uid="{254B531B-DCB6-48F5-A18F-EDA8A573A5DB}"/>
    <cellStyle name="Normal 2 6 3 2 2" xfId="2427" xr:uid="{352347A3-C4BA-4FAF-9C86-C49EED21952C}"/>
    <cellStyle name="Normal 2 6 3 2 2 2" xfId="5581" xr:uid="{2CC7040D-B86E-4F50-8E11-321EABC7ADB5}"/>
    <cellStyle name="Normal 2 6 3 2 2 2 2" xfId="11874" xr:uid="{147A2F21-9D48-46DD-A348-A28EEFF046B2}"/>
    <cellStyle name="Normal 2 6 3 2 2 2 2 2" xfId="24556" xr:uid="{46C79FF3-C996-4A32-A871-3251B68BE94B}"/>
    <cellStyle name="Normal 2 6 3 2 2 2 2 2 2" xfId="50048" xr:uid="{25226941-3EA8-4F55-970C-9E93EF29599B}"/>
    <cellStyle name="Normal 2 6 3 2 2 2 2 3" xfId="37457" xr:uid="{DBEC4BA9-9043-4036-A04E-70EC8BF4B264}"/>
    <cellStyle name="Normal 2 6 3 2 2 2 3" xfId="18278" xr:uid="{D0B6678F-B631-4598-91DF-64480E7FA976}"/>
    <cellStyle name="Normal 2 6 3 2 2 2 3 2" xfId="43770" xr:uid="{452ECB77-C1F2-4B4C-B196-F4B2F6AA2083}"/>
    <cellStyle name="Normal 2 6 3 2 2 2 4" xfId="31179" xr:uid="{AE91B87E-A1F3-4DAE-8B3F-B897CA2F64BA}"/>
    <cellStyle name="Normal 2 6 3 2 2 3" xfId="8735" xr:uid="{D6EA3FD5-F4F6-46CA-A1B0-7A2A9094E159}"/>
    <cellStyle name="Normal 2 6 3 2 2 3 2" xfId="21417" xr:uid="{0D477BDC-7176-490C-B2E5-FCF6D9E6C657}"/>
    <cellStyle name="Normal 2 6 3 2 2 3 2 2" xfId="46909" xr:uid="{52CE4E81-413E-401C-91ED-F0AA83BA6234}"/>
    <cellStyle name="Normal 2 6 3 2 2 3 3" xfId="34318" xr:uid="{5B40F97D-CFA4-4278-80D8-28CE8770B0CB}"/>
    <cellStyle name="Normal 2 6 3 2 2 4" xfId="15139" xr:uid="{519E1A32-9A67-4D6E-BFC5-15E53CD0B7E1}"/>
    <cellStyle name="Normal 2 6 3 2 2 4 2" xfId="40631" xr:uid="{3AD8BF70-E002-4E32-B9CA-5CC938F1399A}"/>
    <cellStyle name="Normal 2 6 3 2 2 5" xfId="28040" xr:uid="{C3DBE80B-AE2A-4899-ACE3-24E6554C67ED}"/>
    <cellStyle name="Normal 2 6 3 2 3" xfId="1644" xr:uid="{533F79FF-8EC7-4978-B35F-47CCEA51BCC8}"/>
    <cellStyle name="Normal 2 6 3 2 3 2" xfId="4798" xr:uid="{BB4FEC1F-4DC8-4F2B-86B4-205DD9C10EE7}"/>
    <cellStyle name="Normal 2 6 3 2 3 2 2" xfId="11091" xr:uid="{6737F39F-E149-4529-9B74-56B1C951FE87}"/>
    <cellStyle name="Normal 2 6 3 2 3 2 2 2" xfId="23773" xr:uid="{66A783D0-3982-48ED-9721-F163B3C08880}"/>
    <cellStyle name="Normal 2 6 3 2 3 2 2 2 2" xfId="49265" xr:uid="{B83EE136-4CAE-4CD9-B712-A507B6D6AA84}"/>
    <cellStyle name="Normal 2 6 3 2 3 2 2 3" xfId="36674" xr:uid="{49C92C8F-C307-462C-9AA6-BDD608D7879B}"/>
    <cellStyle name="Normal 2 6 3 2 3 2 3" xfId="17495" xr:uid="{994E1AED-76DA-45F3-BF72-787B3D545C3C}"/>
    <cellStyle name="Normal 2 6 3 2 3 2 3 2" xfId="42987" xr:uid="{811C1EAB-09B3-462B-9C2E-18238964AF66}"/>
    <cellStyle name="Normal 2 6 3 2 3 2 4" xfId="30396" xr:uid="{804E9D66-F59F-4B9F-B5C6-B2268FC06286}"/>
    <cellStyle name="Normal 2 6 3 2 3 3" xfId="7952" xr:uid="{5B1536CE-33C9-4C9A-9E87-FFC4CBE07935}"/>
    <cellStyle name="Normal 2 6 3 2 3 3 2" xfId="20634" xr:uid="{BBBF6000-D050-4617-B87F-4202DB64001E}"/>
    <cellStyle name="Normal 2 6 3 2 3 3 2 2" xfId="46126" xr:uid="{37BF7C26-4996-45FA-9FE3-76D36F8C1D3D}"/>
    <cellStyle name="Normal 2 6 3 2 3 3 3" xfId="33535" xr:uid="{A66B31C2-BC24-4F90-9391-201B3031CA8F}"/>
    <cellStyle name="Normal 2 6 3 2 3 4" xfId="14356" xr:uid="{5F3F73E8-07D9-4D8D-99D3-076FBC385538}"/>
    <cellStyle name="Normal 2 6 3 2 3 4 2" xfId="39848" xr:uid="{1B4E00B8-A0AF-4448-AA4C-21B1FD231780}"/>
    <cellStyle name="Normal 2 6 3 2 3 5" xfId="27257" xr:uid="{F7E68897-A923-4487-84A5-295B3F4B2519}"/>
    <cellStyle name="Normal 2 6 3 2 4" xfId="2951" xr:uid="{FA7A5989-3F95-4133-BE0B-B19DC02A672D}"/>
    <cellStyle name="Normal 2 6 3 2 4 2" xfId="6105" xr:uid="{6D9B72FD-7760-4F97-9D75-91896148251B}"/>
    <cellStyle name="Normal 2 6 3 2 4 2 2" xfId="12398" xr:uid="{DE80A9E8-0C73-4C79-9E34-96A5E3DA2607}"/>
    <cellStyle name="Normal 2 6 3 2 4 2 2 2" xfId="25080" xr:uid="{79FD4513-183D-4DAC-B09C-4FA763EB80B7}"/>
    <cellStyle name="Normal 2 6 3 2 4 2 2 2 2" xfId="50572" xr:uid="{6A460F6E-FB36-4CAA-B6DD-27C9A7355590}"/>
    <cellStyle name="Normal 2 6 3 2 4 2 2 3" xfId="37981" xr:uid="{356215B7-132B-443C-BC8A-BED63E10129E}"/>
    <cellStyle name="Normal 2 6 3 2 4 2 3" xfId="18802" xr:uid="{56434058-53E7-4C90-9D35-CD39969D7655}"/>
    <cellStyle name="Normal 2 6 3 2 4 2 3 2" xfId="44294" xr:uid="{EB93E8FF-B7FE-4016-BD81-5FAE02ADC2A7}"/>
    <cellStyle name="Normal 2 6 3 2 4 2 4" xfId="31703" xr:uid="{6E77FFD3-1902-4EA2-9DB0-4B7CF9FA6505}"/>
    <cellStyle name="Normal 2 6 3 2 4 3" xfId="9259" xr:uid="{354439E4-0F8D-44A8-939D-32D8D0F59531}"/>
    <cellStyle name="Normal 2 6 3 2 4 3 2" xfId="21941" xr:uid="{0B926FBF-1EDB-4175-9419-7F1141EE6E9D}"/>
    <cellStyle name="Normal 2 6 3 2 4 3 2 2" xfId="47433" xr:uid="{8FE67929-34B6-4E6F-B889-F852D8A882D9}"/>
    <cellStyle name="Normal 2 6 3 2 4 3 3" xfId="34842" xr:uid="{22B651B8-8750-4B12-A29A-F926625AD872}"/>
    <cellStyle name="Normal 2 6 3 2 4 4" xfId="15663" xr:uid="{196C2B57-317F-4E4F-AFD9-64A71D5BFDB1}"/>
    <cellStyle name="Normal 2 6 3 2 4 4 2" xfId="41155" xr:uid="{58613037-D43F-4A1A-ABEC-5BD71C70F77B}"/>
    <cellStyle name="Normal 2 6 3 2 4 5" xfId="28564" xr:uid="{F8DC9BC6-647D-4B9D-9A33-3FF7EF555505}"/>
    <cellStyle name="Normal 2 6 3 2 5" xfId="3474" xr:uid="{B099373D-8C99-4207-8DA1-7EBD6D3D43E5}"/>
    <cellStyle name="Normal 2 6 3 2 5 2" xfId="6628" xr:uid="{E72E3482-77E2-40FD-8172-BD76217CFB80}"/>
    <cellStyle name="Normal 2 6 3 2 5 2 2" xfId="12921" xr:uid="{4EEF3715-3BD1-48BF-89E3-C8BE1FC84B43}"/>
    <cellStyle name="Normal 2 6 3 2 5 2 2 2" xfId="25603" xr:uid="{CA12045A-5D87-4B54-9BE1-D2D25B943811}"/>
    <cellStyle name="Normal 2 6 3 2 5 2 2 2 2" xfId="51095" xr:uid="{B00D1E0C-1461-41DF-894D-85FF7840FFA9}"/>
    <cellStyle name="Normal 2 6 3 2 5 2 2 3" xfId="38504" xr:uid="{18BB258E-185B-4FBD-906C-47C68F506550}"/>
    <cellStyle name="Normal 2 6 3 2 5 2 3" xfId="19325" xr:uid="{BBBBE809-9569-48DA-B06C-B9301D372A6A}"/>
    <cellStyle name="Normal 2 6 3 2 5 2 3 2" xfId="44817" xr:uid="{09EACF71-10DA-4E96-B9C3-B5A7FC25A331}"/>
    <cellStyle name="Normal 2 6 3 2 5 2 4" xfId="32226" xr:uid="{B7A912A9-8650-447D-B390-EFF2303D8083}"/>
    <cellStyle name="Normal 2 6 3 2 5 3" xfId="9782" xr:uid="{BAA2A31D-0F99-4736-8CBA-307C496F757B}"/>
    <cellStyle name="Normal 2 6 3 2 5 3 2" xfId="22464" xr:uid="{C0B196E2-C736-4186-92D1-DB13BB9C1AD2}"/>
    <cellStyle name="Normal 2 6 3 2 5 3 2 2" xfId="47956" xr:uid="{B4BD4D7A-D0DF-405C-B988-AEEF76B9FC0B}"/>
    <cellStyle name="Normal 2 6 3 2 5 3 3" xfId="35365" xr:uid="{57391B06-225A-465A-BE09-64EA4C4C401E}"/>
    <cellStyle name="Normal 2 6 3 2 5 4" xfId="16186" xr:uid="{FADA85BB-AE7A-4231-8B5D-8013CD6D9C10}"/>
    <cellStyle name="Normal 2 6 3 2 5 4 2" xfId="41678" xr:uid="{BDE71CB3-0901-406E-89A2-A30323E5DCB8}"/>
    <cellStyle name="Normal 2 6 3 2 5 5" xfId="29087" xr:uid="{77A33144-A77D-450B-8ACE-1733477EBDAF}"/>
    <cellStyle name="Normal 2 6 3 2 6" xfId="4274" xr:uid="{2FCA9745-2120-4394-AAB1-33D3BEADF792}"/>
    <cellStyle name="Normal 2 6 3 2 6 2" xfId="10567" xr:uid="{8F69E0E4-D95B-438C-932B-EA61AE9DACCF}"/>
    <cellStyle name="Normal 2 6 3 2 6 2 2" xfId="23249" xr:uid="{42CF984B-EC03-4C64-93BE-8ED1EA7C2C61}"/>
    <cellStyle name="Normal 2 6 3 2 6 2 2 2" xfId="48741" xr:uid="{0EAD998A-0766-49BA-9691-A15973045528}"/>
    <cellStyle name="Normal 2 6 3 2 6 2 3" xfId="36150" xr:uid="{88A3A85E-B9CE-4088-BE26-9A14EC6C6AAA}"/>
    <cellStyle name="Normal 2 6 3 2 6 3" xfId="16971" xr:uid="{38476D5D-D96C-462C-AF11-A0482EC356F6}"/>
    <cellStyle name="Normal 2 6 3 2 6 3 2" xfId="42463" xr:uid="{B6B81E8D-AB41-4011-91E3-573CC4F116D2}"/>
    <cellStyle name="Normal 2 6 3 2 6 4" xfId="29872" xr:uid="{8216A47A-F0AC-4164-8313-F379F7C35C4C}"/>
    <cellStyle name="Normal 2 6 3 2 7" xfId="7428" xr:uid="{9BFFFFC1-2E81-4807-B09B-ED13722837E4}"/>
    <cellStyle name="Normal 2 6 3 2 7 2" xfId="20110" xr:uid="{40253537-456D-49AD-9DE3-4F43AEF288FE}"/>
    <cellStyle name="Normal 2 6 3 2 7 2 2" xfId="45602" xr:uid="{D53C912B-43F8-48CA-B672-EA38D0587774}"/>
    <cellStyle name="Normal 2 6 3 2 7 3" xfId="33011" xr:uid="{78805666-0F7C-4E24-893E-E9AEC24AEE98}"/>
    <cellStyle name="Normal 2 6 3 2 8" xfId="13832" xr:uid="{0038DBC3-1692-41E5-B8A0-BE87060ED272}"/>
    <cellStyle name="Normal 2 6 3 2 8 2" xfId="39324" xr:uid="{D4A4F76D-4270-41EC-898F-7CFC8152EE81}"/>
    <cellStyle name="Normal 2 6 3 2 9" xfId="26733" xr:uid="{27914163-1A8B-4001-A4E4-B368DB88855E}"/>
    <cellStyle name="Normal 2 6 3 3" xfId="860" xr:uid="{840A0BD1-BB1A-4DB2-B492-47529378FF20}"/>
    <cellStyle name="Normal 2 6 3 3 2" xfId="2167" xr:uid="{5632B98D-AD30-4F1A-BF46-3FFB55D0A521}"/>
    <cellStyle name="Normal 2 6 3 3 2 2" xfId="5321" xr:uid="{678E099A-9A79-48C6-9F94-8A715AE70B5A}"/>
    <cellStyle name="Normal 2 6 3 3 2 2 2" xfId="11614" xr:uid="{6B6AC5C8-CB32-44E5-8982-2496F72632D9}"/>
    <cellStyle name="Normal 2 6 3 3 2 2 2 2" xfId="24296" xr:uid="{11F6B178-A5DE-4106-A855-5A4F8A7D0BE0}"/>
    <cellStyle name="Normal 2 6 3 3 2 2 2 2 2" xfId="49788" xr:uid="{A75B9042-DC65-44DE-9173-D9A74822CE33}"/>
    <cellStyle name="Normal 2 6 3 3 2 2 2 3" xfId="37197" xr:uid="{B459796A-61F2-4ED4-A144-B4D9D9AE72CC}"/>
    <cellStyle name="Normal 2 6 3 3 2 2 3" xfId="18018" xr:uid="{0FFB7DFA-417F-42CB-AFA2-92B0FFC3A195}"/>
    <cellStyle name="Normal 2 6 3 3 2 2 3 2" xfId="43510" xr:uid="{CD4838A8-2449-4F8E-AA22-038A3F89B3BD}"/>
    <cellStyle name="Normal 2 6 3 3 2 2 4" xfId="30919" xr:uid="{15385018-A57E-4765-9DC4-8826D2957B96}"/>
    <cellStyle name="Normal 2 6 3 3 2 3" xfId="8475" xr:uid="{69AEB798-5720-4CA1-94CC-B1971A929517}"/>
    <cellStyle name="Normal 2 6 3 3 2 3 2" xfId="21157" xr:uid="{BA0FE5F7-C7ED-4B2A-B3E3-8945276631C5}"/>
    <cellStyle name="Normal 2 6 3 3 2 3 2 2" xfId="46649" xr:uid="{BA6A8B7B-BDEA-44F6-BF59-87E13A975687}"/>
    <cellStyle name="Normal 2 6 3 3 2 3 3" xfId="34058" xr:uid="{C0023862-1669-4E30-A2F1-C99F088F8C9C}"/>
    <cellStyle name="Normal 2 6 3 3 2 4" xfId="14879" xr:uid="{0CC48F8C-9857-4EAA-905A-51BF22485DE2}"/>
    <cellStyle name="Normal 2 6 3 3 2 4 2" xfId="40371" xr:uid="{6AA8FB22-3BAD-4AE0-9CC1-52132D6F417C}"/>
    <cellStyle name="Normal 2 6 3 3 2 5" xfId="27780" xr:uid="{36DC2F7B-2B12-4A4C-AB83-EEC87FC94D8B}"/>
    <cellStyle name="Normal 2 6 3 3 3" xfId="4014" xr:uid="{D4B9CBF8-9A21-4615-8961-B6A45BA5583D}"/>
    <cellStyle name="Normal 2 6 3 3 3 2" xfId="10307" xr:uid="{28C3FAB7-E9B3-4B7C-88EB-082E3BA42DBC}"/>
    <cellStyle name="Normal 2 6 3 3 3 2 2" xfId="22989" xr:uid="{AF19E9BA-E681-4E65-B1FF-2EC5EBDCCB80}"/>
    <cellStyle name="Normal 2 6 3 3 3 2 2 2" xfId="48481" xr:uid="{867EE943-3F09-4575-8A04-68BC1DE6ABE0}"/>
    <cellStyle name="Normal 2 6 3 3 3 2 3" xfId="35890" xr:uid="{F98C38CA-59AD-411E-8750-F55D8384774A}"/>
    <cellStyle name="Normal 2 6 3 3 3 3" xfId="16711" xr:uid="{9C643514-DEAE-4EBE-948C-BE3CC1416412}"/>
    <cellStyle name="Normal 2 6 3 3 3 3 2" xfId="42203" xr:uid="{4377A2EC-2EFA-4DEB-A156-370EC4B6BD42}"/>
    <cellStyle name="Normal 2 6 3 3 3 4" xfId="29612" xr:uid="{70398A37-486C-4126-96D7-A074081E193D}"/>
    <cellStyle name="Normal 2 6 3 3 4" xfId="7168" xr:uid="{E6CD6D7D-F0F1-4E54-8B0F-1ACF38280994}"/>
    <cellStyle name="Normal 2 6 3 3 4 2" xfId="19850" xr:uid="{1431BC21-DAD7-4D70-8E23-2DDA0EA18C96}"/>
    <cellStyle name="Normal 2 6 3 3 4 2 2" xfId="45342" xr:uid="{5F6E8834-DD84-4A42-9587-CC175A5C7BDC}"/>
    <cellStyle name="Normal 2 6 3 3 4 3" xfId="32751" xr:uid="{87D8F538-EE97-4233-B099-B8DB6933CBAA}"/>
    <cellStyle name="Normal 2 6 3 3 5" xfId="13572" xr:uid="{BDDD6378-4263-436E-A4C1-FB4A3B6E8C44}"/>
    <cellStyle name="Normal 2 6 3 3 5 2" xfId="39064" xr:uid="{4A057A3E-16D3-4BC6-A5A8-CE1AD94546FB}"/>
    <cellStyle name="Normal 2 6 3 3 6" xfId="26473" xr:uid="{FB328182-7F62-4C40-B389-730F937E47C0}"/>
    <cellStyle name="Normal 2 6 3 4" xfId="1905" xr:uid="{91AE43CA-4109-417A-94B7-3A4F5B6806AE}"/>
    <cellStyle name="Normal 2 6 3 4 2" xfId="5059" xr:uid="{1ACEED24-77A8-4F01-8EFD-1AA52298D8D8}"/>
    <cellStyle name="Normal 2 6 3 4 2 2" xfId="11352" xr:uid="{A89C4584-6E6D-4EE3-9F5A-9314336980AD}"/>
    <cellStyle name="Normal 2 6 3 4 2 2 2" xfId="24034" xr:uid="{1B00CBBE-7EA0-4EA7-8E57-B5BCCCD21E63}"/>
    <cellStyle name="Normal 2 6 3 4 2 2 2 2" xfId="49526" xr:uid="{162D36E8-592A-49AD-8866-D65AFA65A5BC}"/>
    <cellStyle name="Normal 2 6 3 4 2 2 3" xfId="36935" xr:uid="{8D471D2E-B56F-4EAF-A963-C3753CDFF068}"/>
    <cellStyle name="Normal 2 6 3 4 2 3" xfId="17756" xr:uid="{C9AAAA1B-904D-4E01-8476-47FF17458850}"/>
    <cellStyle name="Normal 2 6 3 4 2 3 2" xfId="43248" xr:uid="{589D0459-7800-46FA-AA00-5932BB637420}"/>
    <cellStyle name="Normal 2 6 3 4 2 4" xfId="30657" xr:uid="{4C1D7994-10F3-4AAC-8E19-BCFB5B26AEEC}"/>
    <cellStyle name="Normal 2 6 3 4 3" xfId="8213" xr:uid="{1DA40714-8EC3-4732-83BE-F2AA31A0178B}"/>
    <cellStyle name="Normal 2 6 3 4 3 2" xfId="20895" xr:uid="{CE8D58D6-88F0-4786-88EE-D380A86426F8}"/>
    <cellStyle name="Normal 2 6 3 4 3 2 2" xfId="46387" xr:uid="{F4F2B7F5-DDE5-4C78-9643-A3FFE615BDFF}"/>
    <cellStyle name="Normal 2 6 3 4 3 3" xfId="33796" xr:uid="{454834C2-BC0E-450E-936C-AEA339662C57}"/>
    <cellStyle name="Normal 2 6 3 4 4" xfId="14617" xr:uid="{27257218-05C5-405D-AA97-1A2A0E6D1EEF}"/>
    <cellStyle name="Normal 2 6 3 4 4 2" xfId="40109" xr:uid="{7D30EB27-924D-4185-A8AB-F06AFE8EE8C2}"/>
    <cellStyle name="Normal 2 6 3 4 5" xfId="27518" xr:uid="{9CE3A82D-0213-4413-BCB1-02D3B2776421}"/>
    <cellStyle name="Normal 2 6 3 5" xfId="1383" xr:uid="{CF0DE8A1-D95D-4620-A6E3-A1513407C703}"/>
    <cellStyle name="Normal 2 6 3 5 2" xfId="4537" xr:uid="{0D855222-CDD3-4F6C-884F-EE9A6CA641A7}"/>
    <cellStyle name="Normal 2 6 3 5 2 2" xfId="10830" xr:uid="{57A0962C-54FC-419F-BD2E-478F93B72A52}"/>
    <cellStyle name="Normal 2 6 3 5 2 2 2" xfId="23512" xr:uid="{66C8F36A-FECE-4639-9169-61A6FBA7918D}"/>
    <cellStyle name="Normal 2 6 3 5 2 2 2 2" xfId="49004" xr:uid="{7DD7D2C3-172A-41A8-A6F6-606D0EA6E8B4}"/>
    <cellStyle name="Normal 2 6 3 5 2 2 3" xfId="36413" xr:uid="{88A4564B-4FF5-4678-BFA3-74D3EB81F931}"/>
    <cellStyle name="Normal 2 6 3 5 2 3" xfId="17234" xr:uid="{5AEAF2AD-D85D-411E-802F-251F1CF1B661}"/>
    <cellStyle name="Normal 2 6 3 5 2 3 2" xfId="42726" xr:uid="{8F407609-43F9-41DE-9FF4-DA10683B2D95}"/>
    <cellStyle name="Normal 2 6 3 5 2 4" xfId="30135" xr:uid="{943C8269-F5E4-46A5-B198-838DBDA0D98E}"/>
    <cellStyle name="Normal 2 6 3 5 3" xfId="7691" xr:uid="{2863220A-BDA3-446C-BC8C-B6A433CAAF3C}"/>
    <cellStyle name="Normal 2 6 3 5 3 2" xfId="20373" xr:uid="{31DB7815-DBCB-4CCD-93EA-6E64DA78DAEF}"/>
    <cellStyle name="Normal 2 6 3 5 3 2 2" xfId="45865" xr:uid="{32EF2404-20A8-4FC5-A2FC-480982DA9B2D}"/>
    <cellStyle name="Normal 2 6 3 5 3 3" xfId="33274" xr:uid="{19C9CF51-CE72-4030-B8BE-AA06D58D80AB}"/>
    <cellStyle name="Normal 2 6 3 5 4" xfId="14095" xr:uid="{D320885C-A409-4C6C-8A78-465040B9D0E7}"/>
    <cellStyle name="Normal 2 6 3 5 4 2" xfId="39587" xr:uid="{83447DE3-5B4C-4713-B288-8011FD2D92B8}"/>
    <cellStyle name="Normal 2 6 3 5 5" xfId="26996" xr:uid="{B90C6270-3ED4-4DCA-A5B0-C1FB5908504F}"/>
    <cellStyle name="Normal 2 6 3 6" xfId="2690" xr:uid="{B62ADC78-D61A-41B3-8E2B-11F447F363A7}"/>
    <cellStyle name="Normal 2 6 3 6 2" xfId="5844" xr:uid="{DA239D3F-D2E1-47A8-BB7C-9615A7152776}"/>
    <cellStyle name="Normal 2 6 3 6 2 2" xfId="12137" xr:uid="{5D7398B6-610D-4E8E-A279-065DE89922F3}"/>
    <cellStyle name="Normal 2 6 3 6 2 2 2" xfId="24819" xr:uid="{6D58631E-AF4A-4957-A7C4-D07735412722}"/>
    <cellStyle name="Normal 2 6 3 6 2 2 2 2" xfId="50311" xr:uid="{5CBB4FBB-4B9C-40B0-A423-C75600C1A1E8}"/>
    <cellStyle name="Normal 2 6 3 6 2 2 3" xfId="37720" xr:uid="{29CEAF52-6BEE-4C73-817C-AB5209302423}"/>
    <cellStyle name="Normal 2 6 3 6 2 3" xfId="18541" xr:uid="{6479AF9E-86C1-4530-924F-DB6D1A0D68AB}"/>
    <cellStyle name="Normal 2 6 3 6 2 3 2" xfId="44033" xr:uid="{4C45F719-07EA-43B5-9801-D467DBADC8F3}"/>
    <cellStyle name="Normal 2 6 3 6 2 4" xfId="31442" xr:uid="{CEDA8A49-8085-427E-AE79-C47C784606E1}"/>
    <cellStyle name="Normal 2 6 3 6 3" xfId="8998" xr:uid="{30CFCAAA-E0B2-456D-8268-DE3A391950CD}"/>
    <cellStyle name="Normal 2 6 3 6 3 2" xfId="21680" xr:uid="{1855A639-43CD-4F8F-93CF-4741B9F11A97}"/>
    <cellStyle name="Normal 2 6 3 6 3 2 2" xfId="47172" xr:uid="{23EB9907-2527-4101-811F-E5D0ED5923B0}"/>
    <cellStyle name="Normal 2 6 3 6 3 3" xfId="34581" xr:uid="{335BC338-DAE3-4635-8889-B8FD4C2DA227}"/>
    <cellStyle name="Normal 2 6 3 6 4" xfId="15402" xr:uid="{13ECA8DC-8656-4A20-B31F-33D2C0B3D1E2}"/>
    <cellStyle name="Normal 2 6 3 6 4 2" xfId="40894" xr:uid="{12D41FE9-A456-4FB6-AAE9-D4419658D686}"/>
    <cellStyle name="Normal 2 6 3 6 5" xfId="28303" xr:uid="{8A4960C1-EA36-4140-9C84-1E74A242BD40}"/>
    <cellStyle name="Normal 2 6 3 7" xfId="3213" xr:uid="{D3458D4A-D2A9-46A2-8801-A4F9FFC236D3}"/>
    <cellStyle name="Normal 2 6 3 7 2" xfId="6367" xr:uid="{50600918-AE80-42ED-A922-5F7CA1CC9951}"/>
    <cellStyle name="Normal 2 6 3 7 2 2" xfId="12660" xr:uid="{A2488044-797D-4A69-84C0-BF059A0F1213}"/>
    <cellStyle name="Normal 2 6 3 7 2 2 2" xfId="25342" xr:uid="{DBDD16E1-A762-4372-A696-23195E376FE6}"/>
    <cellStyle name="Normal 2 6 3 7 2 2 2 2" xfId="50834" xr:uid="{C4B01266-5E05-4DB8-9EBE-5BDA91EA158E}"/>
    <cellStyle name="Normal 2 6 3 7 2 2 3" xfId="38243" xr:uid="{D75A8B86-7B2D-4C39-B5E7-69BA1B364428}"/>
    <cellStyle name="Normal 2 6 3 7 2 3" xfId="19064" xr:uid="{F3BF46A7-8D5F-4ABE-AFD4-92E787B36A69}"/>
    <cellStyle name="Normal 2 6 3 7 2 3 2" xfId="44556" xr:uid="{CA0B9FF9-BE8C-4660-9E03-0CE6846911FF}"/>
    <cellStyle name="Normal 2 6 3 7 2 4" xfId="31965" xr:uid="{43038C78-5B87-4B31-922A-0E10B508E6C1}"/>
    <cellStyle name="Normal 2 6 3 7 3" xfId="9521" xr:uid="{E447D9E7-AD83-4B00-A6B2-B015FA695362}"/>
    <cellStyle name="Normal 2 6 3 7 3 2" xfId="22203" xr:uid="{727F896B-23AD-4048-89DE-586F18C241C0}"/>
    <cellStyle name="Normal 2 6 3 7 3 2 2" xfId="47695" xr:uid="{84EDD7AA-FD7A-4BBF-85D1-FBEB0038294F}"/>
    <cellStyle name="Normal 2 6 3 7 3 3" xfId="35104" xr:uid="{2EBA6D43-0569-44D2-A93B-F5C4B2B42FDF}"/>
    <cellStyle name="Normal 2 6 3 7 4" xfId="15925" xr:uid="{B8B686A1-3358-4C12-9EFB-205D2802F99C}"/>
    <cellStyle name="Normal 2 6 3 7 4 2" xfId="41417" xr:uid="{8457A502-2BFF-4442-A45D-64A9C1F6120E}"/>
    <cellStyle name="Normal 2 6 3 7 5" xfId="28826" xr:uid="{49130A40-DC52-43CA-9CEC-991CB0594D9B}"/>
    <cellStyle name="Normal 2 6 3 8" xfId="3752" xr:uid="{C7A2E22A-795A-4E37-BE50-06EF31294FB8}"/>
    <cellStyle name="Normal 2 6 3 8 2" xfId="10045" xr:uid="{948B2821-F685-4188-8340-633C4A614340}"/>
    <cellStyle name="Normal 2 6 3 8 2 2" xfId="22727" xr:uid="{89BDE633-47BC-4206-8320-6069E5E369B0}"/>
    <cellStyle name="Normal 2 6 3 8 2 2 2" xfId="48219" xr:uid="{2BB37026-B276-4BBE-A2D6-DEC527404700}"/>
    <cellStyle name="Normal 2 6 3 8 2 3" xfId="35628" xr:uid="{4FDE5CCF-DA47-424F-B2D8-7C3630FDBB4C}"/>
    <cellStyle name="Normal 2 6 3 8 3" xfId="16449" xr:uid="{7EB7E4C8-F84D-43E4-9EA8-993B434660EE}"/>
    <cellStyle name="Normal 2 6 3 8 3 2" xfId="41941" xr:uid="{176C7249-CF00-4590-98E7-D79AC63DBAD5}"/>
    <cellStyle name="Normal 2 6 3 8 4" xfId="29350" xr:uid="{CEF4F166-E7CB-401A-B205-B40C38D6C872}"/>
    <cellStyle name="Normal 2 6 3 9" xfId="6906" xr:uid="{437CB70E-6260-4D46-AA06-091DB9A77CA7}"/>
    <cellStyle name="Normal 2 6 3 9 2" xfId="19588" xr:uid="{A838AA9B-94C5-40B7-868A-AA8E93294342}"/>
    <cellStyle name="Normal 2 6 3 9 2 2" xfId="45080" xr:uid="{DFC002B1-5FB1-42D3-8AF8-83B9A63009C9}"/>
    <cellStyle name="Normal 2 6 3 9 3" xfId="32489" xr:uid="{4AAF6087-349F-43C0-B87B-2B9A9ECE69FB}"/>
    <cellStyle name="Normal 2 6 4" xfId="544" xr:uid="{079B3C2C-CEC2-4419-93C7-F122060D67E6}"/>
    <cellStyle name="Normal 2 6 4 10" xfId="13271" xr:uid="{72FF2C37-C7D4-4957-B357-3D6D74471245}"/>
    <cellStyle name="Normal 2 6 4 10 2" xfId="38763" xr:uid="{BD7A5E21-7DFE-4333-AA79-2E17F716CF30}"/>
    <cellStyle name="Normal 2 6 4 11" xfId="26172" xr:uid="{4E1B8817-225B-408D-9E9D-FC03F781AED2}"/>
    <cellStyle name="Normal 2 6 4 2" xfId="1081" xr:uid="{3E06EE1E-C8AD-4E14-8682-2EF55D31DBC0}"/>
    <cellStyle name="Normal 2 6 4 2 2" xfId="2388" xr:uid="{9735B8CE-AC2F-4397-8988-D24D8741CA59}"/>
    <cellStyle name="Normal 2 6 4 2 2 2" xfId="5542" xr:uid="{686DBEB3-A3EB-4D6B-92FD-155A80EA0E06}"/>
    <cellStyle name="Normal 2 6 4 2 2 2 2" xfId="11835" xr:uid="{FC3A9DA7-2082-4779-96B3-485D3A458430}"/>
    <cellStyle name="Normal 2 6 4 2 2 2 2 2" xfId="24517" xr:uid="{190FE5BB-D4AE-4D72-A967-048FAD113232}"/>
    <cellStyle name="Normal 2 6 4 2 2 2 2 2 2" xfId="50009" xr:uid="{290D52F9-2F80-4C6C-82F2-8BF1C0861512}"/>
    <cellStyle name="Normal 2 6 4 2 2 2 2 3" xfId="37418" xr:uid="{CF3A9BFE-0BB9-4935-804F-E1E04060C359}"/>
    <cellStyle name="Normal 2 6 4 2 2 2 3" xfId="18239" xr:uid="{9CD08638-1320-4D87-A3CE-06C689DE5721}"/>
    <cellStyle name="Normal 2 6 4 2 2 2 3 2" xfId="43731" xr:uid="{12FF8E97-A184-4056-B8A5-5C1DD2EAD7F1}"/>
    <cellStyle name="Normal 2 6 4 2 2 2 4" xfId="31140" xr:uid="{21C7CAC9-FCD0-4924-A839-21AC689A387E}"/>
    <cellStyle name="Normal 2 6 4 2 2 3" xfId="8696" xr:uid="{490905DD-674C-4F3C-ADE1-F8596B47D0ED}"/>
    <cellStyle name="Normal 2 6 4 2 2 3 2" xfId="21378" xr:uid="{EF66E39E-E63C-41E6-AFDC-74099A362142}"/>
    <cellStyle name="Normal 2 6 4 2 2 3 2 2" xfId="46870" xr:uid="{9D64FAF9-A1A7-4F40-8A9E-26D624EC24B4}"/>
    <cellStyle name="Normal 2 6 4 2 2 3 3" xfId="34279" xr:uid="{A18A8166-B9A2-40A8-8855-2BCBE4F95B4F}"/>
    <cellStyle name="Normal 2 6 4 2 2 4" xfId="15100" xr:uid="{179F0421-BDEE-451A-A6C8-79DFF4745912}"/>
    <cellStyle name="Normal 2 6 4 2 2 4 2" xfId="40592" xr:uid="{CE8B93CE-18C4-4950-AF73-2A3CFBC7B4E1}"/>
    <cellStyle name="Normal 2 6 4 2 2 5" xfId="28001" xr:uid="{A1961F7D-2880-4F7C-82F3-41EF5F87DD9E}"/>
    <cellStyle name="Normal 2 6 4 2 3" xfId="1605" xr:uid="{C1DDCEB6-15ED-49EA-AFB7-F8C77355AFF9}"/>
    <cellStyle name="Normal 2 6 4 2 3 2" xfId="4759" xr:uid="{3DD709B8-0D16-4713-BE03-F069CAA9B5A5}"/>
    <cellStyle name="Normal 2 6 4 2 3 2 2" xfId="11052" xr:uid="{F7B63259-B8B5-4A0F-B202-75AE8FFDEC6B}"/>
    <cellStyle name="Normal 2 6 4 2 3 2 2 2" xfId="23734" xr:uid="{C7F2958F-72AC-465B-8B5D-16CE03D21EA6}"/>
    <cellStyle name="Normal 2 6 4 2 3 2 2 2 2" xfId="49226" xr:uid="{21E3EFC4-1F25-4FE3-92F9-E472E1091991}"/>
    <cellStyle name="Normal 2 6 4 2 3 2 2 3" xfId="36635" xr:uid="{2E928B87-BF1D-4DF5-9B03-EC24157C200C}"/>
    <cellStyle name="Normal 2 6 4 2 3 2 3" xfId="17456" xr:uid="{8F484214-1A3C-47EB-9843-6F5BE15008A0}"/>
    <cellStyle name="Normal 2 6 4 2 3 2 3 2" xfId="42948" xr:uid="{CBF91304-1C88-460D-A933-5D090900F784}"/>
    <cellStyle name="Normal 2 6 4 2 3 2 4" xfId="30357" xr:uid="{85149600-86BA-4BD9-A24E-BCD06BBC4C35}"/>
    <cellStyle name="Normal 2 6 4 2 3 3" xfId="7913" xr:uid="{2469291F-840D-4818-B3C1-924D9E09BC33}"/>
    <cellStyle name="Normal 2 6 4 2 3 3 2" xfId="20595" xr:uid="{B59F2561-01A4-445E-8AB6-D88BD2DC265E}"/>
    <cellStyle name="Normal 2 6 4 2 3 3 2 2" xfId="46087" xr:uid="{DBB637A2-12DE-407D-899F-B9E6B29AC3EA}"/>
    <cellStyle name="Normal 2 6 4 2 3 3 3" xfId="33496" xr:uid="{AF1983B4-60B0-4B2F-AE68-CAFBF04FB24B}"/>
    <cellStyle name="Normal 2 6 4 2 3 4" xfId="14317" xr:uid="{F465B27C-BB47-4C9B-929A-E427E5670FEF}"/>
    <cellStyle name="Normal 2 6 4 2 3 4 2" xfId="39809" xr:uid="{D4018CDF-A70C-43DC-8649-A89983989DE5}"/>
    <cellStyle name="Normal 2 6 4 2 3 5" xfId="27218" xr:uid="{26D26B30-AE9F-4E66-8434-766811BC94DB}"/>
    <cellStyle name="Normal 2 6 4 2 4" xfId="2912" xr:uid="{B6C2C654-C773-4900-A4A3-0A3D547414FC}"/>
    <cellStyle name="Normal 2 6 4 2 4 2" xfId="6066" xr:uid="{F132A481-E09D-4266-B574-BB053D044D2E}"/>
    <cellStyle name="Normal 2 6 4 2 4 2 2" xfId="12359" xr:uid="{5FD570E4-11F9-400B-9A9A-4C448B5E9A09}"/>
    <cellStyle name="Normal 2 6 4 2 4 2 2 2" xfId="25041" xr:uid="{8D9275F5-3D79-452B-A780-3F2984A09547}"/>
    <cellStyle name="Normal 2 6 4 2 4 2 2 2 2" xfId="50533" xr:uid="{0D2DAF44-F602-45FA-9DF5-F2451F96525A}"/>
    <cellStyle name="Normal 2 6 4 2 4 2 2 3" xfId="37942" xr:uid="{6277BCED-3DE3-4155-9A4E-A9B3B3CC5A52}"/>
    <cellStyle name="Normal 2 6 4 2 4 2 3" xfId="18763" xr:uid="{43C08FE6-EDB5-4EA3-B622-5BC0CA86C82C}"/>
    <cellStyle name="Normal 2 6 4 2 4 2 3 2" xfId="44255" xr:uid="{69E73E91-832E-42CA-B658-85CA0168B816}"/>
    <cellStyle name="Normal 2 6 4 2 4 2 4" xfId="31664" xr:uid="{E3C26DA9-55F6-4788-8661-67ED61C5CE13}"/>
    <cellStyle name="Normal 2 6 4 2 4 3" xfId="9220" xr:uid="{FBA43379-A57E-4A63-BCD2-9189CD5207EE}"/>
    <cellStyle name="Normal 2 6 4 2 4 3 2" xfId="21902" xr:uid="{4EA44335-DE06-4EA9-8531-4F76B118BBAE}"/>
    <cellStyle name="Normal 2 6 4 2 4 3 2 2" xfId="47394" xr:uid="{21B516EA-5CDF-4BC7-B0AE-F877609C9715}"/>
    <cellStyle name="Normal 2 6 4 2 4 3 3" xfId="34803" xr:uid="{C1548084-CD90-4910-8905-0FA605724A0E}"/>
    <cellStyle name="Normal 2 6 4 2 4 4" xfId="15624" xr:uid="{A16A6F5B-4A93-46BB-BE3A-8F76560F152E}"/>
    <cellStyle name="Normal 2 6 4 2 4 4 2" xfId="41116" xr:uid="{2D2559BF-3E11-431B-8BC9-1677DC7A0F5F}"/>
    <cellStyle name="Normal 2 6 4 2 4 5" xfId="28525" xr:uid="{1ED48F5D-4AF2-4085-B9C7-F24D75D67795}"/>
    <cellStyle name="Normal 2 6 4 2 5" xfId="3435" xr:uid="{527696C8-C5A3-45D7-82FD-5D7999247615}"/>
    <cellStyle name="Normal 2 6 4 2 5 2" xfId="6589" xr:uid="{22D4F5CA-CBB9-4F9C-8BFC-DC482F962045}"/>
    <cellStyle name="Normal 2 6 4 2 5 2 2" xfId="12882" xr:uid="{508BF2E6-7D7F-4710-8893-E5453B315026}"/>
    <cellStyle name="Normal 2 6 4 2 5 2 2 2" xfId="25564" xr:uid="{35382FB8-7431-4B72-9F17-5CE1C9F777D1}"/>
    <cellStyle name="Normal 2 6 4 2 5 2 2 2 2" xfId="51056" xr:uid="{270A8606-D42F-45F2-AC19-DBFC4DFA4DA5}"/>
    <cellStyle name="Normal 2 6 4 2 5 2 2 3" xfId="38465" xr:uid="{FB1B2C64-5BCE-47BB-8317-B2C79A54C2D8}"/>
    <cellStyle name="Normal 2 6 4 2 5 2 3" xfId="19286" xr:uid="{57E5FD9F-C3F8-47D1-86DB-1B9D681CC9DB}"/>
    <cellStyle name="Normal 2 6 4 2 5 2 3 2" xfId="44778" xr:uid="{913780BE-891F-4CFF-BB2C-66699541AF51}"/>
    <cellStyle name="Normal 2 6 4 2 5 2 4" xfId="32187" xr:uid="{534D9700-6C10-4833-996A-80F51C8A8675}"/>
    <cellStyle name="Normal 2 6 4 2 5 3" xfId="9743" xr:uid="{F062E28E-ADC7-4DBD-BF7B-9787E29DCA53}"/>
    <cellStyle name="Normal 2 6 4 2 5 3 2" xfId="22425" xr:uid="{62CFD2F4-9B3A-4182-8A62-036A51B7D01D}"/>
    <cellStyle name="Normal 2 6 4 2 5 3 2 2" xfId="47917" xr:uid="{BB9AB932-591C-4D81-95B5-61D66B285877}"/>
    <cellStyle name="Normal 2 6 4 2 5 3 3" xfId="35326" xr:uid="{9736D07A-989F-492E-8FAD-5778614B4F00}"/>
    <cellStyle name="Normal 2 6 4 2 5 4" xfId="16147" xr:uid="{4F432E40-23E7-4E09-A099-986CF3D9BD8F}"/>
    <cellStyle name="Normal 2 6 4 2 5 4 2" xfId="41639" xr:uid="{C3F63852-E8FC-4D7C-B7BD-FA13517540F8}"/>
    <cellStyle name="Normal 2 6 4 2 5 5" xfId="29048" xr:uid="{96B209FD-BDCB-47D0-BEF3-94FBAE93D102}"/>
    <cellStyle name="Normal 2 6 4 2 6" xfId="4235" xr:uid="{5304D095-E249-46D7-B9BD-9EF222EB13AC}"/>
    <cellStyle name="Normal 2 6 4 2 6 2" xfId="10528" xr:uid="{78544993-041D-4F11-A64C-43898533B848}"/>
    <cellStyle name="Normal 2 6 4 2 6 2 2" xfId="23210" xr:uid="{03234DDA-A959-4A99-97A4-188C8ABB7277}"/>
    <cellStyle name="Normal 2 6 4 2 6 2 2 2" xfId="48702" xr:uid="{F08033B2-1E58-4A5D-8788-520631563AA4}"/>
    <cellStyle name="Normal 2 6 4 2 6 2 3" xfId="36111" xr:uid="{F995EF2F-109C-4000-A8FB-7E773ADA1109}"/>
    <cellStyle name="Normal 2 6 4 2 6 3" xfId="16932" xr:uid="{00229659-1AFD-4ADC-A8A1-84E756964438}"/>
    <cellStyle name="Normal 2 6 4 2 6 3 2" xfId="42424" xr:uid="{3CE60B73-A5D0-4C36-8578-BCA21883BCD4}"/>
    <cellStyle name="Normal 2 6 4 2 6 4" xfId="29833" xr:uid="{974741F2-0AB5-44C0-97F1-23FDFB1EEC02}"/>
    <cellStyle name="Normal 2 6 4 2 7" xfId="7389" xr:uid="{1464EDCC-A137-4A06-B922-A58A55FE34C6}"/>
    <cellStyle name="Normal 2 6 4 2 7 2" xfId="20071" xr:uid="{8179FCBA-A6A1-40EC-9A5A-05B9F3F7F037}"/>
    <cellStyle name="Normal 2 6 4 2 7 2 2" xfId="45563" xr:uid="{062CDCD8-67AF-4A23-ABC1-8F4B510BC026}"/>
    <cellStyle name="Normal 2 6 4 2 7 3" xfId="32972" xr:uid="{04448DEE-75F9-4968-978F-7E8BB196134C}"/>
    <cellStyle name="Normal 2 6 4 2 8" xfId="13793" xr:uid="{C1414F18-1BB2-47EA-8E82-B6AD91A59A22}"/>
    <cellStyle name="Normal 2 6 4 2 8 2" xfId="39285" xr:uid="{25C1817F-A992-4F7B-9D75-4B38E2A734DC}"/>
    <cellStyle name="Normal 2 6 4 2 9" xfId="26694" xr:uid="{E1FC4E77-E49A-4506-88C3-C3CEBC72A8EE}"/>
    <cellStyle name="Normal 2 6 4 3" xfId="821" xr:uid="{62B5EDB1-2ABE-4D40-B26B-A7E07667782F}"/>
    <cellStyle name="Normal 2 6 4 3 2" xfId="2128" xr:uid="{9D6A5B46-BE15-4252-B8F0-E3C5BC66C06E}"/>
    <cellStyle name="Normal 2 6 4 3 2 2" xfId="5282" xr:uid="{B382C2D5-7CFC-4AF9-B11C-BBABEC59E6AF}"/>
    <cellStyle name="Normal 2 6 4 3 2 2 2" xfId="11575" xr:uid="{B468CAC5-74FE-4EDC-B3E5-5839CA141CE7}"/>
    <cellStyle name="Normal 2 6 4 3 2 2 2 2" xfId="24257" xr:uid="{A8A66755-B715-4B8D-9350-5539ACA7F265}"/>
    <cellStyle name="Normal 2 6 4 3 2 2 2 2 2" xfId="49749" xr:uid="{B78FF51D-AF92-483A-9FB2-CF7284AC0A02}"/>
    <cellStyle name="Normal 2 6 4 3 2 2 2 3" xfId="37158" xr:uid="{A95016D2-C625-4AC9-84C3-E57C82A7E1F9}"/>
    <cellStyle name="Normal 2 6 4 3 2 2 3" xfId="17979" xr:uid="{B7259C6E-EE32-4613-8966-1BBBBBD5F8CE}"/>
    <cellStyle name="Normal 2 6 4 3 2 2 3 2" xfId="43471" xr:uid="{17C3A317-2DED-451A-AA1D-A5B6C858D8D3}"/>
    <cellStyle name="Normal 2 6 4 3 2 2 4" xfId="30880" xr:uid="{86C218A1-0621-485D-84E9-792DE27A6987}"/>
    <cellStyle name="Normal 2 6 4 3 2 3" xfId="8436" xr:uid="{2BE781A9-3383-437F-B131-9669BCB189D2}"/>
    <cellStyle name="Normal 2 6 4 3 2 3 2" xfId="21118" xr:uid="{E79EC75E-E661-4B7B-897E-EC435BA34CED}"/>
    <cellStyle name="Normal 2 6 4 3 2 3 2 2" xfId="46610" xr:uid="{622B9012-865B-47EE-B3E0-ACDBC14F0C75}"/>
    <cellStyle name="Normal 2 6 4 3 2 3 3" xfId="34019" xr:uid="{486F6857-214E-48C2-8893-7445697305CF}"/>
    <cellStyle name="Normal 2 6 4 3 2 4" xfId="14840" xr:uid="{ACBE58E3-728D-4654-B500-65C6BA519506}"/>
    <cellStyle name="Normal 2 6 4 3 2 4 2" xfId="40332" xr:uid="{CAF0E031-F2C3-4898-B442-73AF5A75A84A}"/>
    <cellStyle name="Normal 2 6 4 3 2 5" xfId="27741" xr:uid="{EECDD4C4-76F6-4D58-9AA7-C31DF5163A6B}"/>
    <cellStyle name="Normal 2 6 4 3 3" xfId="3975" xr:uid="{C1C1F86A-7DB7-4E89-8B4D-A46CC5EDCD65}"/>
    <cellStyle name="Normal 2 6 4 3 3 2" xfId="10268" xr:uid="{968A2727-D60B-4563-8892-615D8DB910C3}"/>
    <cellStyle name="Normal 2 6 4 3 3 2 2" xfId="22950" xr:uid="{EE118FC0-E610-4EA6-9DC6-08A28E2EADB5}"/>
    <cellStyle name="Normal 2 6 4 3 3 2 2 2" xfId="48442" xr:uid="{43F4558C-33E6-4A3A-8070-15290D54BD95}"/>
    <cellStyle name="Normal 2 6 4 3 3 2 3" xfId="35851" xr:uid="{7F1679B7-A3A0-40B0-A9D5-BB19F4A03010}"/>
    <cellStyle name="Normal 2 6 4 3 3 3" xfId="16672" xr:uid="{3DD11270-DE09-4742-81B7-2DFD1DE1F529}"/>
    <cellStyle name="Normal 2 6 4 3 3 3 2" xfId="42164" xr:uid="{BC0151C6-5D19-4E9E-9842-8C89B67ED2F4}"/>
    <cellStyle name="Normal 2 6 4 3 3 4" xfId="29573" xr:uid="{61D37412-8BB9-480A-98C7-7B33A6CD38A5}"/>
    <cellStyle name="Normal 2 6 4 3 4" xfId="7129" xr:uid="{14906EE0-FEBA-47CE-9E29-352FED46EEFC}"/>
    <cellStyle name="Normal 2 6 4 3 4 2" xfId="19811" xr:uid="{DCB17230-1D46-4A91-870D-5751B82FC736}"/>
    <cellStyle name="Normal 2 6 4 3 4 2 2" xfId="45303" xr:uid="{79C016C1-905B-4E9C-B978-93E8528D2B49}"/>
    <cellStyle name="Normal 2 6 4 3 4 3" xfId="32712" xr:uid="{F0F7524E-CC2E-45DD-8E64-F32DF758D31E}"/>
    <cellStyle name="Normal 2 6 4 3 5" xfId="13533" xr:uid="{21BD1CFA-67E3-4B75-B9FB-CCA49BFDE192}"/>
    <cellStyle name="Normal 2 6 4 3 5 2" xfId="39025" xr:uid="{85BCF3F9-0379-465A-9CFA-849C3058C0FC}"/>
    <cellStyle name="Normal 2 6 4 3 6" xfId="26434" xr:uid="{750BBB1F-0B4E-4582-8A3F-EBAC404B14C1}"/>
    <cellStyle name="Normal 2 6 4 4" xfId="1866" xr:uid="{4755E89A-4FB8-4237-820C-7F06F7867814}"/>
    <cellStyle name="Normal 2 6 4 4 2" xfId="5020" xr:uid="{494D644F-EC91-44B9-9ED6-DCAB3DDDDB27}"/>
    <cellStyle name="Normal 2 6 4 4 2 2" xfId="11313" xr:uid="{E0ABAD46-DDAA-49D0-A9AA-12E37DEE32C0}"/>
    <cellStyle name="Normal 2 6 4 4 2 2 2" xfId="23995" xr:uid="{0366C63E-960C-4122-846E-B7AD3980BA01}"/>
    <cellStyle name="Normal 2 6 4 4 2 2 2 2" xfId="49487" xr:uid="{A6E9D354-73F5-4CC4-B2F1-92BC9BD2D46D}"/>
    <cellStyle name="Normal 2 6 4 4 2 2 3" xfId="36896" xr:uid="{FB619732-7A45-49D5-BA67-1540A2485CDA}"/>
    <cellStyle name="Normal 2 6 4 4 2 3" xfId="17717" xr:uid="{FEDE6D9A-7A94-4FD6-B995-C58DB38AC7AE}"/>
    <cellStyle name="Normal 2 6 4 4 2 3 2" xfId="43209" xr:uid="{43529F0C-34EA-4427-AC77-3DA507093EAE}"/>
    <cellStyle name="Normal 2 6 4 4 2 4" xfId="30618" xr:uid="{CD71F71C-1009-4775-9AC7-F750346E498D}"/>
    <cellStyle name="Normal 2 6 4 4 3" xfId="8174" xr:uid="{40FF325A-41C8-4AAF-9AF9-826D1A69F7E4}"/>
    <cellStyle name="Normal 2 6 4 4 3 2" xfId="20856" xr:uid="{57494287-E7A3-49EC-8682-0A26E31AB78C}"/>
    <cellStyle name="Normal 2 6 4 4 3 2 2" xfId="46348" xr:uid="{66DEA234-4468-44FE-AA98-AB6F6B412746}"/>
    <cellStyle name="Normal 2 6 4 4 3 3" xfId="33757" xr:uid="{9F856CEE-CF6B-471D-A0DE-8EAE612E82E8}"/>
    <cellStyle name="Normal 2 6 4 4 4" xfId="14578" xr:uid="{0540F235-A9F9-480A-841D-26214B97BB2A}"/>
    <cellStyle name="Normal 2 6 4 4 4 2" xfId="40070" xr:uid="{3003F945-E25B-473E-AB9B-373A9F68F094}"/>
    <cellStyle name="Normal 2 6 4 4 5" xfId="27479" xr:uid="{73512D4E-0BD7-4161-B6C0-4C1AC2A442D9}"/>
    <cellStyle name="Normal 2 6 4 5" xfId="1344" xr:uid="{3BB9D286-3F8B-4B37-89DE-C12D1CCD3BF2}"/>
    <cellStyle name="Normal 2 6 4 5 2" xfId="4498" xr:uid="{6C20AB47-CD0B-4065-80D9-AA42F38F7B51}"/>
    <cellStyle name="Normal 2 6 4 5 2 2" xfId="10791" xr:uid="{294547C0-7553-4591-831E-3B417CA5EBE2}"/>
    <cellStyle name="Normal 2 6 4 5 2 2 2" xfId="23473" xr:uid="{96EA21C7-DF8C-4320-BE79-A67AE3BEE107}"/>
    <cellStyle name="Normal 2 6 4 5 2 2 2 2" xfId="48965" xr:uid="{723DBF0B-B971-466E-9B56-0EC61A9D806B}"/>
    <cellStyle name="Normal 2 6 4 5 2 2 3" xfId="36374" xr:uid="{ECF3E0AE-27B7-4ABE-AA56-00351786D48E}"/>
    <cellStyle name="Normal 2 6 4 5 2 3" xfId="17195" xr:uid="{B01BA270-061A-4A9E-A7C9-F561F93A1CB5}"/>
    <cellStyle name="Normal 2 6 4 5 2 3 2" xfId="42687" xr:uid="{A3A7237A-8D39-4DBE-B994-6025655DF2A3}"/>
    <cellStyle name="Normal 2 6 4 5 2 4" xfId="30096" xr:uid="{A859272B-B20F-4966-A94E-E46689F363B5}"/>
    <cellStyle name="Normal 2 6 4 5 3" xfId="7652" xr:uid="{A4288302-1CFB-4ED8-A9A9-16C3FAB23FC0}"/>
    <cellStyle name="Normal 2 6 4 5 3 2" xfId="20334" xr:uid="{9308C2CE-6D7F-4E98-9601-855F9D5046D1}"/>
    <cellStyle name="Normal 2 6 4 5 3 2 2" xfId="45826" xr:uid="{5CCF925B-E0B2-4BF0-901D-2F938C4476F6}"/>
    <cellStyle name="Normal 2 6 4 5 3 3" xfId="33235" xr:uid="{46EE3268-1055-417D-A97E-FDC97E57E6EC}"/>
    <cellStyle name="Normal 2 6 4 5 4" xfId="14056" xr:uid="{5CBFF34E-5B25-46AA-9532-6C3A46D89CA0}"/>
    <cellStyle name="Normal 2 6 4 5 4 2" xfId="39548" xr:uid="{D1D1F47B-E194-4480-85D0-9A6E52C4F7B5}"/>
    <cellStyle name="Normal 2 6 4 5 5" xfId="26957" xr:uid="{67D2C1F9-5956-4928-B666-7A173EBDBDCA}"/>
    <cellStyle name="Normal 2 6 4 6" xfId="2651" xr:uid="{DDAC160E-9069-4080-92D5-43359ABEDBD9}"/>
    <cellStyle name="Normal 2 6 4 6 2" xfId="5805" xr:uid="{AE8ED932-DBAF-4A5A-811F-70BE6E977A0C}"/>
    <cellStyle name="Normal 2 6 4 6 2 2" xfId="12098" xr:uid="{40C7D84A-364C-4721-B16F-EC94B1AEAFA1}"/>
    <cellStyle name="Normal 2 6 4 6 2 2 2" xfId="24780" xr:uid="{E5433F9B-A788-496E-AA08-A973DF36D1B9}"/>
    <cellStyle name="Normal 2 6 4 6 2 2 2 2" xfId="50272" xr:uid="{E2FF07D0-5762-4E6B-80CA-E8D0EAF640CC}"/>
    <cellStyle name="Normal 2 6 4 6 2 2 3" xfId="37681" xr:uid="{84695577-2432-451E-89E6-5254114C0188}"/>
    <cellStyle name="Normal 2 6 4 6 2 3" xfId="18502" xr:uid="{40BCCC6C-D178-4E75-8032-BB89B2019EC4}"/>
    <cellStyle name="Normal 2 6 4 6 2 3 2" xfId="43994" xr:uid="{E78270A0-741A-4BFE-B963-71B44CB97283}"/>
    <cellStyle name="Normal 2 6 4 6 2 4" xfId="31403" xr:uid="{4EC90DEC-91EB-4A9B-ADC7-5858AAE7F6AC}"/>
    <cellStyle name="Normal 2 6 4 6 3" xfId="8959" xr:uid="{40D946EF-9397-4B02-89C1-8A4498D1658E}"/>
    <cellStyle name="Normal 2 6 4 6 3 2" xfId="21641" xr:uid="{AC083D6E-E3FC-4E46-8A9A-2560EB37355A}"/>
    <cellStyle name="Normal 2 6 4 6 3 2 2" xfId="47133" xr:uid="{5078E506-69BE-4DDD-8B60-0EC67DFBCFE3}"/>
    <cellStyle name="Normal 2 6 4 6 3 3" xfId="34542" xr:uid="{BEE55F5C-2F57-4273-AE1F-1BB9939F7527}"/>
    <cellStyle name="Normal 2 6 4 6 4" xfId="15363" xr:uid="{081A225F-4AA3-4524-A717-0944B531E4D2}"/>
    <cellStyle name="Normal 2 6 4 6 4 2" xfId="40855" xr:uid="{8C979041-51DE-4FC3-AC08-E34196473A0A}"/>
    <cellStyle name="Normal 2 6 4 6 5" xfId="28264" xr:uid="{0F483A9A-4F5D-4C17-9549-69B2FAD0E678}"/>
    <cellStyle name="Normal 2 6 4 7" xfId="3174" xr:uid="{94A0228F-ABAF-49B9-B467-F9029CE1C2B1}"/>
    <cellStyle name="Normal 2 6 4 7 2" xfId="6328" xr:uid="{7DAD736E-9237-4D20-A21B-E7676841F31C}"/>
    <cellStyle name="Normal 2 6 4 7 2 2" xfId="12621" xr:uid="{DAE91E63-9750-4ACA-8174-20636C40B092}"/>
    <cellStyle name="Normal 2 6 4 7 2 2 2" xfId="25303" xr:uid="{4033F17A-2A14-46F5-B8C5-FFE7248391B2}"/>
    <cellStyle name="Normal 2 6 4 7 2 2 2 2" xfId="50795" xr:uid="{392828FD-EBC5-4199-9D9F-05351C709FF6}"/>
    <cellStyle name="Normal 2 6 4 7 2 2 3" xfId="38204" xr:uid="{93845AA6-9CC6-4C88-91FE-A58418283D9C}"/>
    <cellStyle name="Normal 2 6 4 7 2 3" xfId="19025" xr:uid="{A49FFF9F-52EE-4AA5-A497-30A25027CA0E}"/>
    <cellStyle name="Normal 2 6 4 7 2 3 2" xfId="44517" xr:uid="{A9C6FC31-F48F-4466-8462-2CFAB846B922}"/>
    <cellStyle name="Normal 2 6 4 7 2 4" xfId="31926" xr:uid="{5D8D4FB1-F24C-453B-A88C-1CBDFD99CEF1}"/>
    <cellStyle name="Normal 2 6 4 7 3" xfId="9482" xr:uid="{6AE1D7E3-25D5-47A9-A6A0-F4CE4C6E930D}"/>
    <cellStyle name="Normal 2 6 4 7 3 2" xfId="22164" xr:uid="{0DA2ADA4-FA52-41E5-8505-9506128DA664}"/>
    <cellStyle name="Normal 2 6 4 7 3 2 2" xfId="47656" xr:uid="{23A6E5B1-E4E1-4243-B65B-A31C73262050}"/>
    <cellStyle name="Normal 2 6 4 7 3 3" xfId="35065" xr:uid="{9C931FD0-7C8C-4A0D-9BA2-B0A49841FC72}"/>
    <cellStyle name="Normal 2 6 4 7 4" xfId="15886" xr:uid="{E110BC52-9392-4A27-993C-AEF7A9ECD1DC}"/>
    <cellStyle name="Normal 2 6 4 7 4 2" xfId="41378" xr:uid="{70AE4353-206D-4356-BAF7-C171BFBAECEF}"/>
    <cellStyle name="Normal 2 6 4 7 5" xfId="28787" xr:uid="{DFC7BD07-10C7-4580-ACC8-CD7A320D5D76}"/>
    <cellStyle name="Normal 2 6 4 8" xfId="3713" xr:uid="{738A522E-8A5D-4799-98FE-CA2D7881A94A}"/>
    <cellStyle name="Normal 2 6 4 8 2" xfId="10006" xr:uid="{C50C255D-F724-4DA0-B3E1-C6873AD6C694}"/>
    <cellStyle name="Normal 2 6 4 8 2 2" xfId="22688" xr:uid="{2D79D06B-EE16-4AB3-88EB-56FDB362CCB1}"/>
    <cellStyle name="Normal 2 6 4 8 2 2 2" xfId="48180" xr:uid="{88DDF587-8621-4EC6-9482-5DAF44650F45}"/>
    <cellStyle name="Normal 2 6 4 8 2 3" xfId="35589" xr:uid="{D4569797-A0D2-41B0-87F8-8427E037F3B3}"/>
    <cellStyle name="Normal 2 6 4 8 3" xfId="16410" xr:uid="{244FA13B-7438-429D-9FAB-4BCA5BEB901D}"/>
    <cellStyle name="Normal 2 6 4 8 3 2" xfId="41902" xr:uid="{D1DC10F4-1E9E-48D3-A29B-CB1518E05A0E}"/>
    <cellStyle name="Normal 2 6 4 8 4" xfId="29311" xr:uid="{CB43F4F8-4718-4549-9DA9-5ABC8C9D83D8}"/>
    <cellStyle name="Normal 2 6 4 9" xfId="6867" xr:uid="{BDC29C33-0F97-429E-B5FC-A53F52761348}"/>
    <cellStyle name="Normal 2 6 4 9 2" xfId="19549" xr:uid="{2D632D3D-F92C-43A0-8408-82E7C1CDDBBB}"/>
    <cellStyle name="Normal 2 6 4 9 2 2" xfId="45041" xr:uid="{A1722646-DFB1-41F5-83AB-43F7276F09D7}"/>
    <cellStyle name="Normal 2 6 4 9 3" xfId="32450" xr:uid="{4AFDA49B-E98B-45B2-BC19-C6FF1D81B17B}"/>
    <cellStyle name="Normal 2 6 5" xfId="961" xr:uid="{5617AE04-CF35-47C7-B18B-4EF9B69B84FD}"/>
    <cellStyle name="Normal 2 6 5 2" xfId="2268" xr:uid="{24DC32C6-434B-456B-AD14-ACA9CBF451FA}"/>
    <cellStyle name="Normal 2 6 5 2 2" xfId="5422" xr:uid="{1E7B2AE8-2D7A-493E-A394-351B6995CC6C}"/>
    <cellStyle name="Normal 2 6 5 2 2 2" xfId="11715" xr:uid="{5922943C-7785-439A-B766-25AD44535782}"/>
    <cellStyle name="Normal 2 6 5 2 2 2 2" xfId="24397" xr:uid="{2906C9B1-49EA-49A0-90C3-A07D4C6264F5}"/>
    <cellStyle name="Normal 2 6 5 2 2 2 2 2" xfId="49889" xr:uid="{A1984D36-71E8-46FA-840D-D4F3DF5DEAFD}"/>
    <cellStyle name="Normal 2 6 5 2 2 2 3" xfId="37298" xr:uid="{1C8FBC77-1015-4B57-9116-B429978CB855}"/>
    <cellStyle name="Normal 2 6 5 2 2 3" xfId="18119" xr:uid="{E73D73F6-4323-4AEF-B2B5-F9270FB0D964}"/>
    <cellStyle name="Normal 2 6 5 2 2 3 2" xfId="43611" xr:uid="{011C22BC-31EE-40AD-9996-49D1464305CF}"/>
    <cellStyle name="Normal 2 6 5 2 2 4" xfId="31020" xr:uid="{D496D3C6-7B6A-4D2B-BDA1-D94C18A818BF}"/>
    <cellStyle name="Normal 2 6 5 2 3" xfId="8576" xr:uid="{508B669E-2485-4524-A7A8-BB0B444C6183}"/>
    <cellStyle name="Normal 2 6 5 2 3 2" xfId="21258" xr:uid="{297F228D-D6D6-4570-A8BA-6BAF0DB794D0}"/>
    <cellStyle name="Normal 2 6 5 2 3 2 2" xfId="46750" xr:uid="{4379BA3F-B135-4EC6-85A0-7A8461CC66A1}"/>
    <cellStyle name="Normal 2 6 5 2 3 3" xfId="34159" xr:uid="{11F28415-9DE9-4830-8228-BBAF20AFCAF8}"/>
    <cellStyle name="Normal 2 6 5 2 4" xfId="14980" xr:uid="{AD285C38-223A-4568-B69A-2BB6EC6CD7C0}"/>
    <cellStyle name="Normal 2 6 5 2 4 2" xfId="40472" xr:uid="{7EAA7EAD-C7E7-42C6-9796-4161644EBF0C}"/>
    <cellStyle name="Normal 2 6 5 2 5" xfId="27881" xr:uid="{C3A1101E-C060-451F-AED8-AC9D3435A493}"/>
    <cellStyle name="Normal 2 6 5 3" xfId="1485" xr:uid="{53DCC856-DECB-4FD1-9C63-D34524664774}"/>
    <cellStyle name="Normal 2 6 5 3 2" xfId="4639" xr:uid="{BB804410-6C72-4C7F-A6F5-4E59663E6D91}"/>
    <cellStyle name="Normal 2 6 5 3 2 2" xfId="10932" xr:uid="{C02E520A-6CA1-4303-BD9F-7F5BE49A7313}"/>
    <cellStyle name="Normal 2 6 5 3 2 2 2" xfId="23614" xr:uid="{181B853A-9AAF-4475-B189-37298EB48556}"/>
    <cellStyle name="Normal 2 6 5 3 2 2 2 2" xfId="49106" xr:uid="{44E7E000-028E-4B71-AA00-8197B4E6B268}"/>
    <cellStyle name="Normal 2 6 5 3 2 2 3" xfId="36515" xr:uid="{36C59554-E558-4D53-8BDB-8812761B187B}"/>
    <cellStyle name="Normal 2 6 5 3 2 3" xfId="17336" xr:uid="{97037150-0F45-4528-83DE-1EE4ACCB3719}"/>
    <cellStyle name="Normal 2 6 5 3 2 3 2" xfId="42828" xr:uid="{7348163E-0B8A-41D0-8769-4F27CB5FAC90}"/>
    <cellStyle name="Normal 2 6 5 3 2 4" xfId="30237" xr:uid="{797DC097-70B7-4EE8-8A63-642DBE5FC5ED}"/>
    <cellStyle name="Normal 2 6 5 3 3" xfId="7793" xr:uid="{F4EA8DBE-4D46-4981-878E-92CF50567750}"/>
    <cellStyle name="Normal 2 6 5 3 3 2" xfId="20475" xr:uid="{5A894627-2F11-43C3-BFB4-C88437B6B7C5}"/>
    <cellStyle name="Normal 2 6 5 3 3 2 2" xfId="45967" xr:uid="{1F73B535-BB4F-427D-8255-E1F50AADA5D5}"/>
    <cellStyle name="Normal 2 6 5 3 3 3" xfId="33376" xr:uid="{FE8C636D-E180-41E2-A493-550727BFEC8A}"/>
    <cellStyle name="Normal 2 6 5 3 4" xfId="14197" xr:uid="{0E04D9C9-137A-4074-A579-AD8C610F6A21}"/>
    <cellStyle name="Normal 2 6 5 3 4 2" xfId="39689" xr:uid="{EB3CDEBA-C7B5-4DE2-9B98-D5274DCACB9A}"/>
    <cellStyle name="Normal 2 6 5 3 5" xfId="27098" xr:uid="{F163F85B-71DF-4299-9615-77D48988D78C}"/>
    <cellStyle name="Normal 2 6 5 4" xfId="2792" xr:uid="{1E9CC216-C143-474F-B231-E30087488CB6}"/>
    <cellStyle name="Normal 2 6 5 4 2" xfId="5946" xr:uid="{CB0D26E2-782F-44EF-971B-966C73B5215F}"/>
    <cellStyle name="Normal 2 6 5 4 2 2" xfId="12239" xr:uid="{49BB0AF3-3CAE-4367-AB12-94EE73DEB191}"/>
    <cellStyle name="Normal 2 6 5 4 2 2 2" xfId="24921" xr:uid="{E6AB4FC6-53EB-4820-8CAD-3902C45EAB35}"/>
    <cellStyle name="Normal 2 6 5 4 2 2 2 2" xfId="50413" xr:uid="{550DC6BB-BC9F-4513-8CE6-CDDB9E7BF0E0}"/>
    <cellStyle name="Normal 2 6 5 4 2 2 3" xfId="37822" xr:uid="{293C23C0-BD5F-4A7E-9C3C-9F57C03A8E20}"/>
    <cellStyle name="Normal 2 6 5 4 2 3" xfId="18643" xr:uid="{6F76ED7B-618A-4669-888F-42F17DDC12E7}"/>
    <cellStyle name="Normal 2 6 5 4 2 3 2" xfId="44135" xr:uid="{D016255B-769B-4DF4-9E03-0EC63120766B}"/>
    <cellStyle name="Normal 2 6 5 4 2 4" xfId="31544" xr:uid="{5CBE37CF-D571-4DC2-8EEB-B972FC663F19}"/>
    <cellStyle name="Normal 2 6 5 4 3" xfId="9100" xr:uid="{78DEA34A-1A69-465D-97F5-ECEC363CC067}"/>
    <cellStyle name="Normal 2 6 5 4 3 2" xfId="21782" xr:uid="{63E3AD2D-B4C5-40DD-90F2-5F4D3332D166}"/>
    <cellStyle name="Normal 2 6 5 4 3 2 2" xfId="47274" xr:uid="{BD347356-4E96-4D19-A51E-88258089C9AE}"/>
    <cellStyle name="Normal 2 6 5 4 3 3" xfId="34683" xr:uid="{7BF91D52-3445-4B37-B468-23D4A032C7B6}"/>
    <cellStyle name="Normal 2 6 5 4 4" xfId="15504" xr:uid="{F8198FB6-023E-4FE4-B916-B836CEBF28CF}"/>
    <cellStyle name="Normal 2 6 5 4 4 2" xfId="40996" xr:uid="{78136295-D4CF-40DC-8976-6368F4721AE9}"/>
    <cellStyle name="Normal 2 6 5 4 5" xfId="28405" xr:uid="{407E3074-833D-4222-9378-B6D3AF63A05F}"/>
    <cellStyle name="Normal 2 6 5 5" xfId="3315" xr:uid="{D9532668-077E-4A6F-9F2D-84DD58EB7093}"/>
    <cellStyle name="Normal 2 6 5 5 2" xfId="6469" xr:uid="{13FBFE28-115A-45DA-A729-2CC5A663BC9B}"/>
    <cellStyle name="Normal 2 6 5 5 2 2" xfId="12762" xr:uid="{9B702862-4AB6-4223-A820-85184077BE23}"/>
    <cellStyle name="Normal 2 6 5 5 2 2 2" xfId="25444" xr:uid="{AC9FEAFC-C897-4D7B-A669-EF66C364BCD8}"/>
    <cellStyle name="Normal 2 6 5 5 2 2 2 2" xfId="50936" xr:uid="{A38B55AF-D55C-4BB5-82C1-84EA98801D65}"/>
    <cellStyle name="Normal 2 6 5 5 2 2 3" xfId="38345" xr:uid="{9F815360-5774-44CE-9A83-765CAF95C98A}"/>
    <cellStyle name="Normal 2 6 5 5 2 3" xfId="19166" xr:uid="{081080B2-BD3A-4CC4-AF90-8C9D89AEDEB6}"/>
    <cellStyle name="Normal 2 6 5 5 2 3 2" xfId="44658" xr:uid="{E38DB690-848B-47DD-8508-CA9F640999FF}"/>
    <cellStyle name="Normal 2 6 5 5 2 4" xfId="32067" xr:uid="{A9637A27-E864-42AA-985E-BCF37817BB0F}"/>
    <cellStyle name="Normal 2 6 5 5 3" xfId="9623" xr:uid="{C0798982-6530-4A77-BC1E-7CF3CE392598}"/>
    <cellStyle name="Normal 2 6 5 5 3 2" xfId="22305" xr:uid="{9D501E97-481D-48FE-A191-95E6C1138D00}"/>
    <cellStyle name="Normal 2 6 5 5 3 2 2" xfId="47797" xr:uid="{CB6B3DE3-A990-4020-A31B-45EE1CD335C7}"/>
    <cellStyle name="Normal 2 6 5 5 3 3" xfId="35206" xr:uid="{52B43C31-6A71-41F4-8D4E-4DCA7A21595D}"/>
    <cellStyle name="Normal 2 6 5 5 4" xfId="16027" xr:uid="{49926D53-24C6-4E0C-B27D-610770491DC8}"/>
    <cellStyle name="Normal 2 6 5 5 4 2" xfId="41519" xr:uid="{00FE21EB-20CA-4EA9-BC21-B250EA82331C}"/>
    <cellStyle name="Normal 2 6 5 5 5" xfId="28928" xr:uid="{80714AED-6E92-4C5E-87EA-34DEB37E0F80}"/>
    <cellStyle name="Normal 2 6 5 6" xfId="4115" xr:uid="{F3261352-8192-42F6-9738-F11FA5DA8AF1}"/>
    <cellStyle name="Normal 2 6 5 6 2" xfId="10408" xr:uid="{3718E6D8-0E77-405C-9A89-73831D39FEA2}"/>
    <cellStyle name="Normal 2 6 5 6 2 2" xfId="23090" xr:uid="{DD64E832-98F4-4A54-AB11-376CDC7C8CA0}"/>
    <cellStyle name="Normal 2 6 5 6 2 2 2" xfId="48582" xr:uid="{23872ACD-9E25-4086-834E-952506A3324F}"/>
    <cellStyle name="Normal 2 6 5 6 2 3" xfId="35991" xr:uid="{6E3721DE-13D4-4EB2-95F1-BB1015384F32}"/>
    <cellStyle name="Normal 2 6 5 6 3" xfId="16812" xr:uid="{6D56404B-12DE-4DF4-B5FF-247743000966}"/>
    <cellStyle name="Normal 2 6 5 6 3 2" xfId="42304" xr:uid="{D29D1B8A-8C49-4D6D-B6D3-F76D1FB2DBF7}"/>
    <cellStyle name="Normal 2 6 5 6 4" xfId="29713" xr:uid="{2A72A5A4-7FED-4FD9-ADEB-2583AF2EE733}"/>
    <cellStyle name="Normal 2 6 5 7" xfId="7269" xr:uid="{71FA9307-4670-4222-9DFC-565CE3EA14EC}"/>
    <cellStyle name="Normal 2 6 5 7 2" xfId="19951" xr:uid="{2226F3CB-2C86-4441-83A4-859069BF330E}"/>
    <cellStyle name="Normal 2 6 5 7 2 2" xfId="45443" xr:uid="{0B9DA29B-7E36-42C6-829C-2B07F9006D97}"/>
    <cellStyle name="Normal 2 6 5 7 3" xfId="32852" xr:uid="{E9CEDEA7-974F-4193-8EB8-4273F8DC8415}"/>
    <cellStyle name="Normal 2 6 5 8" xfId="13673" xr:uid="{78ABB813-B6D4-4BED-84E6-626F27ED29C2}"/>
    <cellStyle name="Normal 2 6 5 8 2" xfId="39165" xr:uid="{F7AA95A3-9380-44F0-977B-06B6A98BA988}"/>
    <cellStyle name="Normal 2 6 5 9" xfId="26574" xr:uid="{6D64BDFC-EA70-439E-9A91-31B0B9AC5F45}"/>
    <cellStyle name="Normal 2 6 6" xfId="701" xr:uid="{909B8B0A-0F06-4FD7-93D2-3FF78C4726DA}"/>
    <cellStyle name="Normal 2 6 6 2" xfId="2008" xr:uid="{E8B067AF-11C4-4AE7-84A7-0BACCA678483}"/>
    <cellStyle name="Normal 2 6 6 2 2" xfId="5162" xr:uid="{DD6ED302-8173-463E-9815-0A44AE75FFBA}"/>
    <cellStyle name="Normal 2 6 6 2 2 2" xfId="11455" xr:uid="{2CCDB826-22E4-4E96-887D-2D0CE4D587E1}"/>
    <cellStyle name="Normal 2 6 6 2 2 2 2" xfId="24137" xr:uid="{32E728D4-DA67-4242-A869-D69DBB56CA74}"/>
    <cellStyle name="Normal 2 6 6 2 2 2 2 2" xfId="49629" xr:uid="{2E887D86-4F4B-4168-BF5E-08584008D4B2}"/>
    <cellStyle name="Normal 2 6 6 2 2 2 3" xfId="37038" xr:uid="{29F55239-B740-4438-8370-C24204CEFA93}"/>
    <cellStyle name="Normal 2 6 6 2 2 3" xfId="17859" xr:uid="{886B110E-D02D-4D0F-830F-83C321D61C58}"/>
    <cellStyle name="Normal 2 6 6 2 2 3 2" xfId="43351" xr:uid="{180D65F6-CF9A-4CE3-B901-99E559050260}"/>
    <cellStyle name="Normal 2 6 6 2 2 4" xfId="30760" xr:uid="{53752820-11EA-4DFA-B2BB-2C74C8B3AC36}"/>
    <cellStyle name="Normal 2 6 6 2 3" xfId="8316" xr:uid="{9B256407-68A9-41CB-A22D-FBFC13AF9726}"/>
    <cellStyle name="Normal 2 6 6 2 3 2" xfId="20998" xr:uid="{3FEAC0A7-5E5E-41B6-B2A2-CEF276774D83}"/>
    <cellStyle name="Normal 2 6 6 2 3 2 2" xfId="46490" xr:uid="{3A79EDBB-45B7-44FB-864A-211549056004}"/>
    <cellStyle name="Normal 2 6 6 2 3 3" xfId="33899" xr:uid="{3ED4538B-1A21-461A-9011-A4B81C92602B}"/>
    <cellStyle name="Normal 2 6 6 2 4" xfId="14720" xr:uid="{C2CADA4B-306B-40EB-A8C9-7DBD8391AF04}"/>
    <cellStyle name="Normal 2 6 6 2 4 2" xfId="40212" xr:uid="{DDD6E9E5-E34D-4043-84C5-1E0DFB0EE2F3}"/>
    <cellStyle name="Normal 2 6 6 2 5" xfId="27621" xr:uid="{7CCF0F9C-4A73-4A49-B88B-1841E7CE2C95}"/>
    <cellStyle name="Normal 2 6 6 3" xfId="3855" xr:uid="{6A2ABFD1-2884-44AA-A3B9-A4DF3E2E0F8C}"/>
    <cellStyle name="Normal 2 6 6 3 2" xfId="10148" xr:uid="{C2BF8F42-A68E-4C67-97D4-3C15D0A8CC1A}"/>
    <cellStyle name="Normal 2 6 6 3 2 2" xfId="22830" xr:uid="{A65689B5-4BD2-48DE-9804-6B459BB2A529}"/>
    <cellStyle name="Normal 2 6 6 3 2 2 2" xfId="48322" xr:uid="{6456F2CC-E3A5-4FEC-A2BC-0003BA3C5DF6}"/>
    <cellStyle name="Normal 2 6 6 3 2 3" xfId="35731" xr:uid="{F4058C05-927D-44A7-BF5E-2F239256C073}"/>
    <cellStyle name="Normal 2 6 6 3 3" xfId="16552" xr:uid="{6A0BEA0A-D637-4D2D-A72D-F8347DFBDC32}"/>
    <cellStyle name="Normal 2 6 6 3 3 2" xfId="42044" xr:uid="{BE2E0DB8-7507-4178-993A-B7447BCB06C1}"/>
    <cellStyle name="Normal 2 6 6 3 4" xfId="29453" xr:uid="{E88C5D3D-1570-4EBC-8D2D-45DE8153204F}"/>
    <cellStyle name="Normal 2 6 6 4" xfId="7009" xr:uid="{2FC02807-8744-4B69-B7F4-6C8E33848C9B}"/>
    <cellStyle name="Normal 2 6 6 4 2" xfId="19691" xr:uid="{590DC3C1-859C-4345-B724-3781C057CE63}"/>
    <cellStyle name="Normal 2 6 6 4 2 2" xfId="45183" xr:uid="{43BB0CBA-F8D5-42FC-A10F-E2867884C449}"/>
    <cellStyle name="Normal 2 6 6 4 3" xfId="32592" xr:uid="{6768176F-9953-462C-AE7C-7F81D3842A04}"/>
    <cellStyle name="Normal 2 6 6 5" xfId="13413" xr:uid="{BA46F2B7-25FF-424A-9506-E2347FC60428}"/>
    <cellStyle name="Normal 2 6 6 5 2" xfId="38905" xr:uid="{329EB175-E9C6-462C-99AC-8257942469FC}"/>
    <cellStyle name="Normal 2 6 6 6" xfId="26314" xr:uid="{A48CE669-49ED-4772-8C7B-9BF07936D916}"/>
    <cellStyle name="Normal 2 6 7" xfId="1746" xr:uid="{9C646BCB-ED3A-4685-863F-9AEC6FDEF6F6}"/>
    <cellStyle name="Normal 2 6 7 2" xfId="4900" xr:uid="{35E5D136-A41A-4652-BECA-8FC5ADDF2AA5}"/>
    <cellStyle name="Normal 2 6 7 2 2" xfId="11193" xr:uid="{63E9C92A-224B-4F06-A0D3-4E855EB2DB51}"/>
    <cellStyle name="Normal 2 6 7 2 2 2" xfId="23875" xr:uid="{8A1C3CA5-A546-45FC-861A-0980C38B47E1}"/>
    <cellStyle name="Normal 2 6 7 2 2 2 2" xfId="49367" xr:uid="{50462ACB-C4DE-404D-88BD-83C2969248EE}"/>
    <cellStyle name="Normal 2 6 7 2 2 3" xfId="36776" xr:uid="{077E51FA-E85D-482C-93AA-83315D1ADC86}"/>
    <cellStyle name="Normal 2 6 7 2 3" xfId="17597" xr:uid="{EE95F951-8A72-4560-A401-99B8D565AB0D}"/>
    <cellStyle name="Normal 2 6 7 2 3 2" xfId="43089" xr:uid="{06069643-361A-4A5F-92D3-BA6A05A652C0}"/>
    <cellStyle name="Normal 2 6 7 2 4" xfId="30498" xr:uid="{5D8F68CA-B9DB-4D01-9598-4ABE8F56FB25}"/>
    <cellStyle name="Normal 2 6 7 3" xfId="8054" xr:uid="{37CFFE4D-C55F-411E-9CFA-A7B35BE5EDDB}"/>
    <cellStyle name="Normal 2 6 7 3 2" xfId="20736" xr:uid="{E506A4A1-7311-4C9A-9396-5B7C6D524E28}"/>
    <cellStyle name="Normal 2 6 7 3 2 2" xfId="46228" xr:uid="{627CA7AE-34C7-4996-8320-935F3623E781}"/>
    <cellStyle name="Normal 2 6 7 3 3" xfId="33637" xr:uid="{F3F1141B-D9E8-4E67-9665-B356EF9F2BC0}"/>
    <cellStyle name="Normal 2 6 7 4" xfId="14458" xr:uid="{F13C0980-8BF7-4BB6-80C1-7D080CAD67E9}"/>
    <cellStyle name="Normal 2 6 7 4 2" xfId="39950" xr:uid="{27731C4B-76A5-45E1-99B0-B6D6AA3DE2C0}"/>
    <cellStyle name="Normal 2 6 7 5" xfId="27359" xr:uid="{0743D547-E595-4972-BC92-F537FED3CA82}"/>
    <cellStyle name="Normal 2 6 8" xfId="1224" xr:uid="{83CD245B-790C-47FB-BD4A-C477A83286A6}"/>
    <cellStyle name="Normal 2 6 8 2" xfId="4378" xr:uid="{1A5B64C6-CC60-4DC0-9854-AD3DF74DFCEA}"/>
    <cellStyle name="Normal 2 6 8 2 2" xfId="10671" xr:uid="{71483247-193D-436F-81C8-E82A7F337096}"/>
    <cellStyle name="Normal 2 6 8 2 2 2" xfId="23353" xr:uid="{3C0CDA14-4A4B-4C88-9586-D56961EFE9A5}"/>
    <cellStyle name="Normal 2 6 8 2 2 2 2" xfId="48845" xr:uid="{CCCEF03B-B1B7-4890-BFD3-6EE07D0F1FDD}"/>
    <cellStyle name="Normal 2 6 8 2 2 3" xfId="36254" xr:uid="{009A93E8-70CA-470A-86C7-9A1B3E74756B}"/>
    <cellStyle name="Normal 2 6 8 2 3" xfId="17075" xr:uid="{7559860C-48F8-4CEC-8540-5CAD908191DF}"/>
    <cellStyle name="Normal 2 6 8 2 3 2" xfId="42567" xr:uid="{7DE9B6AB-3A3D-414A-88C1-035879945B24}"/>
    <cellStyle name="Normal 2 6 8 2 4" xfId="29976" xr:uid="{05317509-0715-4DB8-9731-0C4AC712DCE6}"/>
    <cellStyle name="Normal 2 6 8 3" xfId="7532" xr:uid="{5ECD3EAE-5784-4471-BBAD-C59300779501}"/>
    <cellStyle name="Normal 2 6 8 3 2" xfId="20214" xr:uid="{39DB6C50-79FA-4290-8F86-24FA13098A74}"/>
    <cellStyle name="Normal 2 6 8 3 2 2" xfId="45706" xr:uid="{A8A86C45-8983-4474-93C7-5CFF9BC7458E}"/>
    <cellStyle name="Normal 2 6 8 3 3" xfId="33115" xr:uid="{79F5A8B9-4E9F-427B-A91B-77C2FDCB19B2}"/>
    <cellStyle name="Normal 2 6 8 4" xfId="13936" xr:uid="{D8F668A4-4371-43E2-960D-431C69EF850B}"/>
    <cellStyle name="Normal 2 6 8 4 2" xfId="39428" xr:uid="{B1134A49-4E3C-4F7C-A564-296ACDA03720}"/>
    <cellStyle name="Normal 2 6 8 5" xfId="26837" xr:uid="{00CFB702-C515-47D0-8CE5-9B4E0EDFAAAF}"/>
    <cellStyle name="Normal 2 6 9" xfId="2531" xr:uid="{DE19121F-413E-468A-8CF6-88AC567BDD44}"/>
    <cellStyle name="Normal 2 6 9 2" xfId="5685" xr:uid="{A98F524B-7605-4117-80E6-C815D253A5D3}"/>
    <cellStyle name="Normal 2 6 9 2 2" xfId="11978" xr:uid="{66C7DAA3-F0DD-41E3-949A-8926BF80BF7C}"/>
    <cellStyle name="Normal 2 6 9 2 2 2" xfId="24660" xr:uid="{3E5B799A-C073-4087-944C-9FB1F88F13C2}"/>
    <cellStyle name="Normal 2 6 9 2 2 2 2" xfId="50152" xr:uid="{5EF61250-2938-4CAA-A5F9-2F23ED90AA33}"/>
    <cellStyle name="Normal 2 6 9 2 2 3" xfId="37561" xr:uid="{982EBA57-AFF3-4B95-870B-753DCBC64F67}"/>
    <cellStyle name="Normal 2 6 9 2 3" xfId="18382" xr:uid="{1524345F-8107-4402-BCF4-6FFEC4A8641A}"/>
    <cellStyle name="Normal 2 6 9 2 3 2" xfId="43874" xr:uid="{2C8E4600-C94A-469E-B909-4331732B342E}"/>
    <cellStyle name="Normal 2 6 9 2 4" xfId="31283" xr:uid="{447D9D18-9597-487C-B4CB-BE17F36008A2}"/>
    <cellStyle name="Normal 2 6 9 3" xfId="8839" xr:uid="{C2390599-FE2D-4843-989C-87597600317D}"/>
    <cellStyle name="Normal 2 6 9 3 2" xfId="21521" xr:uid="{C5530FE0-3FD9-4F8E-9D90-098492F5E843}"/>
    <cellStyle name="Normal 2 6 9 3 2 2" xfId="47013" xr:uid="{56A72738-93DA-4DE5-90A2-F5CF0062F84E}"/>
    <cellStyle name="Normal 2 6 9 3 3" xfId="34422" xr:uid="{289AAA81-064F-48B6-B0BA-94D2CC9BAAB4}"/>
    <cellStyle name="Normal 2 6 9 4" xfId="15243" xr:uid="{2B6B3EB6-513E-4D49-A56E-CF13074A22B9}"/>
    <cellStyle name="Normal 2 6 9 4 2" xfId="40735" xr:uid="{393DAEEF-5E81-469F-A47F-0FE22AC9E07D}"/>
    <cellStyle name="Normal 2 6 9 5" xfId="28144" xr:uid="{CF2BE6F7-EF48-423E-85FB-5EB74A2570B1}"/>
    <cellStyle name="Normal 2 7" xfId="466" xr:uid="{29837B65-87D2-4CA7-868B-ACE424C43CE9}"/>
    <cellStyle name="Normal 2 7 10" xfId="3635" xr:uid="{20A60272-3A48-4284-9485-69D7CB8C5792}"/>
    <cellStyle name="Normal 2 7 10 2" xfId="9928" xr:uid="{3DF4DE46-5F2E-4A4A-8EDE-4E954C456FF2}"/>
    <cellStyle name="Normal 2 7 10 2 2" xfId="22610" xr:uid="{71C8B0EB-5B5A-4524-9E01-5FD356749560}"/>
    <cellStyle name="Normal 2 7 10 2 2 2" xfId="48102" xr:uid="{A67A11B0-A4AE-44A4-B162-79F8841735E1}"/>
    <cellStyle name="Normal 2 7 10 2 3" xfId="35511" xr:uid="{F7A236A0-ED9B-4B50-9048-95C21D414346}"/>
    <cellStyle name="Normal 2 7 10 3" xfId="16332" xr:uid="{9C062666-548F-4FEB-819B-07D69A19B513}"/>
    <cellStyle name="Normal 2 7 10 3 2" xfId="41824" xr:uid="{279B7BC4-C5BE-47FF-808C-8D314F7192D8}"/>
    <cellStyle name="Normal 2 7 10 4" xfId="29233" xr:uid="{31821550-0B67-43B2-8020-6DEC799A6CBE}"/>
    <cellStyle name="Normal 2 7 11" xfId="6789" xr:uid="{48BF1B94-E7AA-4C7E-82AD-28103FA2AD14}"/>
    <cellStyle name="Normal 2 7 11 2" xfId="19471" xr:uid="{374A04DB-3B56-4EEA-9D94-6F0D08E5B587}"/>
    <cellStyle name="Normal 2 7 11 2 2" xfId="44963" xr:uid="{BCB78C10-BC68-4FB6-A6AB-6E6AEF8B824C}"/>
    <cellStyle name="Normal 2 7 11 3" xfId="32372" xr:uid="{EE8EB4AA-2AD5-4137-BB19-604A429C3174}"/>
    <cellStyle name="Normal 2 7 12" xfId="13193" xr:uid="{9EE79CA1-2FDD-41AE-AA45-2105F403F96B}"/>
    <cellStyle name="Normal 2 7 12 2" xfId="38685" xr:uid="{D095B79F-2B1A-41EC-B393-B88958AE556D}"/>
    <cellStyle name="Normal 2 7 13" xfId="26094" xr:uid="{66C51303-5F15-4BD6-B97C-921D1D3B3007}"/>
    <cellStyle name="Normal 2 7 2" xfId="625" xr:uid="{66BC0BDC-6C6F-419C-9345-7C595B5BD21B}"/>
    <cellStyle name="Normal 2 7 2 10" xfId="13352" xr:uid="{C3907EC4-FDF5-4DE6-B19B-919783D33B33}"/>
    <cellStyle name="Normal 2 7 2 10 2" xfId="38844" xr:uid="{48805A5A-899B-4068-ADC9-83B08B2C2B2F}"/>
    <cellStyle name="Normal 2 7 2 11" xfId="26253" xr:uid="{30BDDAD8-1EC7-43F3-B38E-B84A205BA82E}"/>
    <cellStyle name="Normal 2 7 2 2" xfId="1162" xr:uid="{04FE2D62-2CE1-4579-96FC-17BDBA0364EA}"/>
    <cellStyle name="Normal 2 7 2 2 2" xfId="2469" xr:uid="{EFF56583-8945-488F-8E3E-E9F970ED6C3D}"/>
    <cellStyle name="Normal 2 7 2 2 2 2" xfId="5623" xr:uid="{BC6121BB-4372-4EAB-9054-55E0C3A02A5F}"/>
    <cellStyle name="Normal 2 7 2 2 2 2 2" xfId="11916" xr:uid="{91FA8E24-B67B-4BEC-AD1E-36618DD70F77}"/>
    <cellStyle name="Normal 2 7 2 2 2 2 2 2" xfId="24598" xr:uid="{4D99DEA4-C8D7-4AE9-9272-53CD0F06D0EA}"/>
    <cellStyle name="Normal 2 7 2 2 2 2 2 2 2" xfId="50090" xr:uid="{CEBDD5CF-CDF4-4312-8C22-AEADC8C93DBD}"/>
    <cellStyle name="Normal 2 7 2 2 2 2 2 3" xfId="37499" xr:uid="{B305953E-DE26-4014-AC6D-0C5454C3EA56}"/>
    <cellStyle name="Normal 2 7 2 2 2 2 3" xfId="18320" xr:uid="{AEE1CAFE-6D62-46DC-8A9E-7C6ED9CD857D}"/>
    <cellStyle name="Normal 2 7 2 2 2 2 3 2" xfId="43812" xr:uid="{1A3E3903-5A96-432B-B49F-ABAD02C1A0DE}"/>
    <cellStyle name="Normal 2 7 2 2 2 2 4" xfId="31221" xr:uid="{76E2B8FF-A4A5-4C9D-9FC0-4B435844A884}"/>
    <cellStyle name="Normal 2 7 2 2 2 3" xfId="8777" xr:uid="{EC80C47A-08C5-4086-A003-D0DD9A7FF696}"/>
    <cellStyle name="Normal 2 7 2 2 2 3 2" xfId="21459" xr:uid="{CDE6DA5B-AA6B-4E51-8183-4243EC5808C1}"/>
    <cellStyle name="Normal 2 7 2 2 2 3 2 2" xfId="46951" xr:uid="{C895FE90-1420-48E6-A016-2440474AD142}"/>
    <cellStyle name="Normal 2 7 2 2 2 3 3" xfId="34360" xr:uid="{92852F33-C3E2-43B3-8D95-D99C943EAE72}"/>
    <cellStyle name="Normal 2 7 2 2 2 4" xfId="15181" xr:uid="{C753BAC6-0F18-4757-8C07-13911DCD4328}"/>
    <cellStyle name="Normal 2 7 2 2 2 4 2" xfId="40673" xr:uid="{A58AE410-242F-4033-9444-E2E295C5E8B0}"/>
    <cellStyle name="Normal 2 7 2 2 2 5" xfId="28082" xr:uid="{28CFDC00-0943-4F18-A668-94510E77A421}"/>
    <cellStyle name="Normal 2 7 2 2 3" xfId="1686" xr:uid="{CE36320B-A1AF-4660-AF18-3972D54A3111}"/>
    <cellStyle name="Normal 2 7 2 2 3 2" xfId="4840" xr:uid="{826348F9-B61E-4EA4-9BEF-519413C3E196}"/>
    <cellStyle name="Normal 2 7 2 2 3 2 2" xfId="11133" xr:uid="{4A3771FA-2CEB-4A8D-8A68-03903A9012DD}"/>
    <cellStyle name="Normal 2 7 2 2 3 2 2 2" xfId="23815" xr:uid="{9DE80C58-A07A-435B-BA64-F89B12B5A8F9}"/>
    <cellStyle name="Normal 2 7 2 2 3 2 2 2 2" xfId="49307" xr:uid="{C1575203-5DED-46A2-AE27-ED1DC622D3FD}"/>
    <cellStyle name="Normal 2 7 2 2 3 2 2 3" xfId="36716" xr:uid="{790A21BF-155E-4D40-B214-AFAFC279EC70}"/>
    <cellStyle name="Normal 2 7 2 2 3 2 3" xfId="17537" xr:uid="{3B1A1668-AC5F-4A53-9045-4AB633134FE0}"/>
    <cellStyle name="Normal 2 7 2 2 3 2 3 2" xfId="43029" xr:uid="{9D880E8A-C8AD-47C1-A118-6BF07AB07A07}"/>
    <cellStyle name="Normal 2 7 2 2 3 2 4" xfId="30438" xr:uid="{6AD26E23-7232-4CE2-A758-41C547D17620}"/>
    <cellStyle name="Normal 2 7 2 2 3 3" xfId="7994" xr:uid="{9A71225C-02F2-4ACE-AA4E-1C930E85E2A3}"/>
    <cellStyle name="Normal 2 7 2 2 3 3 2" xfId="20676" xr:uid="{9F876BFC-7896-4DB2-9561-756DAAC1E606}"/>
    <cellStyle name="Normal 2 7 2 2 3 3 2 2" xfId="46168" xr:uid="{7493772E-CB73-49FE-9CA3-C6AC0C7A2CEC}"/>
    <cellStyle name="Normal 2 7 2 2 3 3 3" xfId="33577" xr:uid="{3592976F-F30F-4F5F-8010-FD5E5A558B07}"/>
    <cellStyle name="Normal 2 7 2 2 3 4" xfId="14398" xr:uid="{8A958050-C6D2-4B34-AB3A-953FDE8C5E00}"/>
    <cellStyle name="Normal 2 7 2 2 3 4 2" xfId="39890" xr:uid="{F96FB8AD-D200-4293-8B39-88253AB486EE}"/>
    <cellStyle name="Normal 2 7 2 2 3 5" xfId="27299" xr:uid="{66B94FFD-A37D-47DC-B8FF-8C131110005F}"/>
    <cellStyle name="Normal 2 7 2 2 4" xfId="2993" xr:uid="{E63E4BB9-6CD3-4C38-88B2-A348930D8A93}"/>
    <cellStyle name="Normal 2 7 2 2 4 2" xfId="6147" xr:uid="{7F36E619-8570-4926-81CA-F69B7A836977}"/>
    <cellStyle name="Normal 2 7 2 2 4 2 2" xfId="12440" xr:uid="{9CC1EDED-2110-494B-A2E3-3D64BB4021AD}"/>
    <cellStyle name="Normal 2 7 2 2 4 2 2 2" xfId="25122" xr:uid="{9D28D560-A945-4BF5-9AE5-E6224101C1C7}"/>
    <cellStyle name="Normal 2 7 2 2 4 2 2 2 2" xfId="50614" xr:uid="{B9BA508E-0248-4148-9FCD-C7230FFCF2BD}"/>
    <cellStyle name="Normal 2 7 2 2 4 2 2 3" xfId="38023" xr:uid="{D0E0CD9D-FE84-423A-99DD-810150293A1A}"/>
    <cellStyle name="Normal 2 7 2 2 4 2 3" xfId="18844" xr:uid="{6C1A6439-5F97-424B-8DB5-5720F61E3D66}"/>
    <cellStyle name="Normal 2 7 2 2 4 2 3 2" xfId="44336" xr:uid="{A4428AF3-0E9F-4063-A977-0739D0B9FA92}"/>
    <cellStyle name="Normal 2 7 2 2 4 2 4" xfId="31745" xr:uid="{B53CD2FF-0DFB-4F19-95A7-FB173343A0EC}"/>
    <cellStyle name="Normal 2 7 2 2 4 3" xfId="9301" xr:uid="{A3B8B375-A14D-450F-9EE3-18406DDCDA02}"/>
    <cellStyle name="Normal 2 7 2 2 4 3 2" xfId="21983" xr:uid="{1918DBBB-43B8-4ED0-BF96-FEB8C43C2019}"/>
    <cellStyle name="Normal 2 7 2 2 4 3 2 2" xfId="47475" xr:uid="{1C3E7093-AD51-496D-997F-24E4716B4878}"/>
    <cellStyle name="Normal 2 7 2 2 4 3 3" xfId="34884" xr:uid="{84D5C445-9850-4C9E-9206-2493653A464C}"/>
    <cellStyle name="Normal 2 7 2 2 4 4" xfId="15705" xr:uid="{449BADDE-9141-41BD-9DE4-74FDC0A6FAE5}"/>
    <cellStyle name="Normal 2 7 2 2 4 4 2" xfId="41197" xr:uid="{5A1F22E5-AA84-43ED-9911-226F0DB21B30}"/>
    <cellStyle name="Normal 2 7 2 2 4 5" xfId="28606" xr:uid="{76B2566C-842D-4C64-A021-08E83829C3CD}"/>
    <cellStyle name="Normal 2 7 2 2 5" xfId="3516" xr:uid="{4045F8C2-B39C-4726-817B-FD24BDD28506}"/>
    <cellStyle name="Normal 2 7 2 2 5 2" xfId="6670" xr:uid="{0E900D36-FE82-4721-AD8B-1A08C50D51A3}"/>
    <cellStyle name="Normal 2 7 2 2 5 2 2" xfId="12963" xr:uid="{4DDFCF9E-FB59-4F34-A1BC-417A076C9B57}"/>
    <cellStyle name="Normal 2 7 2 2 5 2 2 2" xfId="25645" xr:uid="{00C1ED94-D8EF-4504-A33C-A04459C420D5}"/>
    <cellStyle name="Normal 2 7 2 2 5 2 2 2 2" xfId="51137" xr:uid="{59A918B9-57BC-4BDE-9CD7-273D4724843A}"/>
    <cellStyle name="Normal 2 7 2 2 5 2 2 3" xfId="38546" xr:uid="{ABF065AF-8782-4917-A7BA-9DC66D0E9C58}"/>
    <cellStyle name="Normal 2 7 2 2 5 2 3" xfId="19367" xr:uid="{833E01DE-7A0A-4AFF-BDC4-5B6878A2242A}"/>
    <cellStyle name="Normal 2 7 2 2 5 2 3 2" xfId="44859" xr:uid="{100F5445-AB90-47B4-A769-5A7437397F41}"/>
    <cellStyle name="Normal 2 7 2 2 5 2 4" xfId="32268" xr:uid="{7039B2C4-A880-493D-9EAE-955E775EAB14}"/>
    <cellStyle name="Normal 2 7 2 2 5 3" xfId="9824" xr:uid="{A1519076-B03B-43B5-B894-28FF201FA667}"/>
    <cellStyle name="Normal 2 7 2 2 5 3 2" xfId="22506" xr:uid="{F55F2977-63D1-4AE4-B718-FA3AE96005FD}"/>
    <cellStyle name="Normal 2 7 2 2 5 3 2 2" xfId="47998" xr:uid="{324FB205-EDB2-498E-9612-4850B05D9455}"/>
    <cellStyle name="Normal 2 7 2 2 5 3 3" xfId="35407" xr:uid="{2B669F43-02AA-415B-89EC-CE19839D8BE8}"/>
    <cellStyle name="Normal 2 7 2 2 5 4" xfId="16228" xr:uid="{50690A9C-F523-4508-ABBE-3DA2796CCCCA}"/>
    <cellStyle name="Normal 2 7 2 2 5 4 2" xfId="41720" xr:uid="{9B3618AE-3847-4CEA-86BC-6D89364C4D00}"/>
    <cellStyle name="Normal 2 7 2 2 5 5" xfId="29129" xr:uid="{EF00E117-1FD9-4B2A-B78B-32D3A375D174}"/>
    <cellStyle name="Normal 2 7 2 2 6" xfId="4316" xr:uid="{0E3145B4-8BF1-461B-8BF4-FA09ED840793}"/>
    <cellStyle name="Normal 2 7 2 2 6 2" xfId="10609" xr:uid="{9BDAC6F9-17DE-4212-A741-849FC9CF4074}"/>
    <cellStyle name="Normal 2 7 2 2 6 2 2" xfId="23291" xr:uid="{BDF7E665-34BE-40BB-8BB6-F2A32E301AE3}"/>
    <cellStyle name="Normal 2 7 2 2 6 2 2 2" xfId="48783" xr:uid="{ADE6CD24-97D2-4051-950D-7CFEC094E39C}"/>
    <cellStyle name="Normal 2 7 2 2 6 2 3" xfId="36192" xr:uid="{D2BA3435-FBFA-44C1-A5E0-F3C488A036BB}"/>
    <cellStyle name="Normal 2 7 2 2 6 3" xfId="17013" xr:uid="{9FD9A3E7-2B77-4DC0-836B-D04E9CABFDB0}"/>
    <cellStyle name="Normal 2 7 2 2 6 3 2" xfId="42505" xr:uid="{A53B2137-4BAB-47F3-90E6-51B2F86E9AE6}"/>
    <cellStyle name="Normal 2 7 2 2 6 4" xfId="29914" xr:uid="{854C3FB4-30C7-4A16-AD77-F3B6F5188B9D}"/>
    <cellStyle name="Normal 2 7 2 2 7" xfId="7470" xr:uid="{D34C09E9-BC8D-4F1D-BA41-003925F20438}"/>
    <cellStyle name="Normal 2 7 2 2 7 2" xfId="20152" xr:uid="{774CDB0F-3F2C-4D83-A6C6-DE5F547BE720}"/>
    <cellStyle name="Normal 2 7 2 2 7 2 2" xfId="45644" xr:uid="{C447194C-6DEF-4214-AD19-C5CE05C84B3A}"/>
    <cellStyle name="Normal 2 7 2 2 7 3" xfId="33053" xr:uid="{4FD8E46B-D479-4263-95AE-A95131967C46}"/>
    <cellStyle name="Normal 2 7 2 2 8" xfId="13874" xr:uid="{3E87385D-217D-4F5D-AD7E-0FD1D5CF49DB}"/>
    <cellStyle name="Normal 2 7 2 2 8 2" xfId="39366" xr:uid="{ADD62B92-83F4-401F-8A90-46318DD48250}"/>
    <cellStyle name="Normal 2 7 2 2 9" xfId="26775" xr:uid="{B32C56B1-4F9C-447E-98B8-0ECAE8C7D23B}"/>
    <cellStyle name="Normal 2 7 2 3" xfId="902" xr:uid="{7E08D39D-8143-46F3-92E0-F17475C764AD}"/>
    <cellStyle name="Normal 2 7 2 3 2" xfId="2209" xr:uid="{DAD97CD0-FB45-4A9F-84FC-F55D7E195962}"/>
    <cellStyle name="Normal 2 7 2 3 2 2" xfId="5363" xr:uid="{A19A2397-4BBD-4E26-AB97-79FC6ECD436A}"/>
    <cellStyle name="Normal 2 7 2 3 2 2 2" xfId="11656" xr:uid="{5B645E36-E1DE-4174-9069-8D6429B7CEE9}"/>
    <cellStyle name="Normal 2 7 2 3 2 2 2 2" xfId="24338" xr:uid="{B218E90E-BAA9-446E-8655-C7C9899164A9}"/>
    <cellStyle name="Normal 2 7 2 3 2 2 2 2 2" xfId="49830" xr:uid="{6230AADA-126D-44A7-8972-4DA732277717}"/>
    <cellStyle name="Normal 2 7 2 3 2 2 2 3" xfId="37239" xr:uid="{F5926FCC-93AE-4E6B-BB23-7316098B7499}"/>
    <cellStyle name="Normal 2 7 2 3 2 2 3" xfId="18060" xr:uid="{82555855-5450-4164-8C76-1A40C52A2A3A}"/>
    <cellStyle name="Normal 2 7 2 3 2 2 3 2" xfId="43552" xr:uid="{54A82E89-F54B-4451-8EE0-2E16329FFB37}"/>
    <cellStyle name="Normal 2 7 2 3 2 2 4" xfId="30961" xr:uid="{03966919-E020-4A92-95C1-490EDC2A6645}"/>
    <cellStyle name="Normal 2 7 2 3 2 3" xfId="8517" xr:uid="{41EFAFBA-033A-4CA2-B57F-4DF2F35702E3}"/>
    <cellStyle name="Normal 2 7 2 3 2 3 2" xfId="21199" xr:uid="{CD1F6F93-DF3D-49F8-9E41-E89A76F32F37}"/>
    <cellStyle name="Normal 2 7 2 3 2 3 2 2" xfId="46691" xr:uid="{130D5E6D-D207-44A6-A3A6-7AAE88ABCF83}"/>
    <cellStyle name="Normal 2 7 2 3 2 3 3" xfId="34100" xr:uid="{A45BE9E0-0C06-49CE-B483-BB4C13CE9952}"/>
    <cellStyle name="Normal 2 7 2 3 2 4" xfId="14921" xr:uid="{55E92DC3-7C47-486A-8006-1055F90ED61F}"/>
    <cellStyle name="Normal 2 7 2 3 2 4 2" xfId="40413" xr:uid="{D0F6BEE0-9CF5-465B-8735-CD12B4CF54F7}"/>
    <cellStyle name="Normal 2 7 2 3 2 5" xfId="27822" xr:uid="{46323C73-F075-4A59-96A3-0D986019CBA2}"/>
    <cellStyle name="Normal 2 7 2 3 3" xfId="4056" xr:uid="{CF07E17F-E619-428A-BDD9-2250AD78DAE9}"/>
    <cellStyle name="Normal 2 7 2 3 3 2" xfId="10349" xr:uid="{400E3745-E1A1-4311-88B3-48683B7CDB63}"/>
    <cellStyle name="Normal 2 7 2 3 3 2 2" xfId="23031" xr:uid="{98EF4539-CAB8-41E0-BE76-A3F39EA81C9F}"/>
    <cellStyle name="Normal 2 7 2 3 3 2 2 2" xfId="48523" xr:uid="{FE9F8868-7D03-4E0E-9B4D-91445F65CC9B}"/>
    <cellStyle name="Normal 2 7 2 3 3 2 3" xfId="35932" xr:uid="{CB979D2E-6EEC-4FA3-9B6D-7AC3DCDB9904}"/>
    <cellStyle name="Normal 2 7 2 3 3 3" xfId="16753" xr:uid="{85B1C901-B974-40BD-B12E-D3BFCC18DF4F}"/>
    <cellStyle name="Normal 2 7 2 3 3 3 2" xfId="42245" xr:uid="{B2190544-FD1D-4F08-9AAC-BACDD3188CDB}"/>
    <cellStyle name="Normal 2 7 2 3 3 4" xfId="29654" xr:uid="{753AE9D7-7E21-4605-9655-09A6D9EAE2BA}"/>
    <cellStyle name="Normal 2 7 2 3 4" xfId="7210" xr:uid="{D2C75437-865B-446F-91BB-E6A019BF87FB}"/>
    <cellStyle name="Normal 2 7 2 3 4 2" xfId="19892" xr:uid="{1ABE43A4-DDC7-4048-8C6F-93BA35144B8D}"/>
    <cellStyle name="Normal 2 7 2 3 4 2 2" xfId="45384" xr:uid="{18C11E70-B22E-4D58-AFDB-413A9E03A210}"/>
    <cellStyle name="Normal 2 7 2 3 4 3" xfId="32793" xr:uid="{0EBEC89D-39AC-4768-A935-56BA59529366}"/>
    <cellStyle name="Normal 2 7 2 3 5" xfId="13614" xr:uid="{6288230D-9BDE-419C-8867-4462B887150D}"/>
    <cellStyle name="Normal 2 7 2 3 5 2" xfId="39106" xr:uid="{5C2B5B2A-3B8A-4129-A9EA-A62067089FD5}"/>
    <cellStyle name="Normal 2 7 2 3 6" xfId="26515" xr:uid="{C0DDC3B7-EFC2-4872-B19B-44304A7B8512}"/>
    <cellStyle name="Normal 2 7 2 4" xfId="1947" xr:uid="{BAA40A57-C447-443A-A500-85B556303357}"/>
    <cellStyle name="Normal 2 7 2 4 2" xfId="5101" xr:uid="{23B553E8-9216-443A-905D-A9938C9CB1B8}"/>
    <cellStyle name="Normal 2 7 2 4 2 2" xfId="11394" xr:uid="{25CC72B3-B1A0-437A-85E4-FF97D79C594B}"/>
    <cellStyle name="Normal 2 7 2 4 2 2 2" xfId="24076" xr:uid="{4D74D413-151C-4E9D-A858-074CAF5C6460}"/>
    <cellStyle name="Normal 2 7 2 4 2 2 2 2" xfId="49568" xr:uid="{10FD1F70-E4BD-49FD-9634-7E72461195E1}"/>
    <cellStyle name="Normal 2 7 2 4 2 2 3" xfId="36977" xr:uid="{703C1304-AD03-4617-AA2D-8C9F763FD661}"/>
    <cellStyle name="Normal 2 7 2 4 2 3" xfId="17798" xr:uid="{86EB96E5-9725-4C5A-92A1-C9662635BC69}"/>
    <cellStyle name="Normal 2 7 2 4 2 3 2" xfId="43290" xr:uid="{7F2DDD8C-2581-46F4-AD4F-A2C7345CEB47}"/>
    <cellStyle name="Normal 2 7 2 4 2 4" xfId="30699" xr:uid="{EB772648-A370-458F-A672-7014629CE460}"/>
    <cellStyle name="Normal 2 7 2 4 3" xfId="8255" xr:uid="{EF961945-D62C-458D-9CD8-EF5F19D2D4BC}"/>
    <cellStyle name="Normal 2 7 2 4 3 2" xfId="20937" xr:uid="{09B51212-650A-4941-87DB-0F77EA9BBD7B}"/>
    <cellStyle name="Normal 2 7 2 4 3 2 2" xfId="46429" xr:uid="{F717FB7C-B0B1-4850-ADF8-4670A89DF4FD}"/>
    <cellStyle name="Normal 2 7 2 4 3 3" xfId="33838" xr:uid="{F12DA5BC-7DB8-4836-B606-796A7FA7CF8E}"/>
    <cellStyle name="Normal 2 7 2 4 4" xfId="14659" xr:uid="{51357C67-8550-49D2-802E-D033A1A5E441}"/>
    <cellStyle name="Normal 2 7 2 4 4 2" xfId="40151" xr:uid="{EB880A80-E2AE-4C88-ADA1-DB50C34255FA}"/>
    <cellStyle name="Normal 2 7 2 4 5" xfId="27560" xr:uid="{CD00BB61-AB4E-4032-A994-2F4C7246DE68}"/>
    <cellStyle name="Normal 2 7 2 5" xfId="1425" xr:uid="{21A4287C-0B15-49E1-B089-74DCE857A9CF}"/>
    <cellStyle name="Normal 2 7 2 5 2" xfId="4579" xr:uid="{8E5E75B4-3109-4E9F-B9D4-14AA631D48C8}"/>
    <cellStyle name="Normal 2 7 2 5 2 2" xfId="10872" xr:uid="{31E8AD56-161B-4443-9546-B8768726A55E}"/>
    <cellStyle name="Normal 2 7 2 5 2 2 2" xfId="23554" xr:uid="{4271FB3F-8271-42CB-965F-6BAC3AF09D59}"/>
    <cellStyle name="Normal 2 7 2 5 2 2 2 2" xfId="49046" xr:uid="{971538DE-495C-43F0-8E10-6CBB73C3094A}"/>
    <cellStyle name="Normal 2 7 2 5 2 2 3" xfId="36455" xr:uid="{617A871B-E535-4A55-BF87-7E260AAB0335}"/>
    <cellStyle name="Normal 2 7 2 5 2 3" xfId="17276" xr:uid="{39E1C5BE-8891-4110-8656-6B9778908652}"/>
    <cellStyle name="Normal 2 7 2 5 2 3 2" xfId="42768" xr:uid="{7EB3001F-9E00-4920-9981-62690B32E16C}"/>
    <cellStyle name="Normal 2 7 2 5 2 4" xfId="30177" xr:uid="{658E8538-A4B6-4011-9265-54B07843B840}"/>
    <cellStyle name="Normal 2 7 2 5 3" xfId="7733" xr:uid="{3877F4CB-C466-4087-B6ED-3BEB2A5577A4}"/>
    <cellStyle name="Normal 2 7 2 5 3 2" xfId="20415" xr:uid="{682FBC51-DF79-4B77-AE77-D64D37C3241A}"/>
    <cellStyle name="Normal 2 7 2 5 3 2 2" xfId="45907" xr:uid="{69000F11-126C-4E99-93C5-EC5BAFF0BD63}"/>
    <cellStyle name="Normal 2 7 2 5 3 3" xfId="33316" xr:uid="{09DAB7D8-CB95-44EC-8D80-A1EA15A2207A}"/>
    <cellStyle name="Normal 2 7 2 5 4" xfId="14137" xr:uid="{36C269D6-9391-4B66-85B2-F43144688006}"/>
    <cellStyle name="Normal 2 7 2 5 4 2" xfId="39629" xr:uid="{F330E447-9998-4885-8885-92D90A01209A}"/>
    <cellStyle name="Normal 2 7 2 5 5" xfId="27038" xr:uid="{9942D6FF-34E5-480C-9F54-7282C72F65F1}"/>
    <cellStyle name="Normal 2 7 2 6" xfId="2732" xr:uid="{3C973B36-A53D-4196-B59B-FFCDD0C98F36}"/>
    <cellStyle name="Normal 2 7 2 6 2" xfId="5886" xr:uid="{E2DBD13C-B1E7-4837-B587-B2816F77B110}"/>
    <cellStyle name="Normal 2 7 2 6 2 2" xfId="12179" xr:uid="{2514209E-9094-4BC2-ADAF-BBAC8E76F532}"/>
    <cellStyle name="Normal 2 7 2 6 2 2 2" xfId="24861" xr:uid="{C9B649F1-91CE-48F6-8B13-489B0B278CFC}"/>
    <cellStyle name="Normal 2 7 2 6 2 2 2 2" xfId="50353" xr:uid="{B97563A0-3653-430B-895C-C7B337F09C2D}"/>
    <cellStyle name="Normal 2 7 2 6 2 2 3" xfId="37762" xr:uid="{652793C6-8968-4303-B6CF-1B4E509C2125}"/>
    <cellStyle name="Normal 2 7 2 6 2 3" xfId="18583" xr:uid="{F4BED4F2-19D1-4C07-AA06-22C1E4BC109B}"/>
    <cellStyle name="Normal 2 7 2 6 2 3 2" xfId="44075" xr:uid="{0EF887D7-4B89-4707-8BE9-614748CDF724}"/>
    <cellStyle name="Normal 2 7 2 6 2 4" xfId="31484" xr:uid="{46E131E1-17D8-4E8A-9BB7-EAFFAE34781C}"/>
    <cellStyle name="Normal 2 7 2 6 3" xfId="9040" xr:uid="{8AE9A3A7-17AE-467E-8A70-B825A4AEB296}"/>
    <cellStyle name="Normal 2 7 2 6 3 2" xfId="21722" xr:uid="{5372A530-D236-4AE6-A99D-FC30CCD74EBC}"/>
    <cellStyle name="Normal 2 7 2 6 3 2 2" xfId="47214" xr:uid="{CB3BD68D-BFA5-4932-B59F-F60F24310FFD}"/>
    <cellStyle name="Normal 2 7 2 6 3 3" xfId="34623" xr:uid="{F03ACEC2-E4DB-4C83-8035-4F5187D536A7}"/>
    <cellStyle name="Normal 2 7 2 6 4" xfId="15444" xr:uid="{571956AE-A9D5-4B1F-87BF-35E35DA518B2}"/>
    <cellStyle name="Normal 2 7 2 6 4 2" xfId="40936" xr:uid="{45DA2AAC-F22D-4B06-8DB8-3376C4C6696D}"/>
    <cellStyle name="Normal 2 7 2 6 5" xfId="28345" xr:uid="{F98832C7-FF67-469B-B266-E774CABF58A6}"/>
    <cellStyle name="Normal 2 7 2 7" xfId="3255" xr:uid="{8C27C7FE-FD2A-46EE-9B62-C78EB6810098}"/>
    <cellStyle name="Normal 2 7 2 7 2" xfId="6409" xr:uid="{4EA21886-9033-400B-9C30-8BA53276116A}"/>
    <cellStyle name="Normal 2 7 2 7 2 2" xfId="12702" xr:uid="{38C62FCD-07DF-4F53-8DCE-6D4965E7B8EB}"/>
    <cellStyle name="Normal 2 7 2 7 2 2 2" xfId="25384" xr:uid="{37FF83A5-4ADD-4CD1-B5CA-5D9F226B2754}"/>
    <cellStyle name="Normal 2 7 2 7 2 2 2 2" xfId="50876" xr:uid="{CF8EEE8B-76D0-405A-915E-81F8FCC83BCF}"/>
    <cellStyle name="Normal 2 7 2 7 2 2 3" xfId="38285" xr:uid="{0E214507-5B55-4363-9946-AFD0344AC8F8}"/>
    <cellStyle name="Normal 2 7 2 7 2 3" xfId="19106" xr:uid="{9CDDD255-230B-45A4-AC74-92173D1761E1}"/>
    <cellStyle name="Normal 2 7 2 7 2 3 2" xfId="44598" xr:uid="{A2705726-535A-4EBD-83F2-20516BDC191D}"/>
    <cellStyle name="Normal 2 7 2 7 2 4" xfId="32007" xr:uid="{BF74CD2C-706D-4618-821B-ECE57326E10A}"/>
    <cellStyle name="Normal 2 7 2 7 3" xfId="9563" xr:uid="{1EDABBF4-DB54-4C0C-96B7-24C47EEA1FD5}"/>
    <cellStyle name="Normal 2 7 2 7 3 2" xfId="22245" xr:uid="{AB5B350D-CE0B-4219-8829-EB35A0FA102F}"/>
    <cellStyle name="Normal 2 7 2 7 3 2 2" xfId="47737" xr:uid="{93D97113-5930-4608-94B2-B34DD4FD6366}"/>
    <cellStyle name="Normal 2 7 2 7 3 3" xfId="35146" xr:uid="{86631B57-7C6E-441B-AF72-8728E9CDC119}"/>
    <cellStyle name="Normal 2 7 2 7 4" xfId="15967" xr:uid="{156E1D77-7B4D-4337-ABC3-1A0B04E47038}"/>
    <cellStyle name="Normal 2 7 2 7 4 2" xfId="41459" xr:uid="{F16044CD-7A24-4232-B830-F2F60ACD68FD}"/>
    <cellStyle name="Normal 2 7 2 7 5" xfId="28868" xr:uid="{94E5C29A-E7FE-4E92-B6F5-72A3782FA636}"/>
    <cellStyle name="Normal 2 7 2 8" xfId="3794" xr:uid="{A4AA5633-397C-45A4-B133-F4B8A8F06396}"/>
    <cellStyle name="Normal 2 7 2 8 2" xfId="10087" xr:uid="{4AAE29D5-F941-4AD3-A71E-5A0DDEA99985}"/>
    <cellStyle name="Normal 2 7 2 8 2 2" xfId="22769" xr:uid="{8213B663-B533-462E-8A17-B5635CA2BDF2}"/>
    <cellStyle name="Normal 2 7 2 8 2 2 2" xfId="48261" xr:uid="{D7252EF3-73F7-444A-ACC7-EC61C3D38561}"/>
    <cellStyle name="Normal 2 7 2 8 2 3" xfId="35670" xr:uid="{A7CD0D41-AD5D-4A3B-8CE4-FE912D50A5EE}"/>
    <cellStyle name="Normal 2 7 2 8 3" xfId="16491" xr:uid="{572DFAE0-DFCE-47EF-9B76-87962CEAC9D7}"/>
    <cellStyle name="Normal 2 7 2 8 3 2" xfId="41983" xr:uid="{FDC4E6E4-060A-4D55-A78F-C1A77158B767}"/>
    <cellStyle name="Normal 2 7 2 8 4" xfId="29392" xr:uid="{3B1C892A-70DE-492F-B5D7-1494EF1763E7}"/>
    <cellStyle name="Normal 2 7 2 9" xfId="6948" xr:uid="{27836A2A-5F40-4E80-91C1-7E0BC23A3A0C}"/>
    <cellStyle name="Normal 2 7 2 9 2" xfId="19630" xr:uid="{0DEAC3F4-84ED-4882-8255-7EF1E1BF49E9}"/>
    <cellStyle name="Normal 2 7 2 9 2 2" xfId="45122" xr:uid="{DB2C96C8-AC6F-4646-9309-723EB63B3103}"/>
    <cellStyle name="Normal 2 7 2 9 3" xfId="32531" xr:uid="{C587C870-E636-4207-9AC0-0C26508187DD}"/>
    <cellStyle name="Normal 2 7 3" xfId="525" xr:uid="{4A8FC26E-5B6D-44C3-B532-374A75AE179F}"/>
    <cellStyle name="Normal 2 7 3 10" xfId="13252" xr:uid="{C7A641D0-6D7D-4FE6-B8BD-598DB8177E73}"/>
    <cellStyle name="Normal 2 7 3 10 2" xfId="38744" xr:uid="{60DDCF51-5A0F-4CB6-8E2B-48C878A3B4A3}"/>
    <cellStyle name="Normal 2 7 3 11" xfId="26153" xr:uid="{42284EF9-CC72-4EC6-8676-760F2E4BDBC5}"/>
    <cellStyle name="Normal 2 7 3 2" xfId="1062" xr:uid="{238BB47D-6C3A-4186-BA6D-95AF3B877827}"/>
    <cellStyle name="Normal 2 7 3 2 2" xfId="2369" xr:uid="{B1CD968A-53AD-4AB1-8075-5696C083C553}"/>
    <cellStyle name="Normal 2 7 3 2 2 2" xfId="5523" xr:uid="{133CBAC2-98C1-458F-BC46-A388C1501F69}"/>
    <cellStyle name="Normal 2 7 3 2 2 2 2" xfId="11816" xr:uid="{7410EC44-F6EC-4300-A65F-48391E209B49}"/>
    <cellStyle name="Normal 2 7 3 2 2 2 2 2" xfId="24498" xr:uid="{2E060F6A-C0FC-4338-9AC7-25EE45222986}"/>
    <cellStyle name="Normal 2 7 3 2 2 2 2 2 2" xfId="49990" xr:uid="{7018A7C3-B6A1-4F41-9791-E02AAAF47D93}"/>
    <cellStyle name="Normal 2 7 3 2 2 2 2 3" xfId="37399" xr:uid="{D3DD68E4-7C61-4CF0-BF75-0A9425815857}"/>
    <cellStyle name="Normal 2 7 3 2 2 2 3" xfId="18220" xr:uid="{15013B56-2E1B-4CC4-AAEB-63380E425C0D}"/>
    <cellStyle name="Normal 2 7 3 2 2 2 3 2" xfId="43712" xr:uid="{D532F210-2D3D-4F42-A09E-2540D21F8453}"/>
    <cellStyle name="Normal 2 7 3 2 2 2 4" xfId="31121" xr:uid="{11708D3C-B31F-4A93-96D7-50305DE8C578}"/>
    <cellStyle name="Normal 2 7 3 2 2 3" xfId="8677" xr:uid="{344D5A81-D1E6-4803-AE9E-6FEB331C8BFA}"/>
    <cellStyle name="Normal 2 7 3 2 2 3 2" xfId="21359" xr:uid="{FF3E948D-42EE-4F2D-AA05-8ACBD980EEAD}"/>
    <cellStyle name="Normal 2 7 3 2 2 3 2 2" xfId="46851" xr:uid="{CAFD810C-118E-4AFA-89BE-534A83BAEC15}"/>
    <cellStyle name="Normal 2 7 3 2 2 3 3" xfId="34260" xr:uid="{906C8D6C-0D4E-4E4E-BD4F-A960E77627A7}"/>
    <cellStyle name="Normal 2 7 3 2 2 4" xfId="15081" xr:uid="{978474DD-8677-420E-BF80-16E0C6ECD1C6}"/>
    <cellStyle name="Normal 2 7 3 2 2 4 2" xfId="40573" xr:uid="{F505E5E8-1FA0-4AC5-B003-CF74C3B6A144}"/>
    <cellStyle name="Normal 2 7 3 2 2 5" xfId="27982" xr:uid="{4C81D3F1-5430-476E-88BD-1A95901E744F}"/>
    <cellStyle name="Normal 2 7 3 2 3" xfId="1586" xr:uid="{CA03811D-03F6-459C-B1B6-72D24B014BCE}"/>
    <cellStyle name="Normal 2 7 3 2 3 2" xfId="4740" xr:uid="{6518CED4-05C3-440C-A5F8-FE0F74944E25}"/>
    <cellStyle name="Normal 2 7 3 2 3 2 2" xfId="11033" xr:uid="{D61F710D-888F-4016-B75F-5EE00BD5A7DD}"/>
    <cellStyle name="Normal 2 7 3 2 3 2 2 2" xfId="23715" xr:uid="{2D72F2E6-403F-4463-9C30-DFBCF685F96C}"/>
    <cellStyle name="Normal 2 7 3 2 3 2 2 2 2" xfId="49207" xr:uid="{27609784-143E-4D59-8391-2B0C0CDC8FD5}"/>
    <cellStyle name="Normal 2 7 3 2 3 2 2 3" xfId="36616" xr:uid="{475B0A66-B3A2-451A-BAA3-F0FCB93EB37E}"/>
    <cellStyle name="Normal 2 7 3 2 3 2 3" xfId="17437" xr:uid="{FBB532B5-2447-47A2-9331-A403624D986A}"/>
    <cellStyle name="Normal 2 7 3 2 3 2 3 2" xfId="42929" xr:uid="{4C013025-1EC1-4628-8925-595A752825F8}"/>
    <cellStyle name="Normal 2 7 3 2 3 2 4" xfId="30338" xr:uid="{ACC6EDF0-F1C2-4A42-BD09-9596754685AC}"/>
    <cellStyle name="Normal 2 7 3 2 3 3" xfId="7894" xr:uid="{8EB5AC33-13CF-4BBF-BBCF-E1546A8793B0}"/>
    <cellStyle name="Normal 2 7 3 2 3 3 2" xfId="20576" xr:uid="{DA5FD462-79D3-460B-8F87-A3203517541E}"/>
    <cellStyle name="Normal 2 7 3 2 3 3 2 2" xfId="46068" xr:uid="{1E941342-00E6-4696-AA40-57154E6E482D}"/>
    <cellStyle name="Normal 2 7 3 2 3 3 3" xfId="33477" xr:uid="{002EE173-AC6A-49B6-ADD0-B40C515D4CFF}"/>
    <cellStyle name="Normal 2 7 3 2 3 4" xfId="14298" xr:uid="{E3D0B81B-F084-4890-99AA-45AD35C51D5D}"/>
    <cellStyle name="Normal 2 7 3 2 3 4 2" xfId="39790" xr:uid="{DA0CE339-2DCD-4044-B945-7BAB18E7C2EF}"/>
    <cellStyle name="Normal 2 7 3 2 3 5" xfId="27199" xr:uid="{846C375F-D92E-4AEE-AC7B-530DA0BE24A3}"/>
    <cellStyle name="Normal 2 7 3 2 4" xfId="2893" xr:uid="{4EB07FC3-75EE-4BDD-BAC2-73A5C2CCB843}"/>
    <cellStyle name="Normal 2 7 3 2 4 2" xfId="6047" xr:uid="{011F614F-EE94-4C01-88E7-C89A5FB91442}"/>
    <cellStyle name="Normal 2 7 3 2 4 2 2" xfId="12340" xr:uid="{FC416D52-FD4B-4F95-A016-851E09960709}"/>
    <cellStyle name="Normal 2 7 3 2 4 2 2 2" xfId="25022" xr:uid="{3797105C-41EF-4F8F-8C52-21A7F71498A0}"/>
    <cellStyle name="Normal 2 7 3 2 4 2 2 2 2" xfId="50514" xr:uid="{263022AD-3AF2-43E1-8E21-BE7B7ED97209}"/>
    <cellStyle name="Normal 2 7 3 2 4 2 2 3" xfId="37923" xr:uid="{BD1BDCBE-D9AB-4837-88E1-F20BDAF5CFBE}"/>
    <cellStyle name="Normal 2 7 3 2 4 2 3" xfId="18744" xr:uid="{B7AA1CB9-1EFA-4DEA-A1BB-D011086F1004}"/>
    <cellStyle name="Normal 2 7 3 2 4 2 3 2" xfId="44236" xr:uid="{1A97964B-12DB-46E8-8BD6-589DFFFDA5D4}"/>
    <cellStyle name="Normal 2 7 3 2 4 2 4" xfId="31645" xr:uid="{9BB9E656-A0CA-46A8-9D1A-98A04D95C705}"/>
    <cellStyle name="Normal 2 7 3 2 4 3" xfId="9201" xr:uid="{61888236-075D-4D44-B671-322382165989}"/>
    <cellStyle name="Normal 2 7 3 2 4 3 2" xfId="21883" xr:uid="{774014F7-E18A-46B9-B1AB-568059285577}"/>
    <cellStyle name="Normal 2 7 3 2 4 3 2 2" xfId="47375" xr:uid="{E2CBB5FA-2DA1-42B2-89F2-FC17855FCD74}"/>
    <cellStyle name="Normal 2 7 3 2 4 3 3" xfId="34784" xr:uid="{AAE85D50-311B-45D5-8C3D-A3B2A4D44535}"/>
    <cellStyle name="Normal 2 7 3 2 4 4" xfId="15605" xr:uid="{795BAE2B-CBB3-4EFF-B080-8BAB4665A285}"/>
    <cellStyle name="Normal 2 7 3 2 4 4 2" xfId="41097" xr:uid="{5378F94D-41E8-4FCB-A888-5450E09092BE}"/>
    <cellStyle name="Normal 2 7 3 2 4 5" xfId="28506" xr:uid="{73CF7CAF-571F-4C10-B56C-A1FD6E81D7A8}"/>
    <cellStyle name="Normal 2 7 3 2 5" xfId="3416" xr:uid="{D76B219F-C8B2-4B47-B0BF-A6B17CABBADC}"/>
    <cellStyle name="Normal 2 7 3 2 5 2" xfId="6570" xr:uid="{373CC351-241B-41B7-9BD6-1B9FF52880C8}"/>
    <cellStyle name="Normal 2 7 3 2 5 2 2" xfId="12863" xr:uid="{E759F7F3-CCE4-44B5-AD63-CE0F6A8AC704}"/>
    <cellStyle name="Normal 2 7 3 2 5 2 2 2" xfId="25545" xr:uid="{433D53B1-AABA-4DC2-B05F-1232AA7B7E18}"/>
    <cellStyle name="Normal 2 7 3 2 5 2 2 2 2" xfId="51037" xr:uid="{1CA3BF13-A9E4-49F9-9021-F3D28E9B0416}"/>
    <cellStyle name="Normal 2 7 3 2 5 2 2 3" xfId="38446" xr:uid="{B22491F9-790A-4C91-9F99-DF07BF089A93}"/>
    <cellStyle name="Normal 2 7 3 2 5 2 3" xfId="19267" xr:uid="{56EF66E9-9CC5-441D-886D-7F27878A3F85}"/>
    <cellStyle name="Normal 2 7 3 2 5 2 3 2" xfId="44759" xr:uid="{F8018A69-BFC4-4524-90BF-9586C4F95DEB}"/>
    <cellStyle name="Normal 2 7 3 2 5 2 4" xfId="32168" xr:uid="{F21F9F09-C077-4DAA-8D92-1B76338DE032}"/>
    <cellStyle name="Normal 2 7 3 2 5 3" xfId="9724" xr:uid="{9AE06837-0AB1-4C43-BC50-CABED15DC85C}"/>
    <cellStyle name="Normal 2 7 3 2 5 3 2" xfId="22406" xr:uid="{8EBF20E9-91BC-4C07-B5CA-BA120F399F03}"/>
    <cellStyle name="Normal 2 7 3 2 5 3 2 2" xfId="47898" xr:uid="{49F5BF6B-82D6-4ED4-84C6-47F92AD45829}"/>
    <cellStyle name="Normal 2 7 3 2 5 3 3" xfId="35307" xr:uid="{2AE57C83-B853-4C01-A92F-6EE0BEEC5AC5}"/>
    <cellStyle name="Normal 2 7 3 2 5 4" xfId="16128" xr:uid="{9C1EAE99-724C-4FD2-9692-B0F98A1CA6A0}"/>
    <cellStyle name="Normal 2 7 3 2 5 4 2" xfId="41620" xr:uid="{33E8F5DE-2F05-480E-93A7-92739B65D2F3}"/>
    <cellStyle name="Normal 2 7 3 2 5 5" xfId="29029" xr:uid="{0AB6E58A-30E4-41F8-9A76-053A0CEDC3D6}"/>
    <cellStyle name="Normal 2 7 3 2 6" xfId="4216" xr:uid="{4142147E-FF7C-422B-B7C3-27F2046A205F}"/>
    <cellStyle name="Normal 2 7 3 2 6 2" xfId="10509" xr:uid="{C6132154-D164-4078-96BE-5B04C1EA6CD0}"/>
    <cellStyle name="Normal 2 7 3 2 6 2 2" xfId="23191" xr:uid="{1F778940-0010-4ACB-96ED-55AA7FCE302F}"/>
    <cellStyle name="Normal 2 7 3 2 6 2 2 2" xfId="48683" xr:uid="{82DCB192-0B2B-433D-86DB-025F9CA54987}"/>
    <cellStyle name="Normal 2 7 3 2 6 2 3" xfId="36092" xr:uid="{7568570B-F748-473D-9A47-B9845B61AD39}"/>
    <cellStyle name="Normal 2 7 3 2 6 3" xfId="16913" xr:uid="{1B48C37F-9628-42C2-88B9-8774F0EC6424}"/>
    <cellStyle name="Normal 2 7 3 2 6 3 2" xfId="42405" xr:uid="{8DAD788F-CBB5-4952-8327-FB509D061C48}"/>
    <cellStyle name="Normal 2 7 3 2 6 4" xfId="29814" xr:uid="{4AD1CA00-2829-4043-BAFB-86AF3D779AE2}"/>
    <cellStyle name="Normal 2 7 3 2 7" xfId="7370" xr:uid="{D1FAF1F4-0949-4115-BC73-19E72DC6B8B7}"/>
    <cellStyle name="Normal 2 7 3 2 7 2" xfId="20052" xr:uid="{E62A97AB-E38F-4EE8-96BC-D8FBB5204CE6}"/>
    <cellStyle name="Normal 2 7 3 2 7 2 2" xfId="45544" xr:uid="{5A167C51-9F1A-4F90-A573-40C4A36D976D}"/>
    <cellStyle name="Normal 2 7 3 2 7 3" xfId="32953" xr:uid="{179E22E8-2A22-4F37-8E68-BBAC6D092126}"/>
    <cellStyle name="Normal 2 7 3 2 8" xfId="13774" xr:uid="{407D165F-B51B-48AC-AE44-F1C466E7A02D}"/>
    <cellStyle name="Normal 2 7 3 2 8 2" xfId="39266" xr:uid="{3BE58CCB-BC8B-4B47-87DA-E72D98B29445}"/>
    <cellStyle name="Normal 2 7 3 2 9" xfId="26675" xr:uid="{9870BF51-3441-46BF-B278-F1448BDC6A9E}"/>
    <cellStyle name="Normal 2 7 3 3" xfId="802" xr:uid="{30A75B42-6A35-48A3-BC4B-80FBBB65D5C9}"/>
    <cellStyle name="Normal 2 7 3 3 2" xfId="2109" xr:uid="{0D25B2D5-FA92-4A85-81B4-FE18817322E5}"/>
    <cellStyle name="Normal 2 7 3 3 2 2" xfId="5263" xr:uid="{4BA2001C-DF65-42B7-86D0-FEAFBE84E71C}"/>
    <cellStyle name="Normal 2 7 3 3 2 2 2" xfId="11556" xr:uid="{3B50966C-53FB-4293-8B10-4841126DC04F}"/>
    <cellStyle name="Normal 2 7 3 3 2 2 2 2" xfId="24238" xr:uid="{7C07827C-C864-412A-A338-E417C73536AF}"/>
    <cellStyle name="Normal 2 7 3 3 2 2 2 2 2" xfId="49730" xr:uid="{88FD1F2B-A1AF-47A2-82E3-758CAF00EE01}"/>
    <cellStyle name="Normal 2 7 3 3 2 2 2 3" xfId="37139" xr:uid="{468C67AB-1B19-448B-99C1-8BEC02ABA1DC}"/>
    <cellStyle name="Normal 2 7 3 3 2 2 3" xfId="17960" xr:uid="{60B327A2-2E88-455E-AE64-A1724ACB5419}"/>
    <cellStyle name="Normal 2 7 3 3 2 2 3 2" xfId="43452" xr:uid="{09C90710-E5C2-4BD2-8A7B-2E77390F458B}"/>
    <cellStyle name="Normal 2 7 3 3 2 2 4" xfId="30861" xr:uid="{055E16F8-75FB-46EC-9E75-081E678963D0}"/>
    <cellStyle name="Normal 2 7 3 3 2 3" xfId="8417" xr:uid="{8CA37B17-93C8-41C1-BB98-A0E0BA3DA0F9}"/>
    <cellStyle name="Normal 2 7 3 3 2 3 2" xfId="21099" xr:uid="{1727BEE3-E2A3-406D-9306-FB4ECF02768D}"/>
    <cellStyle name="Normal 2 7 3 3 2 3 2 2" xfId="46591" xr:uid="{76C16AF1-7810-4219-8D5D-CC79220876A8}"/>
    <cellStyle name="Normal 2 7 3 3 2 3 3" xfId="34000" xr:uid="{8B2C3337-913F-498C-B74B-4FA75FC7FD94}"/>
    <cellStyle name="Normal 2 7 3 3 2 4" xfId="14821" xr:uid="{C98917A6-2D0C-4324-9BCB-BDDA62F39767}"/>
    <cellStyle name="Normal 2 7 3 3 2 4 2" xfId="40313" xr:uid="{DB9308A7-23C9-4324-958E-268626F6ECEF}"/>
    <cellStyle name="Normal 2 7 3 3 2 5" xfId="27722" xr:uid="{B04E9A90-51BD-4AB7-9B2A-C53BCF6D0431}"/>
    <cellStyle name="Normal 2 7 3 3 3" xfId="3956" xr:uid="{8342D6F8-B3FE-4529-8781-B600EC92EF45}"/>
    <cellStyle name="Normal 2 7 3 3 3 2" xfId="10249" xr:uid="{5A8440F9-BA5A-4276-936B-839920296FCD}"/>
    <cellStyle name="Normal 2 7 3 3 3 2 2" xfId="22931" xr:uid="{275DB402-3CD5-4CCC-83FA-8E19F1DBB566}"/>
    <cellStyle name="Normal 2 7 3 3 3 2 2 2" xfId="48423" xr:uid="{6CFF9C82-BCD9-4867-90D0-2773F9F3BCD3}"/>
    <cellStyle name="Normal 2 7 3 3 3 2 3" xfId="35832" xr:uid="{F27AB808-47BC-4301-AAE4-3E2CD27381F8}"/>
    <cellStyle name="Normal 2 7 3 3 3 3" xfId="16653" xr:uid="{949094F0-CF40-4C76-9BD4-07ADE653A72D}"/>
    <cellStyle name="Normal 2 7 3 3 3 3 2" xfId="42145" xr:uid="{B954B72D-239C-4DED-9DD3-EB94911082CC}"/>
    <cellStyle name="Normal 2 7 3 3 3 4" xfId="29554" xr:uid="{EB8A2D83-E979-4F35-BB1B-FDB771D455BA}"/>
    <cellStyle name="Normal 2 7 3 3 4" xfId="7110" xr:uid="{B2C4D63D-D117-4E09-9CB9-B400E1C60B85}"/>
    <cellStyle name="Normal 2 7 3 3 4 2" xfId="19792" xr:uid="{FA357996-21DE-4C62-8DC5-F67D1F8C02C6}"/>
    <cellStyle name="Normal 2 7 3 3 4 2 2" xfId="45284" xr:uid="{A6533867-C128-413D-BD6D-B9055E4A4309}"/>
    <cellStyle name="Normal 2 7 3 3 4 3" xfId="32693" xr:uid="{ADAB64AC-44D0-4F4A-BF82-3D0E37594567}"/>
    <cellStyle name="Normal 2 7 3 3 5" xfId="13514" xr:uid="{A66BF67F-E7F9-4F96-ABB2-B8E866E8F90D}"/>
    <cellStyle name="Normal 2 7 3 3 5 2" xfId="39006" xr:uid="{F99C5519-B013-412A-803B-B30A63C7D65F}"/>
    <cellStyle name="Normal 2 7 3 3 6" xfId="26415" xr:uid="{125761F4-0E9A-469C-B63C-C2B0D52148FE}"/>
    <cellStyle name="Normal 2 7 3 4" xfId="1847" xr:uid="{CFAE704E-5C30-4847-9980-B8612D58D97C}"/>
    <cellStyle name="Normal 2 7 3 4 2" xfId="5001" xr:uid="{7DCC33B7-9E33-4D03-AFEB-0EBC1EA615D3}"/>
    <cellStyle name="Normal 2 7 3 4 2 2" xfId="11294" xr:uid="{3334C742-170A-43EA-91AF-19793A483642}"/>
    <cellStyle name="Normal 2 7 3 4 2 2 2" xfId="23976" xr:uid="{EAF4056B-DC95-41B7-889D-AC997B2C2DB6}"/>
    <cellStyle name="Normal 2 7 3 4 2 2 2 2" xfId="49468" xr:uid="{55580182-1995-47F5-BAA9-90238B0EAC41}"/>
    <cellStyle name="Normal 2 7 3 4 2 2 3" xfId="36877" xr:uid="{24940DB3-1A80-42F6-B5AB-A89EBBDA6530}"/>
    <cellStyle name="Normal 2 7 3 4 2 3" xfId="17698" xr:uid="{F1E9C343-8228-40C5-AC65-DCD30C433C92}"/>
    <cellStyle name="Normal 2 7 3 4 2 3 2" xfId="43190" xr:uid="{18781366-43D8-40BB-9E8C-7ED5D72903BD}"/>
    <cellStyle name="Normal 2 7 3 4 2 4" xfId="30599" xr:uid="{38DEC22C-3745-405B-AD81-2AFA0035B55F}"/>
    <cellStyle name="Normal 2 7 3 4 3" xfId="8155" xr:uid="{68E0E3EB-AEF7-48E3-B37F-5D1F3C70606E}"/>
    <cellStyle name="Normal 2 7 3 4 3 2" xfId="20837" xr:uid="{521535CC-CE1A-4703-85BF-32CA181D554D}"/>
    <cellStyle name="Normal 2 7 3 4 3 2 2" xfId="46329" xr:uid="{C8668D7C-D8C9-40B0-9230-41CD017D97A1}"/>
    <cellStyle name="Normal 2 7 3 4 3 3" xfId="33738" xr:uid="{96C17BE7-824F-449C-97CB-EF9F10287B54}"/>
    <cellStyle name="Normal 2 7 3 4 4" xfId="14559" xr:uid="{7DEE7968-5495-422A-9076-DD600E5DB594}"/>
    <cellStyle name="Normal 2 7 3 4 4 2" xfId="40051" xr:uid="{8031C140-B26C-40DF-B2E1-0249D45F1E08}"/>
    <cellStyle name="Normal 2 7 3 4 5" xfId="27460" xr:uid="{067E64B6-AA76-445A-BF58-550848C17BE9}"/>
    <cellStyle name="Normal 2 7 3 5" xfId="1325" xr:uid="{1993C005-F3F0-44DD-97A0-301515F3E93B}"/>
    <cellStyle name="Normal 2 7 3 5 2" xfId="4479" xr:uid="{AC690F47-C839-46BF-877B-73FC03EBC538}"/>
    <cellStyle name="Normal 2 7 3 5 2 2" xfId="10772" xr:uid="{58F2A81C-0D22-448D-B1F2-5CCAEAD5246C}"/>
    <cellStyle name="Normal 2 7 3 5 2 2 2" xfId="23454" xr:uid="{0A0E970E-88A9-4455-A81A-569F0FAEE091}"/>
    <cellStyle name="Normal 2 7 3 5 2 2 2 2" xfId="48946" xr:uid="{99DAC7EA-F5E9-4F6E-BE16-A09E6603A213}"/>
    <cellStyle name="Normal 2 7 3 5 2 2 3" xfId="36355" xr:uid="{50EA93E1-0C8F-439E-8F43-4C7CA5C6B44F}"/>
    <cellStyle name="Normal 2 7 3 5 2 3" xfId="17176" xr:uid="{652AC761-A527-498B-A8C9-4DFC7609C2E1}"/>
    <cellStyle name="Normal 2 7 3 5 2 3 2" xfId="42668" xr:uid="{AA11E893-245D-4CD7-8DDE-377552F975A8}"/>
    <cellStyle name="Normal 2 7 3 5 2 4" xfId="30077" xr:uid="{D62FBE1E-0EEC-4776-AF60-D19A2FD0488E}"/>
    <cellStyle name="Normal 2 7 3 5 3" xfId="7633" xr:uid="{B14690AD-0057-4829-A9A9-B45F49830699}"/>
    <cellStyle name="Normal 2 7 3 5 3 2" xfId="20315" xr:uid="{3B850B03-C17D-4E39-B906-42B085933E8C}"/>
    <cellStyle name="Normal 2 7 3 5 3 2 2" xfId="45807" xr:uid="{ECA29439-A4A4-4379-AF0E-9A9ECF9E1EF3}"/>
    <cellStyle name="Normal 2 7 3 5 3 3" xfId="33216" xr:uid="{5A90C639-6391-4761-83B3-4A6726654771}"/>
    <cellStyle name="Normal 2 7 3 5 4" xfId="14037" xr:uid="{3E259DF7-2883-4950-BDDA-49E5C8B03699}"/>
    <cellStyle name="Normal 2 7 3 5 4 2" xfId="39529" xr:uid="{5DC1987F-A5DB-4D40-B81F-E0DAD5003F4F}"/>
    <cellStyle name="Normal 2 7 3 5 5" xfId="26938" xr:uid="{A39C1E9C-F96D-421E-BD34-12FBD49E1848}"/>
    <cellStyle name="Normal 2 7 3 6" xfId="2632" xr:uid="{4A1E7DA5-2F5C-46A5-A54E-7FD8B19C1F11}"/>
    <cellStyle name="Normal 2 7 3 6 2" xfId="5786" xr:uid="{0EBE41E6-5DF7-4C23-808A-3192D230F1C5}"/>
    <cellStyle name="Normal 2 7 3 6 2 2" xfId="12079" xr:uid="{65B0B55C-54B4-4EC1-9DD4-8EEC105889EC}"/>
    <cellStyle name="Normal 2 7 3 6 2 2 2" xfId="24761" xr:uid="{91CB36A7-2C17-425D-BD04-CC92AC95245B}"/>
    <cellStyle name="Normal 2 7 3 6 2 2 2 2" xfId="50253" xr:uid="{B0D5CA40-324E-4197-BEDF-7606D6C08632}"/>
    <cellStyle name="Normal 2 7 3 6 2 2 3" xfId="37662" xr:uid="{F6AB2242-81B8-4134-BB22-B4F63C86E9C0}"/>
    <cellStyle name="Normal 2 7 3 6 2 3" xfId="18483" xr:uid="{0A2E545A-CEEF-4D5E-98CD-C8EBCC8B28BC}"/>
    <cellStyle name="Normal 2 7 3 6 2 3 2" xfId="43975" xr:uid="{8F252DA2-36A9-4E42-A887-64AB700F9B22}"/>
    <cellStyle name="Normal 2 7 3 6 2 4" xfId="31384" xr:uid="{255EBB09-A879-4224-8C47-B28BFA054372}"/>
    <cellStyle name="Normal 2 7 3 6 3" xfId="8940" xr:uid="{055FE968-233A-4FCD-8F92-BE0AD4AF79F9}"/>
    <cellStyle name="Normal 2 7 3 6 3 2" xfId="21622" xr:uid="{FE8882E6-257F-482A-9306-42B27199A537}"/>
    <cellStyle name="Normal 2 7 3 6 3 2 2" xfId="47114" xr:uid="{A8013E73-2E2E-4441-B717-81558A10FDEC}"/>
    <cellStyle name="Normal 2 7 3 6 3 3" xfId="34523" xr:uid="{DA41F2C3-DEEB-463D-AD11-F36A92B3F944}"/>
    <cellStyle name="Normal 2 7 3 6 4" xfId="15344" xr:uid="{62840316-9C00-4869-965D-2FCF99056F7B}"/>
    <cellStyle name="Normal 2 7 3 6 4 2" xfId="40836" xr:uid="{0D4C9303-6282-4228-AB24-5F56BC823DDF}"/>
    <cellStyle name="Normal 2 7 3 6 5" xfId="28245" xr:uid="{FD193FC9-124B-4614-AE74-485E50D728E8}"/>
    <cellStyle name="Normal 2 7 3 7" xfId="3155" xr:uid="{520154C0-F839-46E7-9B44-F8092F22BA17}"/>
    <cellStyle name="Normal 2 7 3 7 2" xfId="6309" xr:uid="{89DE2599-D0D2-458F-8939-E2050D4261AE}"/>
    <cellStyle name="Normal 2 7 3 7 2 2" xfId="12602" xr:uid="{5DDC91E5-BA9C-4179-B414-1C5397C58263}"/>
    <cellStyle name="Normal 2 7 3 7 2 2 2" xfId="25284" xr:uid="{823DDE26-D444-4055-B69A-C53051C0D9FB}"/>
    <cellStyle name="Normal 2 7 3 7 2 2 2 2" xfId="50776" xr:uid="{E71FAFD7-CAC6-4226-B2C2-FF1EDC6DEB0F}"/>
    <cellStyle name="Normal 2 7 3 7 2 2 3" xfId="38185" xr:uid="{AAADDD0F-A5CD-4B0C-8840-4F6FDE4F8D29}"/>
    <cellStyle name="Normal 2 7 3 7 2 3" xfId="19006" xr:uid="{959F6FB5-18F6-4E9E-A7D3-6DE8D76581AD}"/>
    <cellStyle name="Normal 2 7 3 7 2 3 2" xfId="44498" xr:uid="{0C2790DF-9B58-4667-B667-31DC165801D8}"/>
    <cellStyle name="Normal 2 7 3 7 2 4" xfId="31907" xr:uid="{86BC12FB-C90F-49B8-A8C8-FB8C305D6DA8}"/>
    <cellStyle name="Normal 2 7 3 7 3" xfId="9463" xr:uid="{B1AC7AC7-9EFC-4C01-8AF1-6801A2FB6E99}"/>
    <cellStyle name="Normal 2 7 3 7 3 2" xfId="22145" xr:uid="{225D0792-67E0-494C-9FA8-4AE317DD31D6}"/>
    <cellStyle name="Normal 2 7 3 7 3 2 2" xfId="47637" xr:uid="{09138C5B-4F7F-47DA-9EE9-196EADFBA53E}"/>
    <cellStyle name="Normal 2 7 3 7 3 3" xfId="35046" xr:uid="{FBDA1CC7-F571-4892-B3BD-4AC6890DD408}"/>
    <cellStyle name="Normal 2 7 3 7 4" xfId="15867" xr:uid="{48B0BD68-B9CF-461B-86FB-2B5E9CA700A3}"/>
    <cellStyle name="Normal 2 7 3 7 4 2" xfId="41359" xr:uid="{A77D99D7-7318-406C-90BF-FFCF144E99FA}"/>
    <cellStyle name="Normal 2 7 3 7 5" xfId="28768" xr:uid="{195D54D7-28C8-4D51-8BE5-D9E91E62CB08}"/>
    <cellStyle name="Normal 2 7 3 8" xfId="3694" xr:uid="{887022B9-9558-4F43-A636-C3F2F8A9511A}"/>
    <cellStyle name="Normal 2 7 3 8 2" xfId="9987" xr:uid="{298C4EE7-2776-4914-BE24-2362CB6E04DA}"/>
    <cellStyle name="Normal 2 7 3 8 2 2" xfId="22669" xr:uid="{23B28326-D5D7-41F4-BEB2-15369C44F793}"/>
    <cellStyle name="Normal 2 7 3 8 2 2 2" xfId="48161" xr:uid="{5E8B4268-49F9-4C63-B07B-BD0C68F61986}"/>
    <cellStyle name="Normal 2 7 3 8 2 3" xfId="35570" xr:uid="{870EF2B8-6B75-475C-811C-FBDEBAFC1AEF}"/>
    <cellStyle name="Normal 2 7 3 8 3" xfId="16391" xr:uid="{AFD30325-08A5-4541-82C2-FE4D5C42D310}"/>
    <cellStyle name="Normal 2 7 3 8 3 2" xfId="41883" xr:uid="{273C7A44-F8E9-45C2-ACE7-AFCF6B965F24}"/>
    <cellStyle name="Normal 2 7 3 8 4" xfId="29292" xr:uid="{5979D77A-D8A0-424B-93A5-B2010A6437C9}"/>
    <cellStyle name="Normal 2 7 3 9" xfId="6848" xr:uid="{DD5B880C-57FF-4BBB-ADA2-DB28E532EAF2}"/>
    <cellStyle name="Normal 2 7 3 9 2" xfId="19530" xr:uid="{D3C7B56B-511B-4DE0-B121-4529C3E96578}"/>
    <cellStyle name="Normal 2 7 3 9 2 2" xfId="45022" xr:uid="{7B7B75DA-90B1-45FF-9A58-98C44ED9F8EE}"/>
    <cellStyle name="Normal 2 7 3 9 3" xfId="32431" xr:uid="{897C644E-D908-42F3-9586-D9DE72F95558}"/>
    <cellStyle name="Normal 2 7 4" xfId="1003" xr:uid="{AB894C04-84BE-4238-9C78-DC1DEF6416D4}"/>
    <cellStyle name="Normal 2 7 4 2" xfId="2310" xr:uid="{03F15275-79A2-4E26-B822-AE2E9CDC76F1}"/>
    <cellStyle name="Normal 2 7 4 2 2" xfId="5464" xr:uid="{5464BE7D-DE3D-49FA-A68B-ACE5CDF618D2}"/>
    <cellStyle name="Normal 2 7 4 2 2 2" xfId="11757" xr:uid="{8DDCAAB1-A542-4458-B7A6-9450F9770E80}"/>
    <cellStyle name="Normal 2 7 4 2 2 2 2" xfId="24439" xr:uid="{F1D5CBC2-BEDF-44A5-B3E2-856C559F1F7B}"/>
    <cellStyle name="Normal 2 7 4 2 2 2 2 2" xfId="49931" xr:uid="{F82CA6F5-9BB6-47A8-BA15-D2C1C70A1925}"/>
    <cellStyle name="Normal 2 7 4 2 2 2 3" xfId="37340" xr:uid="{9FBB0830-3EF2-4828-A027-EC5171967AB3}"/>
    <cellStyle name="Normal 2 7 4 2 2 3" xfId="18161" xr:uid="{D8E09F10-3562-45C4-852D-0F0CBAB80294}"/>
    <cellStyle name="Normal 2 7 4 2 2 3 2" xfId="43653" xr:uid="{CFFE3204-D3B4-4F82-A119-1975B89CF356}"/>
    <cellStyle name="Normal 2 7 4 2 2 4" xfId="31062" xr:uid="{926D81E5-A2BD-43CC-AFBB-11F805CCFC81}"/>
    <cellStyle name="Normal 2 7 4 2 3" xfId="8618" xr:uid="{2CF44A13-D1BB-4BBA-85FE-C80458EE2534}"/>
    <cellStyle name="Normal 2 7 4 2 3 2" xfId="21300" xr:uid="{54C4A54A-55E1-4A54-81EE-206065E9570D}"/>
    <cellStyle name="Normal 2 7 4 2 3 2 2" xfId="46792" xr:uid="{4D26D62E-3BFF-4ABF-AECA-C35364CFDC05}"/>
    <cellStyle name="Normal 2 7 4 2 3 3" xfId="34201" xr:uid="{3C1D5675-B8CD-4301-B218-00B62431E5EF}"/>
    <cellStyle name="Normal 2 7 4 2 4" xfId="15022" xr:uid="{58761C4A-F1CF-4A1C-A4C5-C65EC7280E3C}"/>
    <cellStyle name="Normal 2 7 4 2 4 2" xfId="40514" xr:uid="{3E21AE8D-83F5-4000-B905-07BF055E4840}"/>
    <cellStyle name="Normal 2 7 4 2 5" xfId="27923" xr:uid="{C32F6E04-D3DB-410E-BDDC-081138954288}"/>
    <cellStyle name="Normal 2 7 4 3" xfId="1527" xr:uid="{63366FD6-DD81-4A87-AB5A-C9EC0C686D49}"/>
    <cellStyle name="Normal 2 7 4 3 2" xfId="4681" xr:uid="{FB0B4A07-F2F7-47A3-B08E-C27F0DBBDCA0}"/>
    <cellStyle name="Normal 2 7 4 3 2 2" xfId="10974" xr:uid="{83DE48AF-7BF4-4864-BEC0-8038FF0779E7}"/>
    <cellStyle name="Normal 2 7 4 3 2 2 2" xfId="23656" xr:uid="{AE3845D1-88C3-40CC-9F34-96DE40BB9B8A}"/>
    <cellStyle name="Normal 2 7 4 3 2 2 2 2" xfId="49148" xr:uid="{5070A933-04BA-4662-A7F7-8CFBE4AA008E}"/>
    <cellStyle name="Normal 2 7 4 3 2 2 3" xfId="36557" xr:uid="{573EC679-F99D-4B5E-8207-AF8A1E1D6A1D}"/>
    <cellStyle name="Normal 2 7 4 3 2 3" xfId="17378" xr:uid="{26FBE6E0-B3E3-4329-830B-05FA706871AE}"/>
    <cellStyle name="Normal 2 7 4 3 2 3 2" xfId="42870" xr:uid="{F7DF1E1B-4DB7-4C0B-9581-431F8FBFFE37}"/>
    <cellStyle name="Normal 2 7 4 3 2 4" xfId="30279" xr:uid="{3D16EEDC-19E2-4AB6-B0AE-5345F84DEC8D}"/>
    <cellStyle name="Normal 2 7 4 3 3" xfId="7835" xr:uid="{ECB48D99-5E0F-4E6A-9364-2BB704749152}"/>
    <cellStyle name="Normal 2 7 4 3 3 2" xfId="20517" xr:uid="{FC536279-2110-4389-8B2B-1F9E69725EC5}"/>
    <cellStyle name="Normal 2 7 4 3 3 2 2" xfId="46009" xr:uid="{92B2FFE6-58EA-47C1-81E1-0D552CD7BAB7}"/>
    <cellStyle name="Normal 2 7 4 3 3 3" xfId="33418" xr:uid="{A38FE396-A0E5-4718-864C-00D1C9924E3B}"/>
    <cellStyle name="Normal 2 7 4 3 4" xfId="14239" xr:uid="{B2D344E0-8D31-4963-BC39-AC07280791B6}"/>
    <cellStyle name="Normal 2 7 4 3 4 2" xfId="39731" xr:uid="{4426D518-5DAA-430D-970F-2B91DA0C5DEF}"/>
    <cellStyle name="Normal 2 7 4 3 5" xfId="27140" xr:uid="{C7856FD7-4B38-42E7-A01E-6C37D1461CCC}"/>
    <cellStyle name="Normal 2 7 4 4" xfId="2834" xr:uid="{C38FCB12-F27E-475C-9B37-6088A3D0D8A0}"/>
    <cellStyle name="Normal 2 7 4 4 2" xfId="5988" xr:uid="{76BD31E8-E16B-412A-B05A-B30DDF772EE7}"/>
    <cellStyle name="Normal 2 7 4 4 2 2" xfId="12281" xr:uid="{8AE643EB-58E2-4AD6-9D2F-4C29EA346283}"/>
    <cellStyle name="Normal 2 7 4 4 2 2 2" xfId="24963" xr:uid="{5FF308B2-D23C-45B3-9BCF-B08D50AEAD30}"/>
    <cellStyle name="Normal 2 7 4 4 2 2 2 2" xfId="50455" xr:uid="{EE217B21-AA1D-4E3D-A6A4-88BC4A3D6C2B}"/>
    <cellStyle name="Normal 2 7 4 4 2 2 3" xfId="37864" xr:uid="{CB040F0A-9B4A-4976-901A-6536F9482461}"/>
    <cellStyle name="Normal 2 7 4 4 2 3" xfId="18685" xr:uid="{81594460-BDD1-4FF6-913D-C6AA6DC4EA28}"/>
    <cellStyle name="Normal 2 7 4 4 2 3 2" xfId="44177" xr:uid="{9D265DB2-79BD-4431-A08C-664D1F07030E}"/>
    <cellStyle name="Normal 2 7 4 4 2 4" xfId="31586" xr:uid="{507B0F8F-20E2-432F-8D2B-C80ABB58637D}"/>
    <cellStyle name="Normal 2 7 4 4 3" xfId="9142" xr:uid="{DB3A213D-82A4-4767-8A83-66D0B73B40D8}"/>
    <cellStyle name="Normal 2 7 4 4 3 2" xfId="21824" xr:uid="{A5CC7D7E-005A-4DE7-98D8-F42B0D77FD20}"/>
    <cellStyle name="Normal 2 7 4 4 3 2 2" xfId="47316" xr:uid="{A1A8B94B-7656-48AB-BB8A-DDD692B7B503}"/>
    <cellStyle name="Normal 2 7 4 4 3 3" xfId="34725" xr:uid="{E0E4BAD6-2220-4661-BBCE-97744827C46D}"/>
    <cellStyle name="Normal 2 7 4 4 4" xfId="15546" xr:uid="{159D83EC-C7AD-48ED-9E24-879CC16D728E}"/>
    <cellStyle name="Normal 2 7 4 4 4 2" xfId="41038" xr:uid="{ACCFB2D8-65ED-43C1-9ED9-369ED332F3DD}"/>
    <cellStyle name="Normal 2 7 4 4 5" xfId="28447" xr:uid="{1974A3CE-4118-4468-8A11-684CA14388C4}"/>
    <cellStyle name="Normal 2 7 4 5" xfId="3357" xr:uid="{2AC9DAD6-5DB9-4302-A131-741CE47D0CDA}"/>
    <cellStyle name="Normal 2 7 4 5 2" xfId="6511" xr:uid="{02928396-02B8-4A24-BE44-51626DFF6415}"/>
    <cellStyle name="Normal 2 7 4 5 2 2" xfId="12804" xr:uid="{F7D88D6C-EDAC-466B-93CD-4036CE8C98F7}"/>
    <cellStyle name="Normal 2 7 4 5 2 2 2" xfId="25486" xr:uid="{E29C6194-2DA6-4BF7-878A-89C7C4CC182C}"/>
    <cellStyle name="Normal 2 7 4 5 2 2 2 2" xfId="50978" xr:uid="{25D0658E-A27A-45C9-B71B-9CA4AAC4945D}"/>
    <cellStyle name="Normal 2 7 4 5 2 2 3" xfId="38387" xr:uid="{12371B39-CD48-4A63-8F41-8E233042267F}"/>
    <cellStyle name="Normal 2 7 4 5 2 3" xfId="19208" xr:uid="{4467CE32-16E4-430E-8672-90DCB241EB28}"/>
    <cellStyle name="Normal 2 7 4 5 2 3 2" xfId="44700" xr:uid="{44CA4697-298C-411D-999D-B3BA013C2429}"/>
    <cellStyle name="Normal 2 7 4 5 2 4" xfId="32109" xr:uid="{1084B200-1F28-4769-B8A2-BF8690F22A4D}"/>
    <cellStyle name="Normal 2 7 4 5 3" xfId="9665" xr:uid="{39A1E21F-8ACF-4189-87A0-DD568CB7F8BD}"/>
    <cellStyle name="Normal 2 7 4 5 3 2" xfId="22347" xr:uid="{03C367F5-075C-40B6-A667-222E06FA91E7}"/>
    <cellStyle name="Normal 2 7 4 5 3 2 2" xfId="47839" xr:uid="{4A55712F-CA33-4D29-BB7D-4489584EB763}"/>
    <cellStyle name="Normal 2 7 4 5 3 3" xfId="35248" xr:uid="{0854EB5C-DB12-409C-890E-EFB265F0E616}"/>
    <cellStyle name="Normal 2 7 4 5 4" xfId="16069" xr:uid="{AB624F6C-91D6-4AF0-9461-AA8BE1AB78EC}"/>
    <cellStyle name="Normal 2 7 4 5 4 2" xfId="41561" xr:uid="{03DD8C29-4BD4-491E-8EA5-73E569C5B154}"/>
    <cellStyle name="Normal 2 7 4 5 5" xfId="28970" xr:uid="{619E9211-F143-47DC-967F-58EADD3B3CF4}"/>
    <cellStyle name="Normal 2 7 4 6" xfId="4157" xr:uid="{CB42E9A6-82F4-4154-8730-18AC7C6C64F8}"/>
    <cellStyle name="Normal 2 7 4 6 2" xfId="10450" xr:uid="{DAEC5C72-7D4D-496F-A97F-340FCFB062E4}"/>
    <cellStyle name="Normal 2 7 4 6 2 2" xfId="23132" xr:uid="{A7AD3F56-78AE-477D-828B-9D01297B1F78}"/>
    <cellStyle name="Normal 2 7 4 6 2 2 2" xfId="48624" xr:uid="{7C0ADCEA-78D4-4FC4-BCB2-20EF6F790A05}"/>
    <cellStyle name="Normal 2 7 4 6 2 3" xfId="36033" xr:uid="{CC33E177-D0C0-45CD-A594-451C71BAF4CB}"/>
    <cellStyle name="Normal 2 7 4 6 3" xfId="16854" xr:uid="{DB4BDC9D-52F6-4C4C-91BB-5D2D4ADD1C66}"/>
    <cellStyle name="Normal 2 7 4 6 3 2" xfId="42346" xr:uid="{3768A391-4DFD-4F72-AAB1-163FA539DD19}"/>
    <cellStyle name="Normal 2 7 4 6 4" xfId="29755" xr:uid="{6D7A774A-7CE7-4311-B653-D4E29FB28A41}"/>
    <cellStyle name="Normal 2 7 4 7" xfId="7311" xr:uid="{A0B6D002-8998-4689-9CD1-A3E80C8B3110}"/>
    <cellStyle name="Normal 2 7 4 7 2" xfId="19993" xr:uid="{3AA36A03-1FB2-4AF2-876C-B2F2A638629D}"/>
    <cellStyle name="Normal 2 7 4 7 2 2" xfId="45485" xr:uid="{ED6393CD-5DA6-4CEC-A5D7-1EAEC00B0416}"/>
    <cellStyle name="Normal 2 7 4 7 3" xfId="32894" xr:uid="{BED99B6A-654B-4C97-820D-4C166D3646C1}"/>
    <cellStyle name="Normal 2 7 4 8" xfId="13715" xr:uid="{8A578B99-5C46-4F65-8E2B-837562A01B99}"/>
    <cellStyle name="Normal 2 7 4 8 2" xfId="39207" xr:uid="{9F0906D9-43EE-45C5-8CA6-7C04217891F6}"/>
    <cellStyle name="Normal 2 7 4 9" xfId="26616" xr:uid="{DC6D0EDD-5B2B-45A9-BAB4-FB77E2639817}"/>
    <cellStyle name="Normal 2 7 5" xfId="743" xr:uid="{C78036E4-D0FF-4CD3-B434-C5EAD5CF6AEE}"/>
    <cellStyle name="Normal 2 7 5 2" xfId="2050" xr:uid="{9E418593-F79B-409A-AB91-B17A6156839E}"/>
    <cellStyle name="Normal 2 7 5 2 2" xfId="5204" xr:uid="{BB9E7A1D-996B-46FD-981E-83BD64BF4B5E}"/>
    <cellStyle name="Normal 2 7 5 2 2 2" xfId="11497" xr:uid="{D0B0F931-D607-40B5-A261-BE05291BB066}"/>
    <cellStyle name="Normal 2 7 5 2 2 2 2" xfId="24179" xr:uid="{4DA0A52D-C8B5-4740-B181-08D96A63FB81}"/>
    <cellStyle name="Normal 2 7 5 2 2 2 2 2" xfId="49671" xr:uid="{9402F524-233D-4090-BE02-E8482FE378E5}"/>
    <cellStyle name="Normal 2 7 5 2 2 2 3" xfId="37080" xr:uid="{0FC392F8-A7B6-4910-AA90-D3F6F26A4588}"/>
    <cellStyle name="Normal 2 7 5 2 2 3" xfId="17901" xr:uid="{BB17B83F-97F3-4633-B92F-800DDEF208A7}"/>
    <cellStyle name="Normal 2 7 5 2 2 3 2" xfId="43393" xr:uid="{9FE0BD05-72A5-48FC-8744-7A226DA7E8ED}"/>
    <cellStyle name="Normal 2 7 5 2 2 4" xfId="30802" xr:uid="{C8FCCE79-7085-4D3A-A475-218E0A012346}"/>
    <cellStyle name="Normal 2 7 5 2 3" xfId="8358" xr:uid="{4605A08D-8028-4A08-9070-8FDA831770BC}"/>
    <cellStyle name="Normal 2 7 5 2 3 2" xfId="21040" xr:uid="{5EC2DD4D-679F-4945-A5DF-7C20FE4E7E94}"/>
    <cellStyle name="Normal 2 7 5 2 3 2 2" xfId="46532" xr:uid="{C9CE7646-7C31-422F-A496-980EB27161B3}"/>
    <cellStyle name="Normal 2 7 5 2 3 3" xfId="33941" xr:uid="{2F4FB3C4-3025-4C62-90A6-7BE2299FB321}"/>
    <cellStyle name="Normal 2 7 5 2 4" xfId="14762" xr:uid="{B503892B-66BB-4540-A461-324D665143FE}"/>
    <cellStyle name="Normal 2 7 5 2 4 2" xfId="40254" xr:uid="{8B43E14C-7A58-497B-A105-36F575F46AA0}"/>
    <cellStyle name="Normal 2 7 5 2 5" xfId="27663" xr:uid="{019BFAF8-F667-449E-B2A4-164894B6A8EF}"/>
    <cellStyle name="Normal 2 7 5 3" xfId="3897" xr:uid="{84EB0485-2C45-4206-BA5C-2BF4B8455765}"/>
    <cellStyle name="Normal 2 7 5 3 2" xfId="10190" xr:uid="{8418B396-63DC-483B-A9B5-A57854225803}"/>
    <cellStyle name="Normal 2 7 5 3 2 2" xfId="22872" xr:uid="{CC4306B3-D2C3-4E9E-BA7A-29E2F2CD09CC}"/>
    <cellStyle name="Normal 2 7 5 3 2 2 2" xfId="48364" xr:uid="{3B50AE46-3759-4E54-A57D-34A14CC2DB82}"/>
    <cellStyle name="Normal 2 7 5 3 2 3" xfId="35773" xr:uid="{2B9B4C96-8F19-4D85-B6CF-239F1DD2D24F}"/>
    <cellStyle name="Normal 2 7 5 3 3" xfId="16594" xr:uid="{C7769D62-F5FC-4FD3-8DE9-C558FBBBB3C1}"/>
    <cellStyle name="Normal 2 7 5 3 3 2" xfId="42086" xr:uid="{B8FA36FF-FB6D-41C5-A6AC-3FC421AFBA48}"/>
    <cellStyle name="Normal 2 7 5 3 4" xfId="29495" xr:uid="{6264EE73-DA27-417B-BDA0-D5630AF5CABC}"/>
    <cellStyle name="Normal 2 7 5 4" xfId="7051" xr:uid="{48193C3E-E78A-45E9-A719-22C234FAD375}"/>
    <cellStyle name="Normal 2 7 5 4 2" xfId="19733" xr:uid="{AE4E43EE-8B1B-4637-A56A-0755BB865EF7}"/>
    <cellStyle name="Normal 2 7 5 4 2 2" xfId="45225" xr:uid="{70FE19CC-F50E-430A-8BA5-08D50AF7B344}"/>
    <cellStyle name="Normal 2 7 5 4 3" xfId="32634" xr:uid="{D6A54F86-09C3-48DD-81EB-0DE267B9D81A}"/>
    <cellStyle name="Normal 2 7 5 5" xfId="13455" xr:uid="{DD694BD9-686C-4A89-8E15-C6F7785DA500}"/>
    <cellStyle name="Normal 2 7 5 5 2" xfId="38947" xr:uid="{DEEDFEE9-E19C-411A-B0D2-774F1E32857C}"/>
    <cellStyle name="Normal 2 7 5 6" xfId="26356" xr:uid="{7BCC8991-B7F1-41ED-8D29-81163D875B7E}"/>
    <cellStyle name="Normal 2 7 6" xfId="1788" xr:uid="{F183F9E9-C4B3-44B6-9E52-C57E6BB6CE89}"/>
    <cellStyle name="Normal 2 7 6 2" xfId="4942" xr:uid="{E7512D42-4041-4049-A1CB-00B438AEB801}"/>
    <cellStyle name="Normal 2 7 6 2 2" xfId="11235" xr:uid="{40AA8C07-C5E4-4F28-AF05-162B4D8DC59B}"/>
    <cellStyle name="Normal 2 7 6 2 2 2" xfId="23917" xr:uid="{48109837-8FC6-450C-B7BE-DF6890B6B07F}"/>
    <cellStyle name="Normal 2 7 6 2 2 2 2" xfId="49409" xr:uid="{84DA80AA-CE28-480D-9579-89515C820531}"/>
    <cellStyle name="Normal 2 7 6 2 2 3" xfId="36818" xr:uid="{EBE3F6A1-1EAF-4A55-9260-8A2BCD5DA876}"/>
    <cellStyle name="Normal 2 7 6 2 3" xfId="17639" xr:uid="{99688642-5B2F-44FA-886D-799D2C67899B}"/>
    <cellStyle name="Normal 2 7 6 2 3 2" xfId="43131" xr:uid="{FCA00575-1C62-4029-947E-F16132C52D8C}"/>
    <cellStyle name="Normal 2 7 6 2 4" xfId="30540" xr:uid="{EB992440-AFCC-4FEA-AA9F-016A51E1BA2A}"/>
    <cellStyle name="Normal 2 7 6 3" xfId="8096" xr:uid="{6749923C-58AD-4316-A2D2-D0AB1B11F529}"/>
    <cellStyle name="Normal 2 7 6 3 2" xfId="20778" xr:uid="{79A5D745-34AA-432D-A35C-95DD6C03CFFF}"/>
    <cellStyle name="Normal 2 7 6 3 2 2" xfId="46270" xr:uid="{6ADDF286-EB26-4ACB-8393-6A8734E4AEB1}"/>
    <cellStyle name="Normal 2 7 6 3 3" xfId="33679" xr:uid="{2823A9E8-5CB5-49E0-95B4-5BE10467F400}"/>
    <cellStyle name="Normal 2 7 6 4" xfId="14500" xr:uid="{6BC62F75-DE3C-4077-B0F3-F2718F99C45F}"/>
    <cellStyle name="Normal 2 7 6 4 2" xfId="39992" xr:uid="{B1DAAA30-8BD8-450E-B377-805A636AFD7C}"/>
    <cellStyle name="Normal 2 7 6 5" xfId="27401" xr:uid="{7280FFA0-C6A4-44B0-AD19-44108F50DE3E}"/>
    <cellStyle name="Normal 2 7 7" xfId="1266" xr:uid="{069BD3C6-C9AE-4C6A-872C-991B6B607CDC}"/>
    <cellStyle name="Normal 2 7 7 2" xfId="4420" xr:uid="{C9A688F5-DD0E-471F-AB73-6A877CDDF008}"/>
    <cellStyle name="Normal 2 7 7 2 2" xfId="10713" xr:uid="{988B1024-EEB5-41E9-97C8-45EF028B8317}"/>
    <cellStyle name="Normal 2 7 7 2 2 2" xfId="23395" xr:uid="{8000B1DD-4272-4131-B86D-01D1A1F590C0}"/>
    <cellStyle name="Normal 2 7 7 2 2 2 2" xfId="48887" xr:uid="{AFEA8522-ADDC-4644-AB16-B8A7A7D4C7EF}"/>
    <cellStyle name="Normal 2 7 7 2 2 3" xfId="36296" xr:uid="{E7E49992-4C96-48D8-831B-C57F17AA2B03}"/>
    <cellStyle name="Normal 2 7 7 2 3" xfId="17117" xr:uid="{9BEE3848-6680-4D2C-99AF-74D53DA948F0}"/>
    <cellStyle name="Normal 2 7 7 2 3 2" xfId="42609" xr:uid="{D9048E1C-38BC-404F-958B-4A664D2EDB5F}"/>
    <cellStyle name="Normal 2 7 7 2 4" xfId="30018" xr:uid="{02190022-52AA-4B00-ABE7-D458CE7DF6DF}"/>
    <cellStyle name="Normal 2 7 7 3" xfId="7574" xr:uid="{D83F836F-E06D-45CB-BD30-783D0E90663E}"/>
    <cellStyle name="Normal 2 7 7 3 2" xfId="20256" xr:uid="{E1FCCD73-418C-4DA0-813D-90D99411ADD8}"/>
    <cellStyle name="Normal 2 7 7 3 2 2" xfId="45748" xr:uid="{42C713D9-6F2C-4B4B-89FF-E06D4F887FF5}"/>
    <cellStyle name="Normal 2 7 7 3 3" xfId="33157" xr:uid="{A0F1F4B3-2E2F-4071-9F49-6C04C0331E4E}"/>
    <cellStyle name="Normal 2 7 7 4" xfId="13978" xr:uid="{3F06BB28-C6C8-437B-87F8-BD3E6947C78A}"/>
    <cellStyle name="Normal 2 7 7 4 2" xfId="39470" xr:uid="{9DE67E42-0E8D-4DA4-94A9-C78E2A00309E}"/>
    <cellStyle name="Normal 2 7 7 5" xfId="26879" xr:uid="{9D2D0387-30DD-44D4-9233-7EFA22AD30BF}"/>
    <cellStyle name="Normal 2 7 8" xfId="2573" xr:uid="{8326DBE1-DCEA-430D-A78F-9E5B526B41C3}"/>
    <cellStyle name="Normal 2 7 8 2" xfId="5727" xr:uid="{6645443B-A022-49CE-A831-05F871E64CE0}"/>
    <cellStyle name="Normal 2 7 8 2 2" xfId="12020" xr:uid="{D0A0C451-C7E7-4F06-8EFC-D2D11F06B8D6}"/>
    <cellStyle name="Normal 2 7 8 2 2 2" xfId="24702" xr:uid="{AA389211-F565-4C24-B848-AE30163F549F}"/>
    <cellStyle name="Normal 2 7 8 2 2 2 2" xfId="50194" xr:uid="{A45FA02C-500F-4581-B136-D01347E225EE}"/>
    <cellStyle name="Normal 2 7 8 2 2 3" xfId="37603" xr:uid="{5CABA288-DCF8-46F7-AA61-5D5528EFE6E9}"/>
    <cellStyle name="Normal 2 7 8 2 3" xfId="18424" xr:uid="{C869F568-3A22-46EA-9627-88D7C62E29B2}"/>
    <cellStyle name="Normal 2 7 8 2 3 2" xfId="43916" xr:uid="{29010DF1-1883-4E97-8751-175465F5471A}"/>
    <cellStyle name="Normal 2 7 8 2 4" xfId="31325" xr:uid="{A3C3B146-33EE-49C6-BB9B-F6D83C47583C}"/>
    <cellStyle name="Normal 2 7 8 3" xfId="8881" xr:uid="{0C3CC27E-7201-4CD7-8D9F-9F77273C370F}"/>
    <cellStyle name="Normal 2 7 8 3 2" xfId="21563" xr:uid="{7647D5F6-A187-4828-A4D3-6A8D71C69EBD}"/>
    <cellStyle name="Normal 2 7 8 3 2 2" xfId="47055" xr:uid="{1FA1E1B6-AF79-4E90-B50B-7BE4BC4F8C11}"/>
    <cellStyle name="Normal 2 7 8 3 3" xfId="34464" xr:uid="{DDB7CBA0-C4A3-4186-91BB-5C04FE9A91EB}"/>
    <cellStyle name="Normal 2 7 8 4" xfId="15285" xr:uid="{52DF683A-AFAE-4DDC-AB0C-D6A271557C3E}"/>
    <cellStyle name="Normal 2 7 8 4 2" xfId="40777" xr:uid="{94E1402A-A362-4BB5-B597-01A44022CE97}"/>
    <cellStyle name="Normal 2 7 8 5" xfId="28186" xr:uid="{59D483A6-F88A-4C03-AF37-3BBC1008ADB3}"/>
    <cellStyle name="Normal 2 7 9" xfId="3096" xr:uid="{EAC2B14F-FB80-494A-8F72-BA7F36BF78DF}"/>
    <cellStyle name="Normal 2 7 9 2" xfId="6250" xr:uid="{856CB307-AECB-46F0-822C-CF9C730A23B8}"/>
    <cellStyle name="Normal 2 7 9 2 2" xfId="12543" xr:uid="{EB71406B-D5D0-44B8-89F4-26F639600B1C}"/>
    <cellStyle name="Normal 2 7 9 2 2 2" xfId="25225" xr:uid="{AB5B58EB-2BD0-49D5-BBD8-D260E8064913}"/>
    <cellStyle name="Normal 2 7 9 2 2 2 2" xfId="50717" xr:uid="{D5B23A10-74B4-4DAA-97BC-E442A9FCE6F6}"/>
    <cellStyle name="Normal 2 7 9 2 2 3" xfId="38126" xr:uid="{29971789-3AF7-4982-AB20-920A1CEE3E2B}"/>
    <cellStyle name="Normal 2 7 9 2 3" xfId="18947" xr:uid="{31B96CFA-EDAC-4BA8-ADC7-1FEF952B0A25}"/>
    <cellStyle name="Normal 2 7 9 2 3 2" xfId="44439" xr:uid="{D3615466-3C14-4DEB-BD0F-B73D2E465B45}"/>
    <cellStyle name="Normal 2 7 9 2 4" xfId="31848" xr:uid="{B1D8CD63-C7C9-42E0-A371-744492B4E23A}"/>
    <cellStyle name="Normal 2 7 9 3" xfId="9404" xr:uid="{A4716975-D78E-4A25-A7C0-66CB368DF54A}"/>
    <cellStyle name="Normal 2 7 9 3 2" xfId="22086" xr:uid="{9BA1C030-91B7-4A0F-B6E5-2E9DBF9BA43D}"/>
    <cellStyle name="Normal 2 7 9 3 2 2" xfId="47578" xr:uid="{881A6E11-CCB2-49D3-BFAE-2130BF7FBBAE}"/>
    <cellStyle name="Normal 2 7 9 3 3" xfId="34987" xr:uid="{0BBADC37-5698-4461-90B4-F15D227AC1A9}"/>
    <cellStyle name="Normal 2 7 9 4" xfId="15808" xr:uid="{78BAAE04-453E-40F2-BE7D-5551A5852202}"/>
    <cellStyle name="Normal 2 7 9 4 2" xfId="41300" xr:uid="{8D1CDE4D-AF0E-45B0-AA05-D88D85983BF1}"/>
    <cellStyle name="Normal 2 7 9 5" xfId="28709" xr:uid="{B3144390-E3AC-48CE-81FF-9F38E7631D5D}"/>
    <cellStyle name="Normal 2 8" xfId="446" xr:uid="{F0F57449-FA26-48C8-8CFE-AC0AD766B8D1}"/>
    <cellStyle name="Normal 2 8 10" xfId="6769" xr:uid="{C833BA6C-6E0A-4E72-AB1F-32B29D5C76D6}"/>
    <cellStyle name="Normal 2 8 10 2" xfId="19451" xr:uid="{128C3C34-219F-4A9C-BD15-48AC49C5E84F}"/>
    <cellStyle name="Normal 2 8 10 2 2" xfId="44943" xr:uid="{7D3701BD-5FC1-4676-AF67-1B14757FFB4A}"/>
    <cellStyle name="Normal 2 8 10 3" xfId="32352" xr:uid="{2525F49B-6B50-41A2-BCF1-49DA61ED3B65}"/>
    <cellStyle name="Normal 2 8 11" xfId="13173" xr:uid="{2D7061CA-EE24-4E8A-8A5A-6602F95C2015}"/>
    <cellStyle name="Normal 2 8 11 2" xfId="38665" xr:uid="{585B4AAF-D876-4D7C-8B41-0606037D5FCA}"/>
    <cellStyle name="Normal 2 8 12" xfId="26074" xr:uid="{2421320C-DCD6-493F-806E-304936034A18}"/>
    <cellStyle name="Normal 2 8 2" xfId="605" xr:uid="{75AA77C3-11EC-4810-961E-C04CCADEDD73}"/>
    <cellStyle name="Normal 2 8 2 10" xfId="13332" xr:uid="{EE8AE127-0A15-48D7-B4B1-6578191A6ADD}"/>
    <cellStyle name="Normal 2 8 2 10 2" xfId="38824" xr:uid="{7C21CA78-CFE3-4B90-ABE9-F0C477694149}"/>
    <cellStyle name="Normal 2 8 2 11" xfId="26233" xr:uid="{A9B5E38B-0313-4E4A-A010-F113E94DE517}"/>
    <cellStyle name="Normal 2 8 2 2" xfId="1142" xr:uid="{6195D97B-02D1-49D6-A1B1-E427ACB0C639}"/>
    <cellStyle name="Normal 2 8 2 2 2" xfId="2449" xr:uid="{4F8375E0-49A8-4111-B9A6-6AB189283075}"/>
    <cellStyle name="Normal 2 8 2 2 2 2" xfId="5603" xr:uid="{059F31F3-F4EB-484C-B828-08864D78544C}"/>
    <cellStyle name="Normal 2 8 2 2 2 2 2" xfId="11896" xr:uid="{CE1CBE8D-B3D9-4B3A-94BE-667BD4F4EBA7}"/>
    <cellStyle name="Normal 2 8 2 2 2 2 2 2" xfId="24578" xr:uid="{021AF44A-BD56-4E85-BE0C-F055EC58A3A9}"/>
    <cellStyle name="Normal 2 8 2 2 2 2 2 2 2" xfId="50070" xr:uid="{FF7D4AB5-824B-4CE6-AFF9-132F2B8EDECD}"/>
    <cellStyle name="Normal 2 8 2 2 2 2 2 3" xfId="37479" xr:uid="{3BE84DD9-7733-4D91-9D91-2683AB03FBFE}"/>
    <cellStyle name="Normal 2 8 2 2 2 2 3" xfId="18300" xr:uid="{B2E22467-48A4-428E-8510-3D3A3D9CB163}"/>
    <cellStyle name="Normal 2 8 2 2 2 2 3 2" xfId="43792" xr:uid="{6345205D-4FAC-4B80-9E0B-A718F4B2E7BC}"/>
    <cellStyle name="Normal 2 8 2 2 2 2 4" xfId="31201" xr:uid="{944C39D5-593F-44E5-A9DF-CB0D3ABF47E3}"/>
    <cellStyle name="Normal 2 8 2 2 2 3" xfId="8757" xr:uid="{7EFB0AAA-113A-4BEC-9441-856BC336BF18}"/>
    <cellStyle name="Normal 2 8 2 2 2 3 2" xfId="21439" xr:uid="{A0F1E5F5-7ACA-46B3-91D3-4126F2B101DD}"/>
    <cellStyle name="Normal 2 8 2 2 2 3 2 2" xfId="46931" xr:uid="{0EED28CC-83DD-4251-BC05-3A90D53788C8}"/>
    <cellStyle name="Normal 2 8 2 2 2 3 3" xfId="34340" xr:uid="{720C6F00-EF64-43AA-B180-63C434A6F179}"/>
    <cellStyle name="Normal 2 8 2 2 2 4" xfId="15161" xr:uid="{978E1E7F-2034-44D9-970A-19585F231080}"/>
    <cellStyle name="Normal 2 8 2 2 2 4 2" xfId="40653" xr:uid="{4D22A3EA-D42B-4E39-B5E6-71B1F3943288}"/>
    <cellStyle name="Normal 2 8 2 2 2 5" xfId="28062" xr:uid="{5EF9B95C-4BD3-4554-9E36-A6F91FFBF08A}"/>
    <cellStyle name="Normal 2 8 2 2 3" xfId="1666" xr:uid="{74366579-71F9-4FFF-A1AB-6B7322D56CF6}"/>
    <cellStyle name="Normal 2 8 2 2 3 2" xfId="4820" xr:uid="{43BEA09D-18B3-4C89-9D27-38007097FAE6}"/>
    <cellStyle name="Normal 2 8 2 2 3 2 2" xfId="11113" xr:uid="{C56CB63F-3ABE-4F01-8173-10D58E99F274}"/>
    <cellStyle name="Normal 2 8 2 2 3 2 2 2" xfId="23795" xr:uid="{3450F8B1-BA18-43F3-B8AE-16839F0AC5E8}"/>
    <cellStyle name="Normal 2 8 2 2 3 2 2 2 2" xfId="49287" xr:uid="{EDDFB570-5824-4932-8B51-42043291C035}"/>
    <cellStyle name="Normal 2 8 2 2 3 2 2 3" xfId="36696" xr:uid="{1BAE1E53-7C5F-473A-A45F-9282CE0D7589}"/>
    <cellStyle name="Normal 2 8 2 2 3 2 3" xfId="17517" xr:uid="{C9E05480-B23E-4E93-B0E9-A49C12D43CD4}"/>
    <cellStyle name="Normal 2 8 2 2 3 2 3 2" xfId="43009" xr:uid="{CF858178-8826-4946-BBAD-791D8D812356}"/>
    <cellStyle name="Normal 2 8 2 2 3 2 4" xfId="30418" xr:uid="{2309663F-15FD-45B3-9E86-E3A55D13BBD4}"/>
    <cellStyle name="Normal 2 8 2 2 3 3" xfId="7974" xr:uid="{D2C9BAC8-A496-4F8E-9DB1-7DA406F4F325}"/>
    <cellStyle name="Normal 2 8 2 2 3 3 2" xfId="20656" xr:uid="{C8D88EB5-F689-4343-B3D5-ECC6FBCB7E0E}"/>
    <cellStyle name="Normal 2 8 2 2 3 3 2 2" xfId="46148" xr:uid="{5A271555-63F6-42EC-BE9F-8D8C6016506D}"/>
    <cellStyle name="Normal 2 8 2 2 3 3 3" xfId="33557" xr:uid="{6D761622-5EE8-4C76-A938-C48CEE3841F5}"/>
    <cellStyle name="Normal 2 8 2 2 3 4" xfId="14378" xr:uid="{F310682D-0D34-473D-8730-653062FD6EFE}"/>
    <cellStyle name="Normal 2 8 2 2 3 4 2" xfId="39870" xr:uid="{4EB78547-89F4-4B3E-B826-62DB5B2DC3C6}"/>
    <cellStyle name="Normal 2 8 2 2 3 5" xfId="27279" xr:uid="{36CA5EE6-E940-47E5-8414-7432D165455F}"/>
    <cellStyle name="Normal 2 8 2 2 4" xfId="2973" xr:uid="{AD1256FA-E5DC-4F83-916C-8D4AF5A0DAB7}"/>
    <cellStyle name="Normal 2 8 2 2 4 2" xfId="6127" xr:uid="{41145300-8C60-49B2-8DCE-D6C25DFAB8C8}"/>
    <cellStyle name="Normal 2 8 2 2 4 2 2" xfId="12420" xr:uid="{7C63B9D5-283C-49D7-B208-5EBF978F4966}"/>
    <cellStyle name="Normal 2 8 2 2 4 2 2 2" xfId="25102" xr:uid="{C6B515CC-111D-4B31-B831-85B52E52E3ED}"/>
    <cellStyle name="Normal 2 8 2 2 4 2 2 2 2" xfId="50594" xr:uid="{6CECD930-14B4-4F49-8F71-88057FE19122}"/>
    <cellStyle name="Normal 2 8 2 2 4 2 2 3" xfId="38003" xr:uid="{0FCD69C0-40CA-4098-A1BF-E8078B98F5BA}"/>
    <cellStyle name="Normal 2 8 2 2 4 2 3" xfId="18824" xr:uid="{02334EE3-6D16-44B7-93EA-EACDF792758D}"/>
    <cellStyle name="Normal 2 8 2 2 4 2 3 2" xfId="44316" xr:uid="{995D78BD-9866-4ADA-87E3-990CF5200641}"/>
    <cellStyle name="Normal 2 8 2 2 4 2 4" xfId="31725" xr:uid="{B28380DF-7C00-4CA9-98B6-B7D06F2492A5}"/>
    <cellStyle name="Normal 2 8 2 2 4 3" xfId="9281" xr:uid="{6C1F2DAA-38FE-4245-A92E-77A828B906C8}"/>
    <cellStyle name="Normal 2 8 2 2 4 3 2" xfId="21963" xr:uid="{A297AD96-5C9C-4D30-BDFA-67A44148CC01}"/>
    <cellStyle name="Normal 2 8 2 2 4 3 2 2" xfId="47455" xr:uid="{8F5C17D1-2E69-4ED8-AC96-1B70BD67ACAE}"/>
    <cellStyle name="Normal 2 8 2 2 4 3 3" xfId="34864" xr:uid="{C25A21B0-8EF8-489F-BC27-C77C67EC140D}"/>
    <cellStyle name="Normal 2 8 2 2 4 4" xfId="15685" xr:uid="{05BAD0BA-551B-47F0-A7D8-52682FB0456A}"/>
    <cellStyle name="Normal 2 8 2 2 4 4 2" xfId="41177" xr:uid="{F04793D6-9D35-40C8-B062-4EC2056B2D68}"/>
    <cellStyle name="Normal 2 8 2 2 4 5" xfId="28586" xr:uid="{17A521B9-6A2E-4BF4-B6B4-0FFD6098159A}"/>
    <cellStyle name="Normal 2 8 2 2 5" xfId="3496" xr:uid="{A44A5D78-AB03-46CB-8279-4EF67861D794}"/>
    <cellStyle name="Normal 2 8 2 2 5 2" xfId="6650" xr:uid="{5469F52F-3243-4D4C-AB5C-100E9034B0CA}"/>
    <cellStyle name="Normal 2 8 2 2 5 2 2" xfId="12943" xr:uid="{7A6ED5B9-4E1A-4664-BCF7-B7BF10A0EBC4}"/>
    <cellStyle name="Normal 2 8 2 2 5 2 2 2" xfId="25625" xr:uid="{D6DB83CD-47E5-4B1E-A932-6322C1AE2DEC}"/>
    <cellStyle name="Normal 2 8 2 2 5 2 2 2 2" xfId="51117" xr:uid="{64E48908-B76C-4338-B7EA-1480CC00B11B}"/>
    <cellStyle name="Normal 2 8 2 2 5 2 2 3" xfId="38526" xr:uid="{C541270C-26B0-4D37-A2A9-6CF7B7103A4B}"/>
    <cellStyle name="Normal 2 8 2 2 5 2 3" xfId="19347" xr:uid="{783C976F-E421-4EFF-86EA-2F042D536519}"/>
    <cellStyle name="Normal 2 8 2 2 5 2 3 2" xfId="44839" xr:uid="{661D4EDB-BBD7-44A1-82C7-4E04DEBF4EEF}"/>
    <cellStyle name="Normal 2 8 2 2 5 2 4" xfId="32248" xr:uid="{0E342ACB-BF5A-460B-81CC-A8DE762B6E03}"/>
    <cellStyle name="Normal 2 8 2 2 5 3" xfId="9804" xr:uid="{15209E60-EB8A-4AE6-8B44-472414024529}"/>
    <cellStyle name="Normal 2 8 2 2 5 3 2" xfId="22486" xr:uid="{A1A5D7EF-E567-4F3C-AAC4-C3AFD10AB155}"/>
    <cellStyle name="Normal 2 8 2 2 5 3 2 2" xfId="47978" xr:uid="{12304275-0F6D-48DC-A408-632BADA7E273}"/>
    <cellStyle name="Normal 2 8 2 2 5 3 3" xfId="35387" xr:uid="{7CF579D1-A073-4142-A5B8-DD9105A131CC}"/>
    <cellStyle name="Normal 2 8 2 2 5 4" xfId="16208" xr:uid="{077B04F7-FAD5-45C7-A9D8-DE2AA915378A}"/>
    <cellStyle name="Normal 2 8 2 2 5 4 2" xfId="41700" xr:uid="{F633D3B1-CA02-44E5-B965-3984D3A5D534}"/>
    <cellStyle name="Normal 2 8 2 2 5 5" xfId="29109" xr:uid="{3D7A360D-932D-4940-B14A-EA7C92132354}"/>
    <cellStyle name="Normal 2 8 2 2 6" xfId="4296" xr:uid="{0E3B24FD-612F-42DE-8A90-403E36326673}"/>
    <cellStyle name="Normal 2 8 2 2 6 2" xfId="10589" xr:uid="{47E6767A-D9B1-4BB6-93F7-4DFFB43D9E73}"/>
    <cellStyle name="Normal 2 8 2 2 6 2 2" xfId="23271" xr:uid="{373D5DDA-6723-466D-89C8-EC21D31F6E83}"/>
    <cellStyle name="Normal 2 8 2 2 6 2 2 2" xfId="48763" xr:uid="{4E27C214-A677-4E72-A4ED-579D6459AEF2}"/>
    <cellStyle name="Normal 2 8 2 2 6 2 3" xfId="36172" xr:uid="{2F11862F-E9EE-45C3-BE6A-C4B103CBBD08}"/>
    <cellStyle name="Normal 2 8 2 2 6 3" xfId="16993" xr:uid="{B85F67DF-5F83-4355-88BD-C8A98CA6E70A}"/>
    <cellStyle name="Normal 2 8 2 2 6 3 2" xfId="42485" xr:uid="{CA3428D0-CE1C-4BF5-AABA-4EA0A4BA8EC9}"/>
    <cellStyle name="Normal 2 8 2 2 6 4" xfId="29894" xr:uid="{630C4BAA-1549-4533-9E69-9A5903ABD905}"/>
    <cellStyle name="Normal 2 8 2 2 7" xfId="7450" xr:uid="{5AC8C4A7-1100-481B-B280-EB180725DAA2}"/>
    <cellStyle name="Normal 2 8 2 2 7 2" xfId="20132" xr:uid="{99130E58-9DC8-42F8-89DF-1BC2A621A4D1}"/>
    <cellStyle name="Normal 2 8 2 2 7 2 2" xfId="45624" xr:uid="{4E990B93-83F1-4273-A542-7FFF59EBE62B}"/>
    <cellStyle name="Normal 2 8 2 2 7 3" xfId="33033" xr:uid="{B3FF6B7D-4EAE-4169-A3F4-355884BBCFA2}"/>
    <cellStyle name="Normal 2 8 2 2 8" xfId="13854" xr:uid="{07C36E6B-26A3-4294-8940-1D3C69C2CD61}"/>
    <cellStyle name="Normal 2 8 2 2 8 2" xfId="39346" xr:uid="{13E37EF4-FB13-4EC3-81F1-020F8381EC06}"/>
    <cellStyle name="Normal 2 8 2 2 9" xfId="26755" xr:uid="{1AA8B5E9-8E4F-4924-B8AC-C8FE83B75992}"/>
    <cellStyle name="Normal 2 8 2 3" xfId="882" xr:uid="{9A6269A8-9EFC-4480-AA36-76FF96AAFEC9}"/>
    <cellStyle name="Normal 2 8 2 3 2" xfId="2189" xr:uid="{02DF2856-9737-4554-9D00-4F5CFCCF5002}"/>
    <cellStyle name="Normal 2 8 2 3 2 2" xfId="5343" xr:uid="{4C41D775-D7F4-46C5-BEDF-E5DD403E26E0}"/>
    <cellStyle name="Normal 2 8 2 3 2 2 2" xfId="11636" xr:uid="{61DA68E2-F5A8-4E33-A732-0FF3FAEAE9F9}"/>
    <cellStyle name="Normal 2 8 2 3 2 2 2 2" xfId="24318" xr:uid="{D0A22914-0B4F-45B3-AB14-EFB72067EB34}"/>
    <cellStyle name="Normal 2 8 2 3 2 2 2 2 2" xfId="49810" xr:uid="{6C4FF5BE-2E9C-49AD-A237-FBCED6FD9A08}"/>
    <cellStyle name="Normal 2 8 2 3 2 2 2 3" xfId="37219" xr:uid="{F1B7FDFE-3F31-4919-807F-2CCF645ADA19}"/>
    <cellStyle name="Normal 2 8 2 3 2 2 3" xfId="18040" xr:uid="{9440B6AD-5343-4C9F-B61E-DE3C55ECEB42}"/>
    <cellStyle name="Normal 2 8 2 3 2 2 3 2" xfId="43532" xr:uid="{2EAC79D0-6FEF-44A0-92B7-8A74D7C00ABB}"/>
    <cellStyle name="Normal 2 8 2 3 2 2 4" xfId="30941" xr:uid="{55F43A50-266E-4171-BB82-860DB5EB9E13}"/>
    <cellStyle name="Normal 2 8 2 3 2 3" xfId="8497" xr:uid="{E3F7D49F-71E8-43EA-A4EF-E8A5F0DFBD60}"/>
    <cellStyle name="Normal 2 8 2 3 2 3 2" xfId="21179" xr:uid="{EC6B530D-FF2C-4628-AB74-2B8E928BA7A0}"/>
    <cellStyle name="Normal 2 8 2 3 2 3 2 2" xfId="46671" xr:uid="{FED9E362-3954-47D5-8589-7FC2910BA08C}"/>
    <cellStyle name="Normal 2 8 2 3 2 3 3" xfId="34080" xr:uid="{26EDEAE4-F6C6-43F5-9E74-AC95F62FBDFA}"/>
    <cellStyle name="Normal 2 8 2 3 2 4" xfId="14901" xr:uid="{C859F964-703F-43D1-9955-CC22B8FBCA99}"/>
    <cellStyle name="Normal 2 8 2 3 2 4 2" xfId="40393" xr:uid="{C3AF59BB-3DD4-4FC6-B25E-E3E28052C40C}"/>
    <cellStyle name="Normal 2 8 2 3 2 5" xfId="27802" xr:uid="{9F5740AE-3B7B-4B00-8F3D-AD89A787A0B7}"/>
    <cellStyle name="Normal 2 8 2 3 3" xfId="4036" xr:uid="{487CA6C9-402F-4619-AC28-18D7FA45B1FA}"/>
    <cellStyle name="Normal 2 8 2 3 3 2" xfId="10329" xr:uid="{05346892-3F78-4BAC-9FF8-6D88152D97EF}"/>
    <cellStyle name="Normal 2 8 2 3 3 2 2" xfId="23011" xr:uid="{D7FEC37B-DA77-4D31-90C7-423362A2B3CE}"/>
    <cellStyle name="Normal 2 8 2 3 3 2 2 2" xfId="48503" xr:uid="{5FD58CA0-DB14-45ED-8BCF-5C8A63B3955D}"/>
    <cellStyle name="Normal 2 8 2 3 3 2 3" xfId="35912" xr:uid="{8E1EA2C8-6512-4467-BAB2-014B4722FA7B}"/>
    <cellStyle name="Normal 2 8 2 3 3 3" xfId="16733" xr:uid="{1B0D0FC1-BFFD-4DD8-8178-AF1D3838AFDD}"/>
    <cellStyle name="Normal 2 8 2 3 3 3 2" xfId="42225" xr:uid="{D12AEAAC-7548-418D-82CA-E334EAF85F63}"/>
    <cellStyle name="Normal 2 8 2 3 3 4" xfId="29634" xr:uid="{37A04906-5080-4764-B695-E95C0E25CC7A}"/>
    <cellStyle name="Normal 2 8 2 3 4" xfId="7190" xr:uid="{A4BE5859-7E90-4DA3-9724-90C88C5B3B00}"/>
    <cellStyle name="Normal 2 8 2 3 4 2" xfId="19872" xr:uid="{978E8251-AE01-4F39-8F87-CE7F3546E724}"/>
    <cellStyle name="Normal 2 8 2 3 4 2 2" xfId="45364" xr:uid="{BAF06968-73E3-4D12-8309-D4E44707E8DC}"/>
    <cellStyle name="Normal 2 8 2 3 4 3" xfId="32773" xr:uid="{FC046FE7-F1C6-47AA-8D01-659E284A1A13}"/>
    <cellStyle name="Normal 2 8 2 3 5" xfId="13594" xr:uid="{B7CA48E3-CA1D-44A2-828F-D3ECD0FD2712}"/>
    <cellStyle name="Normal 2 8 2 3 5 2" xfId="39086" xr:uid="{0D0CE5F0-449F-475C-8791-99AA69425054}"/>
    <cellStyle name="Normal 2 8 2 3 6" xfId="26495" xr:uid="{90C9807A-01C9-4883-9E8D-02DA755545A4}"/>
    <cellStyle name="Normal 2 8 2 4" xfId="1927" xr:uid="{885DF450-D1D8-4524-8862-EB716F0F5777}"/>
    <cellStyle name="Normal 2 8 2 4 2" xfId="5081" xr:uid="{9818E3C8-335A-4273-AE14-C8F142681B79}"/>
    <cellStyle name="Normal 2 8 2 4 2 2" xfId="11374" xr:uid="{A9C41977-31F4-41BF-A3EA-4F8A69AB8BEB}"/>
    <cellStyle name="Normal 2 8 2 4 2 2 2" xfId="24056" xr:uid="{78C3146F-A2C0-4176-9F67-F98A0ED4A480}"/>
    <cellStyle name="Normal 2 8 2 4 2 2 2 2" xfId="49548" xr:uid="{CCE4BA52-8316-4FCE-9821-19B97E7D9B9A}"/>
    <cellStyle name="Normal 2 8 2 4 2 2 3" xfId="36957" xr:uid="{AE5B1C1B-C37B-4FE9-8D71-071E54FEB39F}"/>
    <cellStyle name="Normal 2 8 2 4 2 3" xfId="17778" xr:uid="{592FCD99-1826-4B75-81A4-EB7662C22294}"/>
    <cellStyle name="Normal 2 8 2 4 2 3 2" xfId="43270" xr:uid="{9A5E503A-8A95-4A4A-B46A-86CA85275C57}"/>
    <cellStyle name="Normal 2 8 2 4 2 4" xfId="30679" xr:uid="{6E5772B8-941B-42DE-9380-E102515AAB3F}"/>
    <cellStyle name="Normal 2 8 2 4 3" xfId="8235" xr:uid="{3D4214A5-A74B-4A0E-9793-8EFDCD26CB1E}"/>
    <cellStyle name="Normal 2 8 2 4 3 2" xfId="20917" xr:uid="{A293F852-363C-427C-8023-441308202588}"/>
    <cellStyle name="Normal 2 8 2 4 3 2 2" xfId="46409" xr:uid="{DE8DFBAC-71BC-4FC9-8D34-63D4785BE2C6}"/>
    <cellStyle name="Normal 2 8 2 4 3 3" xfId="33818" xr:uid="{074414F8-59B1-47C7-A875-BFFF83F4BA1C}"/>
    <cellStyle name="Normal 2 8 2 4 4" xfId="14639" xr:uid="{A6A05761-B0EB-4882-8BBB-F67E4348129A}"/>
    <cellStyle name="Normal 2 8 2 4 4 2" xfId="40131" xr:uid="{8E8BCA6B-93B5-41B6-9ACB-132D5F1DEF4C}"/>
    <cellStyle name="Normal 2 8 2 4 5" xfId="27540" xr:uid="{53648687-ABF9-4ADD-862C-28A5B65E45E5}"/>
    <cellStyle name="Normal 2 8 2 5" xfId="1405" xr:uid="{9DAA3FF0-5F03-4591-97E2-B7D836E0801B}"/>
    <cellStyle name="Normal 2 8 2 5 2" xfId="4559" xr:uid="{2CF57293-611A-4443-878C-76AC6130908B}"/>
    <cellStyle name="Normal 2 8 2 5 2 2" xfId="10852" xr:uid="{7701AF7B-594D-448B-9C24-9D7AE1598F6A}"/>
    <cellStyle name="Normal 2 8 2 5 2 2 2" xfId="23534" xr:uid="{A23B91F8-1278-43D1-99F8-D17B186B56D3}"/>
    <cellStyle name="Normal 2 8 2 5 2 2 2 2" xfId="49026" xr:uid="{63D17E02-3EEA-475E-8895-2ED21A9096CA}"/>
    <cellStyle name="Normal 2 8 2 5 2 2 3" xfId="36435" xr:uid="{7E467F5C-DF7A-4D1D-8683-FF5102DEE772}"/>
    <cellStyle name="Normal 2 8 2 5 2 3" xfId="17256" xr:uid="{4BDF5672-410D-4A67-AF88-F82DD7166BB1}"/>
    <cellStyle name="Normal 2 8 2 5 2 3 2" xfId="42748" xr:uid="{983E4EBC-2E7A-4BDA-A3F4-7C5B6356B47C}"/>
    <cellStyle name="Normal 2 8 2 5 2 4" xfId="30157" xr:uid="{6F853D85-CAE4-44C0-AEF0-632F289E8920}"/>
    <cellStyle name="Normal 2 8 2 5 3" xfId="7713" xr:uid="{138D69DD-8673-4788-A1A1-F8424A2E5067}"/>
    <cellStyle name="Normal 2 8 2 5 3 2" xfId="20395" xr:uid="{DA8C1093-976F-44C4-B9AE-430DCC98DCB4}"/>
    <cellStyle name="Normal 2 8 2 5 3 2 2" xfId="45887" xr:uid="{985FDB6C-7C74-4783-A078-E81D7DDB4673}"/>
    <cellStyle name="Normal 2 8 2 5 3 3" xfId="33296" xr:uid="{611CE2BE-30D5-4944-9153-2CC34A8AFBE3}"/>
    <cellStyle name="Normal 2 8 2 5 4" xfId="14117" xr:uid="{75817607-5141-4DA4-8FCC-0B95E8DEB877}"/>
    <cellStyle name="Normal 2 8 2 5 4 2" xfId="39609" xr:uid="{8C27F1A0-EE41-497C-9B1A-067C53E0F5EA}"/>
    <cellStyle name="Normal 2 8 2 5 5" xfId="27018" xr:uid="{F4899EF0-2B97-4AE3-84F0-7C1E8E4200B9}"/>
    <cellStyle name="Normal 2 8 2 6" xfId="2712" xr:uid="{E8E2ABD8-83B6-4837-9A17-05F2C9ABDA6D}"/>
    <cellStyle name="Normal 2 8 2 6 2" xfId="5866" xr:uid="{BB1AD908-4802-42CA-ADA1-24CBB53543F6}"/>
    <cellStyle name="Normal 2 8 2 6 2 2" xfId="12159" xr:uid="{F8DB795A-E465-4289-BAE4-F5BDC5B891F4}"/>
    <cellStyle name="Normal 2 8 2 6 2 2 2" xfId="24841" xr:uid="{BA85826C-84BC-42E1-80C2-44192FA737C6}"/>
    <cellStyle name="Normal 2 8 2 6 2 2 2 2" xfId="50333" xr:uid="{38C98736-0E05-4BCD-AEB9-ED2CE1360A57}"/>
    <cellStyle name="Normal 2 8 2 6 2 2 3" xfId="37742" xr:uid="{A02DF3CA-54FB-4608-8845-6461C935CFB1}"/>
    <cellStyle name="Normal 2 8 2 6 2 3" xfId="18563" xr:uid="{0B55734F-0285-4E05-9E96-FDAE73A622DC}"/>
    <cellStyle name="Normal 2 8 2 6 2 3 2" xfId="44055" xr:uid="{101DE43B-C3D1-434B-A9FA-36CE4427B622}"/>
    <cellStyle name="Normal 2 8 2 6 2 4" xfId="31464" xr:uid="{49D07DE2-44B4-4CB8-9480-90454055A909}"/>
    <cellStyle name="Normal 2 8 2 6 3" xfId="9020" xr:uid="{4D6DEDAA-4D73-4A74-95D1-39BEAB2BBF51}"/>
    <cellStyle name="Normal 2 8 2 6 3 2" xfId="21702" xr:uid="{9413CF6D-6304-4C86-9385-7C4DC087D703}"/>
    <cellStyle name="Normal 2 8 2 6 3 2 2" xfId="47194" xr:uid="{DA506044-A863-48B6-89F4-D3D21D3168C5}"/>
    <cellStyle name="Normal 2 8 2 6 3 3" xfId="34603" xr:uid="{CA6C312C-821A-43CD-B7BB-8E271D1FBD22}"/>
    <cellStyle name="Normal 2 8 2 6 4" xfId="15424" xr:uid="{C51E10DC-0034-4C4B-98C4-9D0AEFCD44C8}"/>
    <cellStyle name="Normal 2 8 2 6 4 2" xfId="40916" xr:uid="{4D965494-A999-4118-9D7A-67A240F93D4C}"/>
    <cellStyle name="Normal 2 8 2 6 5" xfId="28325" xr:uid="{E1B43EA3-DBAF-474B-B70C-17EAF293CB68}"/>
    <cellStyle name="Normal 2 8 2 7" xfId="3235" xr:uid="{5FFE738F-A501-4669-834E-429F836163B3}"/>
    <cellStyle name="Normal 2 8 2 7 2" xfId="6389" xr:uid="{65536773-1C65-4EDB-A7AD-B48BF5135D7C}"/>
    <cellStyle name="Normal 2 8 2 7 2 2" xfId="12682" xr:uid="{1FB70719-1D13-4536-9C98-3D6FE4F10A8A}"/>
    <cellStyle name="Normal 2 8 2 7 2 2 2" xfId="25364" xr:uid="{F40BA041-B0F7-41A7-B571-AF14C49C0772}"/>
    <cellStyle name="Normal 2 8 2 7 2 2 2 2" xfId="50856" xr:uid="{765DB974-7762-412E-A63C-12F6E6C05081}"/>
    <cellStyle name="Normal 2 8 2 7 2 2 3" xfId="38265" xr:uid="{D2ED3427-A981-4040-BB3F-732FF74143E3}"/>
    <cellStyle name="Normal 2 8 2 7 2 3" xfId="19086" xr:uid="{0E7423AE-035A-4BED-9805-F480DFB859EB}"/>
    <cellStyle name="Normal 2 8 2 7 2 3 2" xfId="44578" xr:uid="{5A713D9D-884A-408B-8590-963084FC54F1}"/>
    <cellStyle name="Normal 2 8 2 7 2 4" xfId="31987" xr:uid="{7BD389C8-4963-487E-9E91-0ABD0ED18C54}"/>
    <cellStyle name="Normal 2 8 2 7 3" xfId="9543" xr:uid="{A1E9B688-BB58-4078-84C0-C642F1F63525}"/>
    <cellStyle name="Normal 2 8 2 7 3 2" xfId="22225" xr:uid="{CB6F52C2-91D7-46D7-A93F-E29B41B1BCF2}"/>
    <cellStyle name="Normal 2 8 2 7 3 2 2" xfId="47717" xr:uid="{D4FE1451-CE93-4F02-B1A9-27051ED344E4}"/>
    <cellStyle name="Normal 2 8 2 7 3 3" xfId="35126" xr:uid="{D29E2342-3548-4B80-A9D9-8B4694D2885C}"/>
    <cellStyle name="Normal 2 8 2 7 4" xfId="15947" xr:uid="{E79785EB-A8B0-4239-90D4-27B934B3C022}"/>
    <cellStyle name="Normal 2 8 2 7 4 2" xfId="41439" xr:uid="{69058ABC-166B-4987-ABD7-60801D115A05}"/>
    <cellStyle name="Normal 2 8 2 7 5" xfId="28848" xr:uid="{2E219B18-6463-4D6F-958F-CFC73F01F84C}"/>
    <cellStyle name="Normal 2 8 2 8" xfId="3774" xr:uid="{32B3BE7C-D570-4CB4-83D7-1D90D3E5F68D}"/>
    <cellStyle name="Normal 2 8 2 8 2" xfId="10067" xr:uid="{DC3E2F0A-C443-4FEB-A69C-45B062E14F0E}"/>
    <cellStyle name="Normal 2 8 2 8 2 2" xfId="22749" xr:uid="{D5071883-4187-4303-9928-B738A3A58658}"/>
    <cellStyle name="Normal 2 8 2 8 2 2 2" xfId="48241" xr:uid="{1599E7C6-3929-4734-BD84-9EA1404059CF}"/>
    <cellStyle name="Normal 2 8 2 8 2 3" xfId="35650" xr:uid="{29BDA87E-668A-41D6-8A94-731504385CF5}"/>
    <cellStyle name="Normal 2 8 2 8 3" xfId="16471" xr:uid="{1A720C93-9555-4550-B96F-E215BD59BD3A}"/>
    <cellStyle name="Normal 2 8 2 8 3 2" xfId="41963" xr:uid="{43B58E2F-0ABA-4ACB-948F-999879C3EF76}"/>
    <cellStyle name="Normal 2 8 2 8 4" xfId="29372" xr:uid="{36B3CE17-F4C3-41F8-827C-2C0A952BA55B}"/>
    <cellStyle name="Normal 2 8 2 9" xfId="6928" xr:uid="{797CEB04-650C-47BE-B4BA-414B8940032E}"/>
    <cellStyle name="Normal 2 8 2 9 2" xfId="19610" xr:uid="{6032EA01-430F-41F4-A73E-89DB6B64A6D0}"/>
    <cellStyle name="Normal 2 8 2 9 2 2" xfId="45102" xr:uid="{A754EC52-CD70-4D2E-9007-FF62B065E554}"/>
    <cellStyle name="Normal 2 8 2 9 3" xfId="32511" xr:uid="{B36F24D6-461C-4B0A-A734-E6364A6A6F15}"/>
    <cellStyle name="Normal 2 8 3" xfId="983" xr:uid="{5CA985CA-8B1D-43C3-A277-38BC95D651FA}"/>
    <cellStyle name="Normal 2 8 3 2" xfId="2290" xr:uid="{8024D632-4DC6-4D50-9088-4B1209B2102A}"/>
    <cellStyle name="Normal 2 8 3 2 2" xfId="5444" xr:uid="{AED02F46-9AC4-47E5-907F-812B06116651}"/>
    <cellStyle name="Normal 2 8 3 2 2 2" xfId="11737" xr:uid="{E0BBF953-FFE8-46D4-89E9-37D648072A8C}"/>
    <cellStyle name="Normal 2 8 3 2 2 2 2" xfId="24419" xr:uid="{DD790E38-DD8D-4BE4-85D7-42C9B824135D}"/>
    <cellStyle name="Normal 2 8 3 2 2 2 2 2" xfId="49911" xr:uid="{FC170340-0DE9-44C4-9260-B0687E149879}"/>
    <cellStyle name="Normal 2 8 3 2 2 2 3" xfId="37320" xr:uid="{50A5BC2E-A293-4A37-952C-69A2B12E0FAD}"/>
    <cellStyle name="Normal 2 8 3 2 2 3" xfId="18141" xr:uid="{E48ACD5B-DB87-44D6-A79C-8D559CD2F5D1}"/>
    <cellStyle name="Normal 2 8 3 2 2 3 2" xfId="43633" xr:uid="{81A167D7-0BE8-424B-B987-8EF3212822DE}"/>
    <cellStyle name="Normal 2 8 3 2 2 4" xfId="31042" xr:uid="{79AA046D-2828-4FEA-AEA2-B62B2154E730}"/>
    <cellStyle name="Normal 2 8 3 2 3" xfId="8598" xr:uid="{DDA38C40-26B0-4F58-BCEC-693BE13EFD4B}"/>
    <cellStyle name="Normal 2 8 3 2 3 2" xfId="21280" xr:uid="{172CCFFD-B986-4F93-82A5-DC38659A057E}"/>
    <cellStyle name="Normal 2 8 3 2 3 2 2" xfId="46772" xr:uid="{E8E95F7D-5672-4C49-A66F-2EAF77644551}"/>
    <cellStyle name="Normal 2 8 3 2 3 3" xfId="34181" xr:uid="{A8A3FF36-94C0-41F9-874F-7A43B0422E55}"/>
    <cellStyle name="Normal 2 8 3 2 4" xfId="15002" xr:uid="{884964EA-AC52-43CB-8A31-25DDC521975A}"/>
    <cellStyle name="Normal 2 8 3 2 4 2" xfId="40494" xr:uid="{4E546E5B-BA4C-489F-A13B-818EF4073ABA}"/>
    <cellStyle name="Normal 2 8 3 2 5" xfId="27903" xr:uid="{6149D853-17C3-4A2E-8CB1-0F41A4DC2F77}"/>
    <cellStyle name="Normal 2 8 3 3" xfId="1507" xr:uid="{14DB5AAB-90FE-4B8A-BF71-AB816983E3B3}"/>
    <cellStyle name="Normal 2 8 3 3 2" xfId="4661" xr:uid="{580CE9A4-8CBA-444C-B1D2-A67A5C417327}"/>
    <cellStyle name="Normal 2 8 3 3 2 2" xfId="10954" xr:uid="{45ECA58F-5B5E-4D3C-BA28-1225D0695D20}"/>
    <cellStyle name="Normal 2 8 3 3 2 2 2" xfId="23636" xr:uid="{C0B00F1E-C5FD-4798-8D19-5DA7FC682F61}"/>
    <cellStyle name="Normal 2 8 3 3 2 2 2 2" xfId="49128" xr:uid="{D2B92389-7EB3-42E4-A03C-8E8F02E0AAC8}"/>
    <cellStyle name="Normal 2 8 3 3 2 2 3" xfId="36537" xr:uid="{440AD3AF-F56A-42E8-BEB3-5F10A7A6B834}"/>
    <cellStyle name="Normal 2 8 3 3 2 3" xfId="17358" xr:uid="{BF4AA38C-8EC7-4910-8EDF-3E35155CD68F}"/>
    <cellStyle name="Normal 2 8 3 3 2 3 2" xfId="42850" xr:uid="{E27734C8-3508-46D7-937D-4B7DFA0FB0C3}"/>
    <cellStyle name="Normal 2 8 3 3 2 4" xfId="30259" xr:uid="{EEA40B34-F752-466D-9FDD-F69E930E5306}"/>
    <cellStyle name="Normal 2 8 3 3 3" xfId="7815" xr:uid="{0F74794C-65EB-4625-A778-674890684778}"/>
    <cellStyle name="Normal 2 8 3 3 3 2" xfId="20497" xr:uid="{AF5C873C-68BA-4B0A-9ED8-81FEBCCB88BD}"/>
    <cellStyle name="Normal 2 8 3 3 3 2 2" xfId="45989" xr:uid="{4EBF72CC-3578-4F91-8DE5-B87CFB9F1241}"/>
    <cellStyle name="Normal 2 8 3 3 3 3" xfId="33398" xr:uid="{41F613C3-068C-495C-891A-965BBA3E9BD3}"/>
    <cellStyle name="Normal 2 8 3 3 4" xfId="14219" xr:uid="{F1929105-E843-4366-89CB-809BC47E6076}"/>
    <cellStyle name="Normal 2 8 3 3 4 2" xfId="39711" xr:uid="{FA5DF77C-282B-40E2-9943-5D5AFAE3D0CF}"/>
    <cellStyle name="Normal 2 8 3 3 5" xfId="27120" xr:uid="{ECBAA103-71B4-4FAC-A089-C61C4C4CB495}"/>
    <cellStyle name="Normal 2 8 3 4" xfId="2814" xr:uid="{57C67DD7-3950-4E06-878D-1F484F083AC5}"/>
    <cellStyle name="Normal 2 8 3 4 2" xfId="5968" xr:uid="{2A310BA9-F6E9-48E9-BBAE-D2F5EC073BC0}"/>
    <cellStyle name="Normal 2 8 3 4 2 2" xfId="12261" xr:uid="{B806194B-A9A9-4484-B7D6-A2526E208E7E}"/>
    <cellStyle name="Normal 2 8 3 4 2 2 2" xfId="24943" xr:uid="{31081710-ACE1-4D79-A0B3-FE2E26875F77}"/>
    <cellStyle name="Normal 2 8 3 4 2 2 2 2" xfId="50435" xr:uid="{7D478DC0-6C3E-4E0B-8F74-4897CE13FCC2}"/>
    <cellStyle name="Normal 2 8 3 4 2 2 3" xfId="37844" xr:uid="{A3C943C1-7EB6-4A36-AE7D-AE291A011C33}"/>
    <cellStyle name="Normal 2 8 3 4 2 3" xfId="18665" xr:uid="{2C678ABA-FDB9-49B1-B259-337651435C2C}"/>
    <cellStyle name="Normal 2 8 3 4 2 3 2" xfId="44157" xr:uid="{70769E41-21A4-4CCA-BD90-E5BCCB99A803}"/>
    <cellStyle name="Normal 2 8 3 4 2 4" xfId="31566" xr:uid="{45F0887F-19DB-4B9C-800F-D615E37A19FC}"/>
    <cellStyle name="Normal 2 8 3 4 3" xfId="9122" xr:uid="{6B04103F-12F8-443F-B8CA-68656C1A87F7}"/>
    <cellStyle name="Normal 2 8 3 4 3 2" xfId="21804" xr:uid="{6DF39419-908D-4B98-A2CA-8BEFEDA3D6D4}"/>
    <cellStyle name="Normal 2 8 3 4 3 2 2" xfId="47296" xr:uid="{27313A1F-A40E-4FF8-8DFC-700B947AF3D4}"/>
    <cellStyle name="Normal 2 8 3 4 3 3" xfId="34705" xr:uid="{E6C150F1-69D6-46E3-BC43-CF4D3EA022F6}"/>
    <cellStyle name="Normal 2 8 3 4 4" xfId="15526" xr:uid="{550F46BF-828A-4602-810E-EB8AF2168F35}"/>
    <cellStyle name="Normal 2 8 3 4 4 2" xfId="41018" xr:uid="{8B1C5BAE-ECEA-4AAF-A8A7-82D009ADC749}"/>
    <cellStyle name="Normal 2 8 3 4 5" xfId="28427" xr:uid="{E5687670-709E-469E-AAB8-1BF15477115E}"/>
    <cellStyle name="Normal 2 8 3 5" xfId="3337" xr:uid="{CF98446C-36B1-4B80-8B92-E21C04EFC448}"/>
    <cellStyle name="Normal 2 8 3 5 2" xfId="6491" xr:uid="{C623B16E-5588-4534-ADD2-F7D81C36E1B5}"/>
    <cellStyle name="Normal 2 8 3 5 2 2" xfId="12784" xr:uid="{F39359B3-CFA9-4865-AE09-07978BCE2527}"/>
    <cellStyle name="Normal 2 8 3 5 2 2 2" xfId="25466" xr:uid="{645E15F8-66CF-4159-A3B2-9865FF487FEA}"/>
    <cellStyle name="Normal 2 8 3 5 2 2 2 2" xfId="50958" xr:uid="{CEFBB13F-3F28-4790-B7B2-FD4D0D5B10A2}"/>
    <cellStyle name="Normal 2 8 3 5 2 2 3" xfId="38367" xr:uid="{5C1F4C12-7E5D-4637-9748-D5B17B6E03E3}"/>
    <cellStyle name="Normal 2 8 3 5 2 3" xfId="19188" xr:uid="{9880D7AC-BD57-43F0-9DC5-4AE6FFE06B01}"/>
    <cellStyle name="Normal 2 8 3 5 2 3 2" xfId="44680" xr:uid="{36FB3B83-B525-4CD8-ACF0-7F334F2DD88C}"/>
    <cellStyle name="Normal 2 8 3 5 2 4" xfId="32089" xr:uid="{475D9EE3-0001-443F-A777-F2D630D7EAA4}"/>
    <cellStyle name="Normal 2 8 3 5 3" xfId="9645" xr:uid="{289A6C13-D783-4D57-84FC-4E3D11CEF4F1}"/>
    <cellStyle name="Normal 2 8 3 5 3 2" xfId="22327" xr:uid="{8C840739-CC8C-4403-9B0A-FC02FFAFAB2E}"/>
    <cellStyle name="Normal 2 8 3 5 3 2 2" xfId="47819" xr:uid="{2A32BFF1-DB33-4EF2-BA62-1EA2F0D79FA2}"/>
    <cellStyle name="Normal 2 8 3 5 3 3" xfId="35228" xr:uid="{D2A3700B-4AA6-4B82-B1B3-FAB153293BF7}"/>
    <cellStyle name="Normal 2 8 3 5 4" xfId="16049" xr:uid="{1A8B8A8B-3649-426A-9337-5348093F9963}"/>
    <cellStyle name="Normal 2 8 3 5 4 2" xfId="41541" xr:uid="{9F096A0E-B88C-45FD-B3D0-5E1D7CB21912}"/>
    <cellStyle name="Normal 2 8 3 5 5" xfId="28950" xr:uid="{577220E5-653D-4AF7-9A31-17EF78A247A3}"/>
    <cellStyle name="Normal 2 8 3 6" xfId="4137" xr:uid="{D7599D3D-B297-47F0-BF71-2177E3F56805}"/>
    <cellStyle name="Normal 2 8 3 6 2" xfId="10430" xr:uid="{03D628C8-2E19-4C5F-A642-4066E695E8E9}"/>
    <cellStyle name="Normal 2 8 3 6 2 2" xfId="23112" xr:uid="{1D6514CD-CC4C-476D-90A6-596DF435AD0B}"/>
    <cellStyle name="Normal 2 8 3 6 2 2 2" xfId="48604" xr:uid="{31BEFD9A-D52D-4280-BFCA-33629120580F}"/>
    <cellStyle name="Normal 2 8 3 6 2 3" xfId="36013" xr:uid="{10010EB5-6758-47DC-8F95-3C2029DB0676}"/>
    <cellStyle name="Normal 2 8 3 6 3" xfId="16834" xr:uid="{4943DFDD-FC3B-455A-A548-3AE28ADF0E6C}"/>
    <cellStyle name="Normal 2 8 3 6 3 2" xfId="42326" xr:uid="{89940FE9-B7F0-4ECE-A694-12FA1BAD3272}"/>
    <cellStyle name="Normal 2 8 3 6 4" xfId="29735" xr:uid="{7BD63B1A-60FC-4126-BAF5-02115EFEFC69}"/>
    <cellStyle name="Normal 2 8 3 7" xfId="7291" xr:uid="{EA4F31E0-2EBA-4D86-9DBD-783E12C9A2A5}"/>
    <cellStyle name="Normal 2 8 3 7 2" xfId="19973" xr:uid="{33457B7A-B8EC-4899-A603-3A0727D40AFE}"/>
    <cellStyle name="Normal 2 8 3 7 2 2" xfId="45465" xr:uid="{FDA0705B-DFFD-4BF5-AF3D-9769A9EF3938}"/>
    <cellStyle name="Normal 2 8 3 7 3" xfId="32874" xr:uid="{EBC9ED39-79D2-4753-B328-3B1BEB52EEDB}"/>
    <cellStyle name="Normal 2 8 3 8" xfId="13695" xr:uid="{65AFB6CA-89AE-4F25-BBDE-6AFF19AECBD7}"/>
    <cellStyle name="Normal 2 8 3 8 2" xfId="39187" xr:uid="{5AB21D84-B674-4A14-A6C6-B163A4982CAB}"/>
    <cellStyle name="Normal 2 8 3 9" xfId="26596" xr:uid="{C72AA438-EF4D-47E7-B41B-16CC0993F447}"/>
    <cellStyle name="Normal 2 8 4" xfId="723" xr:uid="{CAA21A42-B73F-4949-98E4-3698D1B67E9B}"/>
    <cellStyle name="Normal 2 8 4 2" xfId="2030" xr:uid="{09D7FDFF-719F-4549-86F7-97EC24581DE3}"/>
    <cellStyle name="Normal 2 8 4 2 2" xfId="5184" xr:uid="{A90149A3-C3FD-4398-947F-C7370F07A36E}"/>
    <cellStyle name="Normal 2 8 4 2 2 2" xfId="11477" xr:uid="{4B6E5771-435F-4A96-890C-9DE49C51E85B}"/>
    <cellStyle name="Normal 2 8 4 2 2 2 2" xfId="24159" xr:uid="{02EF6577-B50D-48D3-A2B2-833A9D4CA220}"/>
    <cellStyle name="Normal 2 8 4 2 2 2 2 2" xfId="49651" xr:uid="{2FD48ED5-D790-4089-9D70-8A26F23F8242}"/>
    <cellStyle name="Normal 2 8 4 2 2 2 3" xfId="37060" xr:uid="{4E4BA136-49C0-463F-9F16-909FF8EB9874}"/>
    <cellStyle name="Normal 2 8 4 2 2 3" xfId="17881" xr:uid="{3932D983-3DFF-4522-B15C-992228A08B99}"/>
    <cellStyle name="Normal 2 8 4 2 2 3 2" xfId="43373" xr:uid="{7D4F3417-0566-4A48-8AEF-E118A8DBE210}"/>
    <cellStyle name="Normal 2 8 4 2 2 4" xfId="30782" xr:uid="{ECC8D151-2D89-4202-BB23-54581EE949AC}"/>
    <cellStyle name="Normal 2 8 4 2 3" xfId="8338" xr:uid="{48B1BFBF-2A5D-44CD-8CF6-5E97F6931D47}"/>
    <cellStyle name="Normal 2 8 4 2 3 2" xfId="21020" xr:uid="{A4337E1D-D7DF-43BD-AD9C-2E1C82F31B81}"/>
    <cellStyle name="Normal 2 8 4 2 3 2 2" xfId="46512" xr:uid="{5E8F8771-4952-4FC9-AAE3-7FD4AAF51563}"/>
    <cellStyle name="Normal 2 8 4 2 3 3" xfId="33921" xr:uid="{334B4AD8-55C4-41FA-8DAD-1150ECADA659}"/>
    <cellStyle name="Normal 2 8 4 2 4" xfId="14742" xr:uid="{3C36EAAE-56DD-4C1D-A8F6-53353F9E82A1}"/>
    <cellStyle name="Normal 2 8 4 2 4 2" xfId="40234" xr:uid="{4EF75F8F-09E1-419E-83DD-1111FDBFD561}"/>
    <cellStyle name="Normal 2 8 4 2 5" xfId="27643" xr:uid="{47CBF664-9354-4893-AF71-B4144FD09C2A}"/>
    <cellStyle name="Normal 2 8 4 3" xfId="3877" xr:uid="{7EAAAAFE-CCA9-458C-9E21-A72F10514A8D}"/>
    <cellStyle name="Normal 2 8 4 3 2" xfId="10170" xr:uid="{52C9FD54-2C50-42F2-8833-CD50643A3481}"/>
    <cellStyle name="Normal 2 8 4 3 2 2" xfId="22852" xr:uid="{AE7C9CB4-53E6-4F51-8418-5B49FD38EFA9}"/>
    <cellStyle name="Normal 2 8 4 3 2 2 2" xfId="48344" xr:uid="{A95F01D0-306C-41BE-9C52-F47D7BC95716}"/>
    <cellStyle name="Normal 2 8 4 3 2 3" xfId="35753" xr:uid="{AC305CA0-E1B7-4CC3-8758-D76A1F125E24}"/>
    <cellStyle name="Normal 2 8 4 3 3" xfId="16574" xr:uid="{619C0672-B1AE-4171-B84F-01CF7F338989}"/>
    <cellStyle name="Normal 2 8 4 3 3 2" xfId="42066" xr:uid="{B53AD2C2-4460-4DE2-8A0F-5BC447B12A1B}"/>
    <cellStyle name="Normal 2 8 4 3 4" xfId="29475" xr:uid="{42A443F3-6080-4E2F-B45C-E296D3C26B28}"/>
    <cellStyle name="Normal 2 8 4 4" xfId="7031" xr:uid="{253FAF39-D1BF-45CA-8185-98CD57ECB4B6}"/>
    <cellStyle name="Normal 2 8 4 4 2" xfId="19713" xr:uid="{673D61F1-5CD5-4DE3-B2C6-D11D68A60C03}"/>
    <cellStyle name="Normal 2 8 4 4 2 2" xfId="45205" xr:uid="{47F7D7F6-EB1A-4DC1-B6FC-E719E285C804}"/>
    <cellStyle name="Normal 2 8 4 4 3" xfId="32614" xr:uid="{E27860C6-8E11-4ECF-801D-24B9ADF1F60C}"/>
    <cellStyle name="Normal 2 8 4 5" xfId="13435" xr:uid="{8B49F036-FFDE-4691-A930-C5A48D8C3F7D}"/>
    <cellStyle name="Normal 2 8 4 5 2" xfId="38927" xr:uid="{B8770AFE-A9A8-4581-8790-0C4502215052}"/>
    <cellStyle name="Normal 2 8 4 6" xfId="26336" xr:uid="{33D17642-D448-40C8-B7AE-B91636D0E5F4}"/>
    <cellStyle name="Normal 2 8 5" xfId="1768" xr:uid="{5DCBA755-D333-47FD-A9B1-4E3B1E155021}"/>
    <cellStyle name="Normal 2 8 5 2" xfId="4922" xr:uid="{823DF0BF-A446-4163-B1C6-38902071D982}"/>
    <cellStyle name="Normal 2 8 5 2 2" xfId="11215" xr:uid="{C157294C-414C-4C26-B8FA-7D32025AEF21}"/>
    <cellStyle name="Normal 2 8 5 2 2 2" xfId="23897" xr:uid="{EAD4BC28-7A99-49D7-B27D-592E0DBDFCBA}"/>
    <cellStyle name="Normal 2 8 5 2 2 2 2" xfId="49389" xr:uid="{A909A9D3-D4C6-4606-B066-B7FF843AAE1A}"/>
    <cellStyle name="Normal 2 8 5 2 2 3" xfId="36798" xr:uid="{8B2C9F49-6485-422A-9A5E-EE1B0B0CED97}"/>
    <cellStyle name="Normal 2 8 5 2 3" xfId="17619" xr:uid="{DCEEECFD-0985-4F9C-930C-6646935BA194}"/>
    <cellStyle name="Normal 2 8 5 2 3 2" xfId="43111" xr:uid="{29131667-998B-49C0-954B-CF349C29A9A2}"/>
    <cellStyle name="Normal 2 8 5 2 4" xfId="30520" xr:uid="{7F333A8C-B444-4ACD-B556-271B0A691874}"/>
    <cellStyle name="Normal 2 8 5 3" xfId="8076" xr:uid="{AE01A1E6-E258-472C-BAB7-ED7ADCB9B2D7}"/>
    <cellStyle name="Normal 2 8 5 3 2" xfId="20758" xr:uid="{2B6E5659-46F7-4C63-AFDA-25B52852BA26}"/>
    <cellStyle name="Normal 2 8 5 3 2 2" xfId="46250" xr:uid="{5F454704-6553-48C6-94B3-419F524290D7}"/>
    <cellStyle name="Normal 2 8 5 3 3" xfId="33659" xr:uid="{C87F6D26-ECBA-4096-BF44-DFA0C664EB6B}"/>
    <cellStyle name="Normal 2 8 5 4" xfId="14480" xr:uid="{CDEB8080-6D22-4408-A1A5-BC269A71801B}"/>
    <cellStyle name="Normal 2 8 5 4 2" xfId="39972" xr:uid="{CC32B95E-0BAE-46FB-B565-436A4BFD4613}"/>
    <cellStyle name="Normal 2 8 5 5" xfId="27381" xr:uid="{A07DAE48-821E-4249-804C-A8C298245445}"/>
    <cellStyle name="Normal 2 8 6" xfId="1246" xr:uid="{DD0F9E66-C47D-4F8B-8730-CA59CCF3AA8F}"/>
    <cellStyle name="Normal 2 8 6 2" xfId="4400" xr:uid="{BE3CC8A6-D4ED-417A-8B7A-987DC350D98B}"/>
    <cellStyle name="Normal 2 8 6 2 2" xfId="10693" xr:uid="{2C475E27-AA0C-4D11-891D-B40856DB4998}"/>
    <cellStyle name="Normal 2 8 6 2 2 2" xfId="23375" xr:uid="{E6FE5975-9B55-48DA-9C8C-E2A7717B8323}"/>
    <cellStyle name="Normal 2 8 6 2 2 2 2" xfId="48867" xr:uid="{B5FAD502-BA09-4B7E-B93C-E912A778FB86}"/>
    <cellStyle name="Normal 2 8 6 2 2 3" xfId="36276" xr:uid="{AA970BAB-1A1C-469A-9A57-92E62957D61E}"/>
    <cellStyle name="Normal 2 8 6 2 3" xfId="17097" xr:uid="{ABC33E4F-D9E7-4622-A34D-81D7A119DB84}"/>
    <cellStyle name="Normal 2 8 6 2 3 2" xfId="42589" xr:uid="{A3BA17B6-BF03-4402-BB83-8CF90BEF004E}"/>
    <cellStyle name="Normal 2 8 6 2 4" xfId="29998" xr:uid="{19E29F84-9B28-4343-B041-9B1AA5DFC990}"/>
    <cellStyle name="Normal 2 8 6 3" xfId="7554" xr:uid="{6A6C84B0-2EE5-40C3-80E9-0AA79F91EC21}"/>
    <cellStyle name="Normal 2 8 6 3 2" xfId="20236" xr:uid="{6A3973A3-915F-4077-A694-24CCA05856CA}"/>
    <cellStyle name="Normal 2 8 6 3 2 2" xfId="45728" xr:uid="{BCA50C6A-7FD9-46AC-B2F8-A8A6254F8BB1}"/>
    <cellStyle name="Normal 2 8 6 3 3" xfId="33137" xr:uid="{DAC9B32D-067E-4D5A-A7EE-0423BC86DA98}"/>
    <cellStyle name="Normal 2 8 6 4" xfId="13958" xr:uid="{DC592E48-C927-4675-98BE-06A1B218347F}"/>
    <cellStyle name="Normal 2 8 6 4 2" xfId="39450" xr:uid="{204E666B-99E4-4F31-8C10-A707E749A1B9}"/>
    <cellStyle name="Normal 2 8 6 5" xfId="26859" xr:uid="{D8D31486-278F-4817-8B13-05AFE07F25AA}"/>
    <cellStyle name="Normal 2 8 7" xfId="2553" xr:uid="{2DB96E06-3CCA-4E76-A70A-3A5F03463BB9}"/>
    <cellStyle name="Normal 2 8 7 2" xfId="5707" xr:uid="{C2CE3A5E-E81A-420C-9134-9DD9F53048EA}"/>
    <cellStyle name="Normal 2 8 7 2 2" xfId="12000" xr:uid="{E6261CCA-0E51-419A-9BAF-A347A5483737}"/>
    <cellStyle name="Normal 2 8 7 2 2 2" xfId="24682" xr:uid="{858BB396-D57F-47DE-99E5-17ACB5E828CE}"/>
    <cellStyle name="Normal 2 8 7 2 2 2 2" xfId="50174" xr:uid="{5C1A748F-2DFA-4D26-AD6B-FA2824E0BD62}"/>
    <cellStyle name="Normal 2 8 7 2 2 3" xfId="37583" xr:uid="{FB6FF2E9-0BD9-41B0-8731-2A22876519CE}"/>
    <cellStyle name="Normal 2 8 7 2 3" xfId="18404" xr:uid="{2855CB2D-5E01-4552-A2F2-F13C2CB9CFD9}"/>
    <cellStyle name="Normal 2 8 7 2 3 2" xfId="43896" xr:uid="{F12A3C41-47A2-4B2F-BD0D-67FAFF22AF2D}"/>
    <cellStyle name="Normal 2 8 7 2 4" xfId="31305" xr:uid="{14544A05-C3FD-4C71-9781-D4B40B580064}"/>
    <cellStyle name="Normal 2 8 7 3" xfId="8861" xr:uid="{51295F8B-EE6F-407E-94BB-B3ACCD08C7CE}"/>
    <cellStyle name="Normal 2 8 7 3 2" xfId="21543" xr:uid="{08FB0CF9-AC98-4290-A779-D28E555A467C}"/>
    <cellStyle name="Normal 2 8 7 3 2 2" xfId="47035" xr:uid="{2FB68BBC-41EA-433E-A563-54E0B6B9F297}"/>
    <cellStyle name="Normal 2 8 7 3 3" xfId="34444" xr:uid="{A65AC6B5-4279-40DF-8740-325A433772DF}"/>
    <cellStyle name="Normal 2 8 7 4" xfId="15265" xr:uid="{EA329BD0-21D0-4E76-81B5-01232AF2038B}"/>
    <cellStyle name="Normal 2 8 7 4 2" xfId="40757" xr:uid="{AE911686-9259-4F2B-96B5-D6DF8909645A}"/>
    <cellStyle name="Normal 2 8 7 5" xfId="28166" xr:uid="{421912A8-2501-4929-AFCB-05FCFB396C99}"/>
    <cellStyle name="Normal 2 8 8" xfId="3076" xr:uid="{2CAE75F3-142E-4D32-A848-995BA88DFE52}"/>
    <cellStyle name="Normal 2 8 8 2" xfId="6230" xr:uid="{2FB0A34E-17E8-4CDC-B44F-58F222ED2FD8}"/>
    <cellStyle name="Normal 2 8 8 2 2" xfId="12523" xr:uid="{08A5CE50-2738-4F5D-87AB-527445FD08E9}"/>
    <cellStyle name="Normal 2 8 8 2 2 2" xfId="25205" xr:uid="{92BF1DFA-7F20-44FB-9417-4C5FD512798E}"/>
    <cellStyle name="Normal 2 8 8 2 2 2 2" xfId="50697" xr:uid="{BA8ADD1C-81BD-4778-AAF9-45FBF6E38130}"/>
    <cellStyle name="Normal 2 8 8 2 2 3" xfId="38106" xr:uid="{D2E12C4C-1187-4FFF-B0EC-EF564C081BAB}"/>
    <cellStyle name="Normal 2 8 8 2 3" xfId="18927" xr:uid="{9058CA3F-2311-4DCE-9F04-D0BD7EA09529}"/>
    <cellStyle name="Normal 2 8 8 2 3 2" xfId="44419" xr:uid="{E0DD6F2B-A91B-4C1F-8A23-7190F1DDA7CB}"/>
    <cellStyle name="Normal 2 8 8 2 4" xfId="31828" xr:uid="{DE7F66BC-E74B-4C17-829A-C7EBEA4D9E11}"/>
    <cellStyle name="Normal 2 8 8 3" xfId="9384" xr:uid="{77475A7E-1A74-4B11-AB0B-94EBF5F8E46D}"/>
    <cellStyle name="Normal 2 8 8 3 2" xfId="22066" xr:uid="{3346BC1A-55A4-4D8E-BA2E-C45A77878BF2}"/>
    <cellStyle name="Normal 2 8 8 3 2 2" xfId="47558" xr:uid="{DF685786-8CFE-4B48-B4CA-EBFCEF1A2488}"/>
    <cellStyle name="Normal 2 8 8 3 3" xfId="34967" xr:uid="{D2FC89D7-04AF-419E-B1E2-9B598A355052}"/>
    <cellStyle name="Normal 2 8 8 4" xfId="15788" xr:uid="{6395FBDA-E1B3-4018-AC98-914624F0D417}"/>
    <cellStyle name="Normal 2 8 8 4 2" xfId="41280" xr:uid="{8B3A203A-6864-4B68-8CB4-89FA1207F8DE}"/>
    <cellStyle name="Normal 2 8 8 5" xfId="28689" xr:uid="{78FF088D-F482-486F-814A-CC51412EA698}"/>
    <cellStyle name="Normal 2 8 9" xfId="3615" xr:uid="{B8374326-2BEC-4689-8C12-60839F2AF481}"/>
    <cellStyle name="Normal 2 8 9 2" xfId="9908" xr:uid="{8BA6E56E-7535-40AB-A76B-FE5156080B1C}"/>
    <cellStyle name="Normal 2 8 9 2 2" xfId="22590" xr:uid="{2EA8E5F2-2645-4D0F-BE59-17901788EC74}"/>
    <cellStyle name="Normal 2 8 9 2 2 2" xfId="48082" xr:uid="{3398A9A5-08EF-4FB9-8ED1-943288ECCE83}"/>
    <cellStyle name="Normal 2 8 9 2 3" xfId="35491" xr:uid="{E088DEE1-C171-464C-8131-81DB2A59876E}"/>
    <cellStyle name="Normal 2 8 9 3" xfId="16312" xr:uid="{6EBA7362-18F8-4DA3-A5A9-4120388580F9}"/>
    <cellStyle name="Normal 2 8 9 3 2" xfId="41804" xr:uid="{B70FED65-86FC-4D12-BC78-FF1E55CC86A8}"/>
    <cellStyle name="Normal 2 8 9 4" xfId="29213" xr:uid="{2985E857-33CC-4DFD-B635-2051A7B4C009}"/>
    <cellStyle name="Normal 2 9" xfId="564" xr:uid="{8A1183CC-3626-4741-A7E5-9DB38245A380}"/>
    <cellStyle name="Normal 2 9 10" xfId="13291" xr:uid="{48346BB6-0882-4982-A973-29B03455BED8}"/>
    <cellStyle name="Normal 2 9 10 2" xfId="38783" xr:uid="{8AA0D81E-97E8-446E-9706-29C522A8C8EA}"/>
    <cellStyle name="Normal 2 9 11" xfId="26192" xr:uid="{2EF347BA-8137-4B0C-B4CC-3E9BAE5FD48C}"/>
    <cellStyle name="Normal 2 9 2" xfId="1101" xr:uid="{63131DF2-1EDB-49D7-BB1E-E8B9F45D3F01}"/>
    <cellStyle name="Normal 2 9 2 2" xfId="2408" xr:uid="{98833529-A871-45CA-848E-DA7309A00FFB}"/>
    <cellStyle name="Normal 2 9 2 2 2" xfId="5562" xr:uid="{5C0F4701-1972-489A-BF4A-A4F77AB2F58D}"/>
    <cellStyle name="Normal 2 9 2 2 2 2" xfId="11855" xr:uid="{625F307F-296B-45BC-908D-D66B8804F611}"/>
    <cellStyle name="Normal 2 9 2 2 2 2 2" xfId="24537" xr:uid="{C96F07BC-EA32-4F6F-8467-92A6556AD28E}"/>
    <cellStyle name="Normal 2 9 2 2 2 2 2 2" xfId="50029" xr:uid="{D0EFFE2E-ABFA-4C65-B197-B5F964B3B383}"/>
    <cellStyle name="Normal 2 9 2 2 2 2 3" xfId="37438" xr:uid="{D4101A97-70B2-4E4D-A449-8C467CE05453}"/>
    <cellStyle name="Normal 2 9 2 2 2 3" xfId="18259" xr:uid="{FF6C71E4-2C57-4869-B463-70180546C74D}"/>
    <cellStyle name="Normal 2 9 2 2 2 3 2" xfId="43751" xr:uid="{8C1445A2-5D58-45C7-8E35-7801388AAA78}"/>
    <cellStyle name="Normal 2 9 2 2 2 4" xfId="31160" xr:uid="{1952D3C5-4A53-4B2C-BFAA-E8639A697EC9}"/>
    <cellStyle name="Normal 2 9 2 2 3" xfId="8716" xr:uid="{4C5EAD84-BFE9-48FF-9043-965F10046D37}"/>
    <cellStyle name="Normal 2 9 2 2 3 2" xfId="21398" xr:uid="{5763D13D-9AEA-4C4C-95EE-09B13BA311A4}"/>
    <cellStyle name="Normal 2 9 2 2 3 2 2" xfId="46890" xr:uid="{790E85A1-4006-4DD0-A2C6-367D49F73D3E}"/>
    <cellStyle name="Normal 2 9 2 2 3 3" xfId="34299" xr:uid="{C79B572F-B6C4-4394-96A0-A38446556A7C}"/>
    <cellStyle name="Normal 2 9 2 2 4" xfId="15120" xr:uid="{1CADF7BC-2511-4E4F-84B5-AFE6D256FB38}"/>
    <cellStyle name="Normal 2 9 2 2 4 2" xfId="40612" xr:uid="{5A6D5D6F-A4B9-4ACF-9AD9-92E536C9D4C8}"/>
    <cellStyle name="Normal 2 9 2 2 5" xfId="28021" xr:uid="{2DBA0066-90E1-4CFB-ADDA-C0734B831AF6}"/>
    <cellStyle name="Normal 2 9 2 3" xfId="1625" xr:uid="{34EA19E7-A8FF-4C83-98C1-6881EF8EC1AC}"/>
    <cellStyle name="Normal 2 9 2 3 2" xfId="4779" xr:uid="{D293F8A7-0412-410F-BB37-8230D008D417}"/>
    <cellStyle name="Normal 2 9 2 3 2 2" xfId="11072" xr:uid="{D8D46FF4-0252-4531-8333-2E734D47409F}"/>
    <cellStyle name="Normal 2 9 2 3 2 2 2" xfId="23754" xr:uid="{4A174720-41E0-4CCB-97AC-7CD18B39E1F2}"/>
    <cellStyle name="Normal 2 9 2 3 2 2 2 2" xfId="49246" xr:uid="{705ACFDB-5369-42B3-83ED-0A6F6296086D}"/>
    <cellStyle name="Normal 2 9 2 3 2 2 3" xfId="36655" xr:uid="{871DE662-7FA3-4C1F-854F-738C6F34C6CF}"/>
    <cellStyle name="Normal 2 9 2 3 2 3" xfId="17476" xr:uid="{65CC7E58-B38C-471F-AFBD-9113717586FF}"/>
    <cellStyle name="Normal 2 9 2 3 2 3 2" xfId="42968" xr:uid="{C9D75F82-D855-4CF0-B420-0AB9C71CD0D2}"/>
    <cellStyle name="Normal 2 9 2 3 2 4" xfId="30377" xr:uid="{04328A76-4B21-4667-A292-229D03349C74}"/>
    <cellStyle name="Normal 2 9 2 3 3" xfId="7933" xr:uid="{80207A8B-F23A-4CD6-9777-27045BB2DFD7}"/>
    <cellStyle name="Normal 2 9 2 3 3 2" xfId="20615" xr:uid="{7D794ACF-195C-4D75-AA09-0AF4A66FEC14}"/>
    <cellStyle name="Normal 2 9 2 3 3 2 2" xfId="46107" xr:uid="{C86BDA00-E929-4188-8E79-B74FF931BB22}"/>
    <cellStyle name="Normal 2 9 2 3 3 3" xfId="33516" xr:uid="{907189EE-7E39-4E26-8F81-A81886743A14}"/>
    <cellStyle name="Normal 2 9 2 3 4" xfId="14337" xr:uid="{C7C73305-23B3-48FE-8773-C8A75CDB6804}"/>
    <cellStyle name="Normal 2 9 2 3 4 2" xfId="39829" xr:uid="{D93ED587-1743-4967-814E-A6CF0BDADDB5}"/>
    <cellStyle name="Normal 2 9 2 3 5" xfId="27238" xr:uid="{D316F43C-6F3E-46F2-8807-10C3CB2D8C0D}"/>
    <cellStyle name="Normal 2 9 2 4" xfId="2932" xr:uid="{97573B5D-0619-43C0-BA64-DC2F1B147F9B}"/>
    <cellStyle name="Normal 2 9 2 4 2" xfId="6086" xr:uid="{3CE69DDF-B96E-4CB7-B717-5CA227DE907A}"/>
    <cellStyle name="Normal 2 9 2 4 2 2" xfId="12379" xr:uid="{19CBA907-2FD0-4F93-BE7C-AAA0BFC1149D}"/>
    <cellStyle name="Normal 2 9 2 4 2 2 2" xfId="25061" xr:uid="{ACD7AFE8-0164-4641-BD31-0581BB2F6F4F}"/>
    <cellStyle name="Normal 2 9 2 4 2 2 2 2" xfId="50553" xr:uid="{14DEC090-0AC1-4A59-80BA-0BD91C8DF07B}"/>
    <cellStyle name="Normal 2 9 2 4 2 2 3" xfId="37962" xr:uid="{BE43A006-FE69-4E07-B0C4-E3E6A00C325B}"/>
    <cellStyle name="Normal 2 9 2 4 2 3" xfId="18783" xr:uid="{AE07E5FA-11F7-41B1-85B8-0A2CED582B66}"/>
    <cellStyle name="Normal 2 9 2 4 2 3 2" xfId="44275" xr:uid="{BA486EB5-C584-4639-BEC5-8FFC59142A05}"/>
    <cellStyle name="Normal 2 9 2 4 2 4" xfId="31684" xr:uid="{33850FEA-548C-4707-AC3D-8C8E36F8DB2B}"/>
    <cellStyle name="Normal 2 9 2 4 3" xfId="9240" xr:uid="{79FE4C38-A209-4854-AB54-28503C094114}"/>
    <cellStyle name="Normal 2 9 2 4 3 2" xfId="21922" xr:uid="{98E18F40-4FBF-4CB2-BA78-6244FDE6FC18}"/>
    <cellStyle name="Normal 2 9 2 4 3 2 2" xfId="47414" xr:uid="{8DC12D80-56C3-4F27-9FB6-2BEC5F71196D}"/>
    <cellStyle name="Normal 2 9 2 4 3 3" xfId="34823" xr:uid="{B7E3AB2B-8593-4BA2-9E6A-41D9609FF0D4}"/>
    <cellStyle name="Normal 2 9 2 4 4" xfId="15644" xr:uid="{3CC32334-1DC8-4FE4-A076-89266D8C2218}"/>
    <cellStyle name="Normal 2 9 2 4 4 2" xfId="41136" xr:uid="{7EFB2B5E-07C5-4B3B-9466-777FA91A6DD7}"/>
    <cellStyle name="Normal 2 9 2 4 5" xfId="28545" xr:uid="{B4CFD0D3-7C74-4BBF-9A92-4B58D62E25B7}"/>
    <cellStyle name="Normal 2 9 2 5" xfId="3455" xr:uid="{0FC54412-6349-41B1-8D1A-15C251821E71}"/>
    <cellStyle name="Normal 2 9 2 5 2" xfId="6609" xr:uid="{92633A66-7417-448A-AC6F-F19D2069CF35}"/>
    <cellStyle name="Normal 2 9 2 5 2 2" xfId="12902" xr:uid="{CD5D07FF-781A-415B-AD37-A99F5022B576}"/>
    <cellStyle name="Normal 2 9 2 5 2 2 2" xfId="25584" xr:uid="{002DAABE-5E08-42B8-BD05-76B02CA16C67}"/>
    <cellStyle name="Normal 2 9 2 5 2 2 2 2" xfId="51076" xr:uid="{542810D6-A5C2-4DA3-BF71-32A4BC8EEB2E}"/>
    <cellStyle name="Normal 2 9 2 5 2 2 3" xfId="38485" xr:uid="{7E2C0EA8-3AB4-4AD1-85AC-DA867DAAC53F}"/>
    <cellStyle name="Normal 2 9 2 5 2 3" xfId="19306" xr:uid="{807F1F19-7B52-494D-B0C0-4E65FFCBFF61}"/>
    <cellStyle name="Normal 2 9 2 5 2 3 2" xfId="44798" xr:uid="{8845D6D9-B2C9-4E80-8A05-C737FAE553D6}"/>
    <cellStyle name="Normal 2 9 2 5 2 4" xfId="32207" xr:uid="{195AD7D4-321B-4540-B307-2FA3A41CC1E9}"/>
    <cellStyle name="Normal 2 9 2 5 3" xfId="9763" xr:uid="{677FB9EA-62AF-4D41-84FD-AE2E835655EA}"/>
    <cellStyle name="Normal 2 9 2 5 3 2" xfId="22445" xr:uid="{25831E22-6AE2-4CF6-B853-CD16EAA7ABC5}"/>
    <cellStyle name="Normal 2 9 2 5 3 2 2" xfId="47937" xr:uid="{4BAE153E-E17B-470C-A33E-B8D9972EE8D9}"/>
    <cellStyle name="Normal 2 9 2 5 3 3" xfId="35346" xr:uid="{79D16C09-1C22-4DE4-9761-4AAB1E2D7B28}"/>
    <cellStyle name="Normal 2 9 2 5 4" xfId="16167" xr:uid="{E7809B00-6C0C-45C9-9B43-24500F5C2EC6}"/>
    <cellStyle name="Normal 2 9 2 5 4 2" xfId="41659" xr:uid="{F782497B-60E5-4B71-9501-F3AFFB1AD3B8}"/>
    <cellStyle name="Normal 2 9 2 5 5" xfId="29068" xr:uid="{3F3CF860-6E34-4721-8A75-746A6ABF624F}"/>
    <cellStyle name="Normal 2 9 2 6" xfId="4255" xr:uid="{F7ED7A0F-D75C-4AF8-9C06-C35633889E44}"/>
    <cellStyle name="Normal 2 9 2 6 2" xfId="10548" xr:uid="{FE0B47F0-625A-4329-B3F4-7727F3D11103}"/>
    <cellStyle name="Normal 2 9 2 6 2 2" xfId="23230" xr:uid="{5CEC190A-47CD-4529-A7BE-0AEB2C8FFC85}"/>
    <cellStyle name="Normal 2 9 2 6 2 2 2" xfId="48722" xr:uid="{B7DC126C-027D-4DB3-BAA4-2E42ED6B68A8}"/>
    <cellStyle name="Normal 2 9 2 6 2 3" xfId="36131" xr:uid="{EFD4F517-1942-4DF6-AB9A-43A8F9E9AB83}"/>
    <cellStyle name="Normal 2 9 2 6 3" xfId="16952" xr:uid="{A0724A4B-8124-4955-86AD-61A7E869D523}"/>
    <cellStyle name="Normal 2 9 2 6 3 2" xfId="42444" xr:uid="{CDFFAF42-175D-4704-8D35-6EB1E0AABE3B}"/>
    <cellStyle name="Normal 2 9 2 6 4" xfId="29853" xr:uid="{4D4E9155-3108-48CC-B550-FAE6E543F96B}"/>
    <cellStyle name="Normal 2 9 2 7" xfId="7409" xr:uid="{7E579A53-E8F9-404C-9757-DFFBAF4A0737}"/>
    <cellStyle name="Normal 2 9 2 7 2" xfId="20091" xr:uid="{6273AF60-6462-4B0E-8A65-F169722F75A0}"/>
    <cellStyle name="Normal 2 9 2 7 2 2" xfId="45583" xr:uid="{FED30E16-240A-4B2E-8AE3-0DF3C9150275}"/>
    <cellStyle name="Normal 2 9 2 7 3" xfId="32992" xr:uid="{3E9610E3-B50C-4D95-B78D-0272CE7B882C}"/>
    <cellStyle name="Normal 2 9 2 8" xfId="13813" xr:uid="{021287A6-6B98-4301-AA4F-A345432460F6}"/>
    <cellStyle name="Normal 2 9 2 8 2" xfId="39305" xr:uid="{BE6AC992-78C7-43F7-8523-AE9088B258AC}"/>
    <cellStyle name="Normal 2 9 2 9" xfId="26714" xr:uid="{A5439AFD-60DC-4306-B360-63EB2B8C72BF}"/>
    <cellStyle name="Normal 2 9 3" xfId="841" xr:uid="{15751496-E81B-4E7B-BD68-51E54348108C}"/>
    <cellStyle name="Normal 2 9 3 2" xfId="2148" xr:uid="{922F5A65-3B14-47C7-BC51-BA3E6AD9FDA8}"/>
    <cellStyle name="Normal 2 9 3 2 2" xfId="5302" xr:uid="{552CA582-073C-4850-8792-A13003A9068B}"/>
    <cellStyle name="Normal 2 9 3 2 2 2" xfId="11595" xr:uid="{A2B07613-0AB3-4B13-8240-75F27EAEFCED}"/>
    <cellStyle name="Normal 2 9 3 2 2 2 2" xfId="24277" xr:uid="{E68AA273-721F-4B03-B9AD-893F82E97DA4}"/>
    <cellStyle name="Normal 2 9 3 2 2 2 2 2" xfId="49769" xr:uid="{7AB756CC-B54D-42FF-8911-10BA59E755AE}"/>
    <cellStyle name="Normal 2 9 3 2 2 2 3" xfId="37178" xr:uid="{DBAE5E9A-59E1-4E00-B099-1AA8269C4CE6}"/>
    <cellStyle name="Normal 2 9 3 2 2 3" xfId="17999" xr:uid="{A6E31DB5-FB99-494E-A236-1753B35D10D9}"/>
    <cellStyle name="Normal 2 9 3 2 2 3 2" xfId="43491" xr:uid="{2F116A0D-1ECD-46BF-94C0-D0879E19E803}"/>
    <cellStyle name="Normal 2 9 3 2 2 4" xfId="30900" xr:uid="{966F7EB4-8BF1-49A5-AC90-A023964E84AC}"/>
    <cellStyle name="Normal 2 9 3 2 3" xfId="8456" xr:uid="{F6E2629A-A19E-40A5-AD3B-D6010282CF70}"/>
    <cellStyle name="Normal 2 9 3 2 3 2" xfId="21138" xr:uid="{EC12349E-D0AA-4C69-9D7F-6179F4AA94F4}"/>
    <cellStyle name="Normal 2 9 3 2 3 2 2" xfId="46630" xr:uid="{555A635D-F9DC-4C26-8C99-8E70B7EBE2A6}"/>
    <cellStyle name="Normal 2 9 3 2 3 3" xfId="34039" xr:uid="{968575AE-6099-4A1B-B85D-C84A47B64F34}"/>
    <cellStyle name="Normal 2 9 3 2 4" xfId="14860" xr:uid="{F173F847-7085-45EE-AADE-22E189611479}"/>
    <cellStyle name="Normal 2 9 3 2 4 2" xfId="40352" xr:uid="{3D632593-535B-483C-A28B-3AEDC8793152}"/>
    <cellStyle name="Normal 2 9 3 2 5" xfId="27761" xr:uid="{C68F4B56-9B4E-498C-B65B-3D824A66DFF4}"/>
    <cellStyle name="Normal 2 9 3 3" xfId="3995" xr:uid="{50586E50-E79A-48A4-863F-12F677E71DC0}"/>
    <cellStyle name="Normal 2 9 3 3 2" xfId="10288" xr:uid="{7ADEF999-DF54-44CD-A8DA-DB7FDA94783F}"/>
    <cellStyle name="Normal 2 9 3 3 2 2" xfId="22970" xr:uid="{E76C37AD-3D70-467E-B782-4C72D9E96F82}"/>
    <cellStyle name="Normal 2 9 3 3 2 2 2" xfId="48462" xr:uid="{B20628ED-1D36-4A8B-BB9B-6F9C90910D96}"/>
    <cellStyle name="Normal 2 9 3 3 2 3" xfId="35871" xr:uid="{BB22A739-6895-460A-AE9A-62ED9017CE3B}"/>
    <cellStyle name="Normal 2 9 3 3 3" xfId="16692" xr:uid="{C7B245B8-2369-4AF6-BD10-F7162A2DC4AE}"/>
    <cellStyle name="Normal 2 9 3 3 3 2" xfId="42184" xr:uid="{40E583AB-7F26-400D-A885-87E228896B6F}"/>
    <cellStyle name="Normal 2 9 3 3 4" xfId="29593" xr:uid="{D7546BF3-EC90-490E-8DC8-1BBABD40F498}"/>
    <cellStyle name="Normal 2 9 3 4" xfId="7149" xr:uid="{6D91D039-0EBB-4CCA-A77E-78C784A959D7}"/>
    <cellStyle name="Normal 2 9 3 4 2" xfId="19831" xr:uid="{114EAABB-8A40-4C1A-81BE-001F35265EB1}"/>
    <cellStyle name="Normal 2 9 3 4 2 2" xfId="45323" xr:uid="{C5A11A3C-9715-468A-9572-0F8FD738EBAB}"/>
    <cellStyle name="Normal 2 9 3 4 3" xfId="32732" xr:uid="{DB1DEE09-9168-4F5D-B8AF-6544AD4DF5FB}"/>
    <cellStyle name="Normal 2 9 3 5" xfId="13553" xr:uid="{4E0AD51F-8756-4E2F-A5D0-E75F5DDE9C2D}"/>
    <cellStyle name="Normal 2 9 3 5 2" xfId="39045" xr:uid="{73CF3B43-02AF-44D9-9B23-D2B6D66B271E}"/>
    <cellStyle name="Normal 2 9 3 6" xfId="26454" xr:uid="{468429A8-67F2-42AA-A782-DBDDA9C8A0EB}"/>
    <cellStyle name="Normal 2 9 4" xfId="1886" xr:uid="{F9F8D58B-E1B2-49C5-A734-EEF47D3C4D0B}"/>
    <cellStyle name="Normal 2 9 4 2" xfId="5040" xr:uid="{C836A6BD-E06A-47C2-8E3E-383E7A13D039}"/>
    <cellStyle name="Normal 2 9 4 2 2" xfId="11333" xr:uid="{3E3971C7-FE67-44AC-9CDB-FEC6201A04D6}"/>
    <cellStyle name="Normal 2 9 4 2 2 2" xfId="24015" xr:uid="{1C63B04E-7DE7-403C-A7E7-056E14E190B4}"/>
    <cellStyle name="Normal 2 9 4 2 2 2 2" xfId="49507" xr:uid="{324EE3D3-BA98-4E3C-9563-28D4110412BD}"/>
    <cellStyle name="Normal 2 9 4 2 2 3" xfId="36916" xr:uid="{02A8681A-F214-490F-A1A7-83AB9BEE6228}"/>
    <cellStyle name="Normal 2 9 4 2 3" xfId="17737" xr:uid="{EC97A757-AB05-4326-8AF6-8D55AFD3D76F}"/>
    <cellStyle name="Normal 2 9 4 2 3 2" xfId="43229" xr:uid="{B543B37A-6E05-43BA-8460-6F9534763861}"/>
    <cellStyle name="Normal 2 9 4 2 4" xfId="30638" xr:uid="{7C98ACA9-FB21-43B8-84F7-56FECE698A97}"/>
    <cellStyle name="Normal 2 9 4 3" xfId="8194" xr:uid="{F7EC40BD-16AD-4547-A17A-1D0125802CC7}"/>
    <cellStyle name="Normal 2 9 4 3 2" xfId="20876" xr:uid="{A45FB4C1-B9A3-467D-8274-8E0345315FC3}"/>
    <cellStyle name="Normal 2 9 4 3 2 2" xfId="46368" xr:uid="{0F5A6DEA-EB03-4A1D-ABB6-037644498500}"/>
    <cellStyle name="Normal 2 9 4 3 3" xfId="33777" xr:uid="{76D84C38-19DF-4994-9CA5-377A318F5500}"/>
    <cellStyle name="Normal 2 9 4 4" xfId="14598" xr:uid="{C203F835-03B7-4C7E-8260-F74DF35FCEA6}"/>
    <cellStyle name="Normal 2 9 4 4 2" xfId="40090" xr:uid="{BADFF52F-3557-41E8-8E6D-A8ACBB516E66}"/>
    <cellStyle name="Normal 2 9 4 5" xfId="27499" xr:uid="{10E05D39-4DDF-4587-9A1E-71EEE982D843}"/>
    <cellStyle name="Normal 2 9 5" xfId="1364" xr:uid="{074E918B-16B3-45F0-87E4-6468ED8F3BF8}"/>
    <cellStyle name="Normal 2 9 5 2" xfId="4518" xr:uid="{F052B358-3E4A-493F-8F68-DA67600E6A41}"/>
    <cellStyle name="Normal 2 9 5 2 2" xfId="10811" xr:uid="{8FAAF0DC-F04C-4D94-8E8C-BC2947E0D889}"/>
    <cellStyle name="Normal 2 9 5 2 2 2" xfId="23493" xr:uid="{1C04F895-B3BA-4D10-A0DE-5E7F789CEF3E}"/>
    <cellStyle name="Normal 2 9 5 2 2 2 2" xfId="48985" xr:uid="{008E06BF-89A1-476D-A46B-4908447C51F3}"/>
    <cellStyle name="Normal 2 9 5 2 2 3" xfId="36394" xr:uid="{868D82CD-45F3-4A19-A6F4-B60C61E4C023}"/>
    <cellStyle name="Normal 2 9 5 2 3" xfId="17215" xr:uid="{8364F979-47F5-4566-A7D5-FBFBBFF00C8C}"/>
    <cellStyle name="Normal 2 9 5 2 3 2" xfId="42707" xr:uid="{D617ED62-3B28-4FB5-9985-09E9B38520DD}"/>
    <cellStyle name="Normal 2 9 5 2 4" xfId="30116" xr:uid="{EF89A050-A7A6-41AF-8ED4-38EA1820EC46}"/>
    <cellStyle name="Normal 2 9 5 3" xfId="7672" xr:uid="{D63E5472-B2AB-4C84-85CB-6F2E4A2FD35F}"/>
    <cellStyle name="Normal 2 9 5 3 2" xfId="20354" xr:uid="{CD1B87BF-3FFF-4FA2-A828-0A75A532A707}"/>
    <cellStyle name="Normal 2 9 5 3 2 2" xfId="45846" xr:uid="{9F553E8F-2B97-490C-8E37-375EBD5CC3F6}"/>
    <cellStyle name="Normal 2 9 5 3 3" xfId="33255" xr:uid="{965BB031-B054-459B-9635-00604AEF2115}"/>
    <cellStyle name="Normal 2 9 5 4" xfId="14076" xr:uid="{E84D1742-DB9F-422A-A34E-679C8914403C}"/>
    <cellStyle name="Normal 2 9 5 4 2" xfId="39568" xr:uid="{359045BB-6828-4E85-A654-EE0061415157}"/>
    <cellStyle name="Normal 2 9 5 5" xfId="26977" xr:uid="{6474234C-23BA-4FF1-802F-09EAEF4855EE}"/>
    <cellStyle name="Normal 2 9 6" xfId="2671" xr:uid="{50DFC7C9-69E6-4C8B-87B1-2837CF13D727}"/>
    <cellStyle name="Normal 2 9 6 2" xfId="5825" xr:uid="{660176EA-B27A-4C5F-BEF8-4914B57D8568}"/>
    <cellStyle name="Normal 2 9 6 2 2" xfId="12118" xr:uid="{B0289662-A034-4A4C-ABB4-60EF2349ECBF}"/>
    <cellStyle name="Normal 2 9 6 2 2 2" xfId="24800" xr:uid="{B7C6B6CD-9110-4A66-B19C-4C9D359400B9}"/>
    <cellStyle name="Normal 2 9 6 2 2 2 2" xfId="50292" xr:uid="{E568F8A8-BB4D-4798-BDD4-EDB7E6F0B0BA}"/>
    <cellStyle name="Normal 2 9 6 2 2 3" xfId="37701" xr:uid="{2A0D0753-29F6-440F-B013-D6524E6244B2}"/>
    <cellStyle name="Normal 2 9 6 2 3" xfId="18522" xr:uid="{1FE496CD-80DF-4C2E-B830-3E24D1F3887A}"/>
    <cellStyle name="Normal 2 9 6 2 3 2" xfId="44014" xr:uid="{4DF8BFE9-7BFB-4D8F-B3B7-AD3F50EC4F1D}"/>
    <cellStyle name="Normal 2 9 6 2 4" xfId="31423" xr:uid="{316DF18A-012C-42CF-B83A-8C2E820477A6}"/>
    <cellStyle name="Normal 2 9 6 3" xfId="8979" xr:uid="{2A1076E0-7A32-416C-9442-F57A70EF185F}"/>
    <cellStyle name="Normal 2 9 6 3 2" xfId="21661" xr:uid="{E3A24B92-3F92-4363-BC29-9846E14A398F}"/>
    <cellStyle name="Normal 2 9 6 3 2 2" xfId="47153" xr:uid="{B55CA0E6-D573-4A71-8B75-C83F731E73D3}"/>
    <cellStyle name="Normal 2 9 6 3 3" xfId="34562" xr:uid="{7D892FEC-9346-4EF1-AC8A-EFE8A9353AF6}"/>
    <cellStyle name="Normal 2 9 6 4" xfId="15383" xr:uid="{0E2F6E38-FFDB-46B7-8EA2-0A44143C214E}"/>
    <cellStyle name="Normal 2 9 6 4 2" xfId="40875" xr:uid="{2B59B2AB-C138-42EB-A2A6-6BEF0CED8477}"/>
    <cellStyle name="Normal 2 9 6 5" xfId="28284" xr:uid="{F24ECE79-C3C1-4A03-BC03-41DED69C491A}"/>
    <cellStyle name="Normal 2 9 7" xfId="3194" xr:uid="{B6FAC1CE-427E-4FC2-98C6-A5C9AFA2E29B}"/>
    <cellStyle name="Normal 2 9 7 2" xfId="6348" xr:uid="{0D54B76A-9761-4AA9-A7D4-EC10A55F0818}"/>
    <cellStyle name="Normal 2 9 7 2 2" xfId="12641" xr:uid="{BE659CD5-A99E-4955-B009-4E57972A01C7}"/>
    <cellStyle name="Normal 2 9 7 2 2 2" xfId="25323" xr:uid="{0F4FAAF5-C387-481B-8F32-F1FAD1AECBF3}"/>
    <cellStyle name="Normal 2 9 7 2 2 2 2" xfId="50815" xr:uid="{4A7DD5D3-D2CD-4FA9-A055-9F6DAFF5A76A}"/>
    <cellStyle name="Normal 2 9 7 2 2 3" xfId="38224" xr:uid="{5EEC3F18-A4A1-463E-8ADE-4F67888B4EC5}"/>
    <cellStyle name="Normal 2 9 7 2 3" xfId="19045" xr:uid="{39BFB9D3-11F8-4DEE-850C-8A123E741B84}"/>
    <cellStyle name="Normal 2 9 7 2 3 2" xfId="44537" xr:uid="{29F962B1-37B6-4143-92A8-EE72EC2816F7}"/>
    <cellStyle name="Normal 2 9 7 2 4" xfId="31946" xr:uid="{CF4D7C44-5E27-4EDE-A2AF-33699F3FF557}"/>
    <cellStyle name="Normal 2 9 7 3" xfId="9502" xr:uid="{7C30CDCA-83D6-48A6-967B-E920E683BC10}"/>
    <cellStyle name="Normal 2 9 7 3 2" xfId="22184" xr:uid="{CC5EB4EC-CEBC-4382-86CF-D15CF24B3377}"/>
    <cellStyle name="Normal 2 9 7 3 2 2" xfId="47676" xr:uid="{05E95B60-DEEF-4B43-BE1E-FD1E54E6088D}"/>
    <cellStyle name="Normal 2 9 7 3 3" xfId="35085" xr:uid="{5E5CE95E-5004-421D-B436-4869063CCD8A}"/>
    <cellStyle name="Normal 2 9 7 4" xfId="15906" xr:uid="{558643BE-94B8-48C2-8E91-B99871FA0363}"/>
    <cellStyle name="Normal 2 9 7 4 2" xfId="41398" xr:uid="{6FB7CF50-A4A3-40DD-B89E-39E4849AB96F}"/>
    <cellStyle name="Normal 2 9 7 5" xfId="28807" xr:uid="{D194D27F-9EDD-4080-A8E3-9984DCD152C0}"/>
    <cellStyle name="Normal 2 9 8" xfId="3733" xr:uid="{EDBBE377-FF7F-4C34-BDD3-275D5C5B46E2}"/>
    <cellStyle name="Normal 2 9 8 2" xfId="10026" xr:uid="{D3794477-49AF-44D5-855F-C12F0BFC94C3}"/>
    <cellStyle name="Normal 2 9 8 2 2" xfId="22708" xr:uid="{D3C3FA94-BDE6-467B-8A71-72C5239EEC4B}"/>
    <cellStyle name="Normal 2 9 8 2 2 2" xfId="48200" xr:uid="{AC545659-A918-424E-BAC7-56588AAAEE5D}"/>
    <cellStyle name="Normal 2 9 8 2 3" xfId="35609" xr:uid="{D6DB7F4F-ACCD-448B-B920-E66CA30D0B34}"/>
    <cellStyle name="Normal 2 9 8 3" xfId="16430" xr:uid="{E97A717D-05F1-4E9E-AE83-40ABAE003A12}"/>
    <cellStyle name="Normal 2 9 8 3 2" xfId="41922" xr:uid="{ABD08359-FDC1-4023-AA5B-DC8782097109}"/>
    <cellStyle name="Normal 2 9 8 4" xfId="29331" xr:uid="{2834816E-D4CC-4552-8966-CA763A4EE840}"/>
    <cellStyle name="Normal 2 9 9" xfId="6887" xr:uid="{B9C15276-2F73-4589-B8DC-689932781812}"/>
    <cellStyle name="Normal 2 9 9 2" xfId="19569" xr:uid="{8C1A4D33-657B-44D5-81B0-9486BABA8EA9}"/>
    <cellStyle name="Normal 2 9 9 2 2" xfId="45061" xr:uid="{93A9FD9D-ECA8-4C7C-8827-38568B932EF6}"/>
    <cellStyle name="Normal 2 9 9 3" xfId="32470" xr:uid="{BB03E723-3840-425C-8FF6-8E4558747D51}"/>
    <cellStyle name="Normal 20" xfId="154" xr:uid="{E28B7929-20AD-4797-AA3D-493D53199D74}"/>
    <cellStyle name="Normal 21" xfId="155" xr:uid="{89FFDE20-5456-46E5-A462-8F201859F742}"/>
    <cellStyle name="Normal 22" xfId="156" xr:uid="{260DBA52-FA66-4FF8-8A3E-6BBC93675F5C}"/>
    <cellStyle name="Normal 23" xfId="157" xr:uid="{84C4EAAC-13F0-4038-BC93-B7EDDD235E58}"/>
    <cellStyle name="Normal 24" xfId="158" xr:uid="{F522ED8B-9AD2-4026-BED2-00A79C7AD052}"/>
    <cellStyle name="Normal 25" xfId="162" xr:uid="{FCC9B52F-10FF-4C40-81C9-9567F588C5F6}"/>
    <cellStyle name="Normal 26" xfId="163" xr:uid="{B4DADD51-3810-4D8F-B992-D57EDC82ED4D}"/>
    <cellStyle name="Normal 27" xfId="51353" xr:uid="{A690463B-D752-43F7-BF62-5C0E8CE5DC24}"/>
    <cellStyle name="Normal 28" xfId="51354" xr:uid="{6E73AC83-C582-4CC4-B99A-F6FAF6DBBFA6}"/>
    <cellStyle name="Normal 29" xfId="51355" xr:uid="{81C13819-ABD0-4FCA-9917-7636BE17D4EF}"/>
    <cellStyle name="Normal 3" xfId="5" xr:uid="{00000000-0005-0000-0000-000005000000}"/>
    <cellStyle name="Normal 3 10" xfId="1729" xr:uid="{2E3C72AD-63F5-42C1-BCFD-7B30925B11CC}"/>
    <cellStyle name="Normal 3 10 2" xfId="4883" xr:uid="{4D5E5714-3484-4A5C-8864-FE597FA74003}"/>
    <cellStyle name="Normal 3 10 2 2" xfId="11176" xr:uid="{BCB829A9-D1C6-4411-A982-AB2D1144837E}"/>
    <cellStyle name="Normal 3 10 2 2 2" xfId="23858" xr:uid="{E231BAA1-4FF6-4581-BC17-681A33E9CE2F}"/>
    <cellStyle name="Normal 3 10 2 2 2 2" xfId="49350" xr:uid="{B1BBC759-443C-4906-B62F-D272A91D5D69}"/>
    <cellStyle name="Normal 3 10 2 2 3" xfId="36759" xr:uid="{0339925D-3886-467B-A025-E14BCBD3B876}"/>
    <cellStyle name="Normal 3 10 2 3" xfId="17580" xr:uid="{AC735C5A-1FBD-49C9-9D2D-1C6FE08D1AAA}"/>
    <cellStyle name="Normal 3 10 2 3 2" xfId="43072" xr:uid="{EE063364-03BB-4465-96CA-3B58AC37D619}"/>
    <cellStyle name="Normal 3 10 2 4" xfId="30481" xr:uid="{71805B5E-44D9-4BAD-ABBB-A4E49C8F79CE}"/>
    <cellStyle name="Normal 3 10 3" xfId="8037" xr:uid="{28E38E31-0343-4748-A21C-44556C646C47}"/>
    <cellStyle name="Normal 3 10 3 2" xfId="20719" xr:uid="{7466B650-7914-4611-8233-F20AA8A0C523}"/>
    <cellStyle name="Normal 3 10 3 2 2" xfId="46211" xr:uid="{D6602C94-6CD8-4F70-9615-8E75C9E5D19F}"/>
    <cellStyle name="Normal 3 10 3 3" xfId="33620" xr:uid="{A1F484C5-FC42-4FAA-A3B5-48C34BF7782F}"/>
    <cellStyle name="Normal 3 10 4" xfId="14441" xr:uid="{A70483FF-CD76-4D24-A39A-8B150C451EAE}"/>
    <cellStyle name="Normal 3 10 4 2" xfId="39933" xr:uid="{666C3542-57C2-4FBA-A73C-738A4CA46828}"/>
    <cellStyle name="Normal 3 10 5" xfId="27342" xr:uid="{824FBBDC-77A6-45B8-A301-FA90C46F938B}"/>
    <cellStyle name="Normal 3 11" xfId="1207" xr:uid="{2962A92F-EF22-4CFA-B0C3-B12045203609}"/>
    <cellStyle name="Normal 3 11 2" xfId="4361" xr:uid="{207E0298-33A0-41FD-ADE1-9E841A5A445C}"/>
    <cellStyle name="Normal 3 11 2 2" xfId="10654" xr:uid="{81320EB8-043E-45E2-8168-71ECDCD725D1}"/>
    <cellStyle name="Normal 3 11 2 2 2" xfId="23336" xr:uid="{8C87B094-E249-4B2E-9A2B-A85DC6C0ABD3}"/>
    <cellStyle name="Normal 3 11 2 2 2 2" xfId="48828" xr:uid="{CCA5ED7C-604F-4AE7-BE48-41DE39DD00CB}"/>
    <cellStyle name="Normal 3 11 2 2 3" xfId="36237" xr:uid="{0E4D3276-D0BA-4CB4-A065-D8F3573BB25C}"/>
    <cellStyle name="Normal 3 11 2 3" xfId="17058" xr:uid="{48C9730A-E660-40E0-8EE6-DAC34EA39A02}"/>
    <cellStyle name="Normal 3 11 2 3 2" xfId="42550" xr:uid="{56538318-CA61-4288-865C-C7C654BD08C1}"/>
    <cellStyle name="Normal 3 11 2 4" xfId="29959" xr:uid="{A7BB819C-CA7E-469A-B17B-5F38AB07B1B4}"/>
    <cellStyle name="Normal 3 11 3" xfId="7515" xr:uid="{D85C138D-952F-472A-BA78-B918236996F1}"/>
    <cellStyle name="Normal 3 11 3 2" xfId="20197" xr:uid="{294EAE6C-CCBC-4129-97A6-111A39E2DC3B}"/>
    <cellStyle name="Normal 3 11 3 2 2" xfId="45689" xr:uid="{04FF4216-B312-465E-A0F1-696C9F96C745}"/>
    <cellStyle name="Normal 3 11 3 3" xfId="33098" xr:uid="{3D022954-CE5E-4BC7-9EFB-D4AB2105652B}"/>
    <cellStyle name="Normal 3 11 4" xfId="13919" xr:uid="{B5E19B51-A909-4FC4-84FF-3FE9A567B2A0}"/>
    <cellStyle name="Normal 3 11 4 2" xfId="39411" xr:uid="{F987CD60-E442-4DD6-97DD-0DFB50EB6D45}"/>
    <cellStyle name="Normal 3 11 5" xfId="26820" xr:uid="{D8535941-EC1D-4716-8CCC-299FDC17EC88}"/>
    <cellStyle name="Normal 3 12" xfId="2514" xr:uid="{C8FFA0C3-F36F-4B6E-880C-219A50690A79}"/>
    <cellStyle name="Normal 3 12 2" xfId="5668" xr:uid="{A614D91F-0B98-416C-97E3-D61B2847A3DD}"/>
    <cellStyle name="Normal 3 12 2 2" xfId="11961" xr:uid="{12A2D27A-7BAD-4CE9-A27D-A60CE7EFB86B}"/>
    <cellStyle name="Normal 3 12 2 2 2" xfId="24643" xr:uid="{21995947-BB90-4ED5-86E2-65E4011E73CD}"/>
    <cellStyle name="Normal 3 12 2 2 2 2" xfId="50135" xr:uid="{4906F8FF-FB55-41B8-BDD0-72371D5D18A8}"/>
    <cellStyle name="Normal 3 12 2 2 3" xfId="37544" xr:uid="{B0CD3390-B59B-450F-B21C-D6A6288E973B}"/>
    <cellStyle name="Normal 3 12 2 3" xfId="18365" xr:uid="{0154D648-3188-4442-B9EC-E42F37AE2143}"/>
    <cellStyle name="Normal 3 12 2 3 2" xfId="43857" xr:uid="{23F424B8-D51F-4FC4-B751-3EAE388C84AA}"/>
    <cellStyle name="Normal 3 12 2 4" xfId="31266" xr:uid="{C356830F-F7B2-496D-96CF-730D93A3F628}"/>
    <cellStyle name="Normal 3 12 3" xfId="8822" xr:uid="{3342C313-CA2A-4A75-9EF4-A9B4FCCF99DC}"/>
    <cellStyle name="Normal 3 12 3 2" xfId="21504" xr:uid="{7ACF0981-A616-42C1-9B12-B46A501776C4}"/>
    <cellStyle name="Normal 3 12 3 2 2" xfId="46996" xr:uid="{BA004D32-EF6D-481E-A66B-0C86358EBF85}"/>
    <cellStyle name="Normal 3 12 3 3" xfId="34405" xr:uid="{2B47207F-881A-4D53-99DE-01948B66937B}"/>
    <cellStyle name="Normal 3 12 4" xfId="15226" xr:uid="{804D1A4D-DBFE-4FC6-8545-3917ED84D8F7}"/>
    <cellStyle name="Normal 3 12 4 2" xfId="40718" xr:uid="{DF93509B-50F1-482A-9246-838491674D72}"/>
    <cellStyle name="Normal 3 12 5" xfId="28127" xr:uid="{367B3D18-A3CD-4189-89BC-AFB874C12FC5}"/>
    <cellStyle name="Normal 3 13" xfId="3037" xr:uid="{C5B89280-1A49-4786-82AB-E3EB8ED74137}"/>
    <cellStyle name="Normal 3 13 2" xfId="6191" xr:uid="{0D995DC6-BE5C-469C-8880-E902CA5728F9}"/>
    <cellStyle name="Normal 3 13 2 2" xfId="12484" xr:uid="{195B8A00-DE4E-44CA-A994-3B072BFD7ABF}"/>
    <cellStyle name="Normal 3 13 2 2 2" xfId="25166" xr:uid="{E235FB36-253D-47FA-9CF3-18EC046F4534}"/>
    <cellStyle name="Normal 3 13 2 2 2 2" xfId="50658" xr:uid="{89E20D02-FBB8-4CBA-A752-D16303A9B2F6}"/>
    <cellStyle name="Normal 3 13 2 2 3" xfId="38067" xr:uid="{80C6C0B4-6F02-4AB0-9798-C1F3834B7A35}"/>
    <cellStyle name="Normal 3 13 2 3" xfId="18888" xr:uid="{1EB2705A-4F59-40C2-A49F-BAE0591E7690}"/>
    <cellStyle name="Normal 3 13 2 3 2" xfId="44380" xr:uid="{FC6DBB57-B90C-41E7-AA67-3B161363E8E3}"/>
    <cellStyle name="Normal 3 13 2 4" xfId="31789" xr:uid="{D85D1467-C2BE-41BE-AE08-0D4AF88B60A9}"/>
    <cellStyle name="Normal 3 13 3" xfId="9345" xr:uid="{3BEE721E-7C6C-4C25-B7FA-8A5EDFB31D63}"/>
    <cellStyle name="Normal 3 13 3 2" xfId="22027" xr:uid="{B095B075-2FF6-4AB9-90CA-A46117F48A7D}"/>
    <cellStyle name="Normal 3 13 3 2 2" xfId="47519" xr:uid="{816684AF-B558-420C-8D86-20D54ED9BF82}"/>
    <cellStyle name="Normal 3 13 3 3" xfId="34928" xr:uid="{37CFE5E3-746F-40C0-8862-76B74ADFEEC4}"/>
    <cellStyle name="Normal 3 13 4" xfId="15749" xr:uid="{0FC73CDE-4E85-4708-924B-876C5D63F904}"/>
    <cellStyle name="Normal 3 13 4 2" xfId="41241" xr:uid="{94D3BDA9-3F0E-4C5F-9B1D-A20A8760BCE5}"/>
    <cellStyle name="Normal 3 13 5" xfId="28650" xr:uid="{E9D02E8F-82A5-4C88-AEA9-E9C802BA37E4}"/>
    <cellStyle name="Normal 3 14" xfId="3576" xr:uid="{3E63FE52-8A24-45FE-BF3C-545B6BCBCFEE}"/>
    <cellStyle name="Normal 3 14 2" xfId="9869" xr:uid="{6DEF8F8A-024E-4C56-9410-529FDF055F68}"/>
    <cellStyle name="Normal 3 14 2 2" xfId="22551" xr:uid="{171877EC-765C-44AC-8D5E-F30E97C24724}"/>
    <cellStyle name="Normal 3 14 2 2 2" xfId="48043" xr:uid="{187F77E8-1147-4296-A5A3-A56257004E87}"/>
    <cellStyle name="Normal 3 14 2 3" xfId="35452" xr:uid="{DDA47D3A-CB4F-4199-ADA8-63BD6D7D761E}"/>
    <cellStyle name="Normal 3 14 3" xfId="16273" xr:uid="{AB4C2BEC-D23C-46C0-B710-EF7D78CC5EA5}"/>
    <cellStyle name="Normal 3 14 3 2" xfId="41765" xr:uid="{B6CDA6CB-3C21-41BD-A6AA-B2A6800A7B3A}"/>
    <cellStyle name="Normal 3 14 4" xfId="29174" xr:uid="{CF2AB2A7-933A-407D-946D-8006CCE2AF0D}"/>
    <cellStyle name="Normal 3 15" xfId="6730" xr:uid="{4C29151D-8F0F-452C-98E6-A05B05A55EE0}"/>
    <cellStyle name="Normal 3 15 2" xfId="19412" xr:uid="{212C88D9-F020-492C-BF59-32FE9AAD00F3}"/>
    <cellStyle name="Normal 3 15 2 2" xfId="44904" xr:uid="{95BEA98C-B588-4EF9-ACB8-D3DD95378A67}"/>
    <cellStyle name="Normal 3 15 3" xfId="32313" xr:uid="{9B8686DD-7798-4187-A742-791E19EBAD26}"/>
    <cellStyle name="Normal 3 16" xfId="13115" xr:uid="{AE976119-F458-492B-B1C3-61E68F729823}"/>
    <cellStyle name="Normal 3 16 2" xfId="38624" xr:uid="{A324F373-7978-4966-ABCA-7906D8C3B072}"/>
    <cellStyle name="Normal 3 17" xfId="13057" xr:uid="{5F453658-18AE-4CB6-B7D5-F72634BB830E}"/>
    <cellStyle name="Normal 3 18" xfId="26018" xr:uid="{DD8AC102-1421-4599-9C2F-9BB5220526B8}"/>
    <cellStyle name="Normal 3 19" xfId="363" xr:uid="{5D8AE0AB-7BE5-4B46-A30F-9814D5483C99}"/>
    <cellStyle name="Normal 3 2" xfId="93" xr:uid="{9D329DA6-0D64-4D6D-84E7-654DB27C973A}"/>
    <cellStyle name="Normal 3 2 10" xfId="1216" xr:uid="{F6920129-3516-4866-A630-56F9A935142E}"/>
    <cellStyle name="Normal 3 2 10 2" xfId="4370" xr:uid="{30A866C3-84F9-42A7-968B-A70DD2793F1E}"/>
    <cellStyle name="Normal 3 2 10 2 2" xfId="10663" xr:uid="{D0D69F43-52D5-42D1-8833-39123B1167D3}"/>
    <cellStyle name="Normal 3 2 10 2 2 2" xfId="23345" xr:uid="{31354A7A-BD47-403A-B73B-198BA79D5E63}"/>
    <cellStyle name="Normal 3 2 10 2 2 2 2" xfId="48837" xr:uid="{84BA925B-A66B-4B0D-8BFF-23E4B9312E07}"/>
    <cellStyle name="Normal 3 2 10 2 2 3" xfId="36246" xr:uid="{05336296-B4A7-4E08-8671-84F2D2AEE4A6}"/>
    <cellStyle name="Normal 3 2 10 2 3" xfId="17067" xr:uid="{325DED1E-DF31-45B2-923E-17DC9A0B026E}"/>
    <cellStyle name="Normal 3 2 10 2 3 2" xfId="42559" xr:uid="{8ECC8730-0664-4934-AC3A-CBC033DD0673}"/>
    <cellStyle name="Normal 3 2 10 2 4" xfId="29968" xr:uid="{272E425C-2ED5-4C5D-AA17-4610F1061F7B}"/>
    <cellStyle name="Normal 3 2 10 3" xfId="7524" xr:uid="{4C8FD0DF-0958-4D86-96D9-4AAB3F1C92A0}"/>
    <cellStyle name="Normal 3 2 10 3 2" xfId="20206" xr:uid="{35C88DD1-B9E2-4989-BBDF-FB9B23A3FC53}"/>
    <cellStyle name="Normal 3 2 10 3 2 2" xfId="45698" xr:uid="{132422D7-6274-4E3B-857F-6EE17BD1EE54}"/>
    <cellStyle name="Normal 3 2 10 3 3" xfId="33107" xr:uid="{E88BDCA3-E97E-4B98-8669-391C7D5D3DD8}"/>
    <cellStyle name="Normal 3 2 10 4" xfId="13928" xr:uid="{CCB5AFE0-4BBC-4881-8E5C-73B899FC9AF3}"/>
    <cellStyle name="Normal 3 2 10 4 2" xfId="39420" xr:uid="{E93099F7-743F-4488-A58E-3F3128886114}"/>
    <cellStyle name="Normal 3 2 10 5" xfId="26829" xr:uid="{CC816BFC-A23D-46A1-8CA6-4A5BC418A1EA}"/>
    <cellStyle name="Normal 3 2 11" xfId="2523" xr:uid="{C334E54F-16F0-4E0F-958D-E94721F8F263}"/>
    <cellStyle name="Normal 3 2 11 2" xfId="5677" xr:uid="{00FAC2F3-E280-4BA0-9365-63A2B54DF3C8}"/>
    <cellStyle name="Normal 3 2 11 2 2" xfId="11970" xr:uid="{91C6599B-1F0F-4F1B-80BA-E2A6D536FDC5}"/>
    <cellStyle name="Normal 3 2 11 2 2 2" xfId="24652" xr:uid="{09763A38-A892-40B2-8FF8-2A6C87C2C8CB}"/>
    <cellStyle name="Normal 3 2 11 2 2 2 2" xfId="50144" xr:uid="{280571A3-99FB-464D-897E-1E455AA674EE}"/>
    <cellStyle name="Normal 3 2 11 2 2 3" xfId="37553" xr:uid="{A7FCD800-9241-41F0-ACCA-73E419A2136F}"/>
    <cellStyle name="Normal 3 2 11 2 3" xfId="18374" xr:uid="{AE60013E-E5E7-4810-B7DF-1B0BE2A235BA}"/>
    <cellStyle name="Normal 3 2 11 2 3 2" xfId="43866" xr:uid="{36707181-7A85-4044-BC4B-7222D5606BCA}"/>
    <cellStyle name="Normal 3 2 11 2 4" xfId="31275" xr:uid="{DC67CC81-0E11-45CA-AFB7-9654D84C19AE}"/>
    <cellStyle name="Normal 3 2 11 3" xfId="8831" xr:uid="{D3EAC977-0BCA-4F9C-88BF-02AFF0CC5EFF}"/>
    <cellStyle name="Normal 3 2 11 3 2" xfId="21513" xr:uid="{496B0B72-D99B-4ADA-A11C-9BE85A37E33B}"/>
    <cellStyle name="Normal 3 2 11 3 2 2" xfId="47005" xr:uid="{AF12E529-476D-4678-B4E4-A3D473A41E96}"/>
    <cellStyle name="Normal 3 2 11 3 3" xfId="34414" xr:uid="{0591ECAE-1A9C-402F-8342-F4391EEFCCDE}"/>
    <cellStyle name="Normal 3 2 11 4" xfId="15235" xr:uid="{6BF17ECC-5CDA-4D67-830F-ECC88D5A83C8}"/>
    <cellStyle name="Normal 3 2 11 4 2" xfId="40727" xr:uid="{1132635C-4968-4B8B-A742-51086582D107}"/>
    <cellStyle name="Normal 3 2 11 5" xfId="28136" xr:uid="{8420A0EB-A2E1-4A95-AA66-26B04BA92FC1}"/>
    <cellStyle name="Normal 3 2 12" xfId="3046" xr:uid="{0B3F3278-30EE-4131-A86B-56B85C8FDEDD}"/>
    <cellStyle name="Normal 3 2 12 2" xfId="6200" xr:uid="{C9516785-CA83-43BE-B7C7-D83F423B8961}"/>
    <cellStyle name="Normal 3 2 12 2 2" xfId="12493" xr:uid="{7F771F7F-550E-428F-975B-492FE3A2B73A}"/>
    <cellStyle name="Normal 3 2 12 2 2 2" xfId="25175" xr:uid="{CCDB05A6-A310-419A-A60A-FB147928CB67}"/>
    <cellStyle name="Normal 3 2 12 2 2 2 2" xfId="50667" xr:uid="{C61B7E5E-D430-4373-B22E-1F54499DCC72}"/>
    <cellStyle name="Normal 3 2 12 2 2 3" xfId="38076" xr:uid="{762FBDDD-CBFF-4192-9B9F-1E88534F4699}"/>
    <cellStyle name="Normal 3 2 12 2 3" xfId="18897" xr:uid="{AB40CA1A-FFA4-4288-80DF-898EAE6C60C2}"/>
    <cellStyle name="Normal 3 2 12 2 3 2" xfId="44389" xr:uid="{473AE803-A29A-4F76-9475-677FEC0DA227}"/>
    <cellStyle name="Normal 3 2 12 2 4" xfId="31798" xr:uid="{745473D2-27FA-4900-8BE5-436F49923740}"/>
    <cellStyle name="Normal 3 2 12 3" xfId="9354" xr:uid="{3B5554C6-4CEF-4788-AD09-8E68142C30D1}"/>
    <cellStyle name="Normal 3 2 12 3 2" xfId="22036" xr:uid="{2566BDB1-E31E-4A4F-98B7-95615B639C2E}"/>
    <cellStyle name="Normal 3 2 12 3 2 2" xfId="47528" xr:uid="{F2631D59-748E-43C3-B784-F9090D8E0D0E}"/>
    <cellStyle name="Normal 3 2 12 3 3" xfId="34937" xr:uid="{99680DCF-5994-4C01-A435-16CF9E0ADE59}"/>
    <cellStyle name="Normal 3 2 12 4" xfId="15758" xr:uid="{EDF89DE9-EE65-44C2-AD1C-6C72D5960022}"/>
    <cellStyle name="Normal 3 2 12 4 2" xfId="41250" xr:uid="{739FF8E3-3098-4F06-AA02-322E51C801C7}"/>
    <cellStyle name="Normal 3 2 12 5" xfId="28659" xr:uid="{26CE0BBD-4EF6-46A4-9E03-23C99F61667A}"/>
    <cellStyle name="Normal 3 2 13" xfId="3585" xr:uid="{18C19E17-69D1-424F-8EAA-BDE8D1D459BE}"/>
    <cellStyle name="Normal 3 2 13 2" xfId="9878" xr:uid="{8CFB9980-6942-4BFC-A005-668415C7FC42}"/>
    <cellStyle name="Normal 3 2 13 2 2" xfId="22560" xr:uid="{915C0FE3-C729-4C9E-B1F1-0ABEB94358F8}"/>
    <cellStyle name="Normal 3 2 13 2 2 2" xfId="48052" xr:uid="{943DAD4F-CEE2-4554-A9D8-21AC175795E5}"/>
    <cellStyle name="Normal 3 2 13 2 3" xfId="35461" xr:uid="{233DA8E9-D19A-4057-81F2-9FE83F5FCE02}"/>
    <cellStyle name="Normal 3 2 13 3" xfId="16282" xr:uid="{F8B9591F-D7E9-4A9E-8424-2FBF90CB5A9B}"/>
    <cellStyle name="Normal 3 2 13 3 2" xfId="41774" xr:uid="{DAA75C8B-89F4-4DC7-8DED-5044B957D873}"/>
    <cellStyle name="Normal 3 2 13 4" xfId="29183" xr:uid="{CF984A74-497C-496A-A5B1-9CB12CE083C3}"/>
    <cellStyle name="Normal 3 2 14" xfId="6739" xr:uid="{0ED605DA-1710-44FC-9830-FCF5C02AFD85}"/>
    <cellStyle name="Normal 3 2 14 2" xfId="19421" xr:uid="{19481248-77E8-47E5-AB04-D5079AFE4F51}"/>
    <cellStyle name="Normal 3 2 14 2 2" xfId="44913" xr:uid="{D2519703-879F-4999-95B2-0153F36100C2}"/>
    <cellStyle name="Normal 3 2 14 3" xfId="32322" xr:uid="{1CF24FDA-7DB6-41C1-A88F-F60EDC4F3D79}"/>
    <cellStyle name="Normal 3 2 15" xfId="13141" xr:uid="{3AA3E045-63EF-4017-9631-8C0BAC8D311A}"/>
    <cellStyle name="Normal 3 2 15 2" xfId="38634" xr:uid="{D6442B22-9D1E-4324-A724-CA4ACF6D9E7F}"/>
    <cellStyle name="Normal 3 2 16" xfId="13067" xr:uid="{5615EA60-1081-4A5E-8C6A-D5751EC1AF29}"/>
    <cellStyle name="Normal 3 2 17" xfId="26043" xr:uid="{B79405FC-E684-4FEA-B9FC-C5C9817E2A9F}"/>
    <cellStyle name="Normal 3 2 18" xfId="401" xr:uid="{7A850856-8862-4EFB-8400-7FFF32D3611A}"/>
    <cellStyle name="Normal 3 2 19" xfId="254" xr:uid="{51E38DF0-7FB6-440F-8E5B-692E4CA6B091}"/>
    <cellStyle name="Normal 3 2 2" xfId="436" xr:uid="{7028EDAC-1ECE-437A-97BB-1C5B4FA45802}"/>
    <cellStyle name="Normal 3 2 2 10" xfId="3066" xr:uid="{21FED65A-0B64-4F4A-AE99-99978AEF713B}"/>
    <cellStyle name="Normal 3 2 2 10 2" xfId="6220" xr:uid="{A29F5815-F9A8-4B7A-AD3F-E236582D9BB2}"/>
    <cellStyle name="Normal 3 2 2 10 2 2" xfId="12513" xr:uid="{92E0AC4C-4BA8-44AE-8DCD-025B34A46B45}"/>
    <cellStyle name="Normal 3 2 2 10 2 2 2" xfId="25195" xr:uid="{78C41565-FE28-4D98-A9BE-09C61923291C}"/>
    <cellStyle name="Normal 3 2 2 10 2 2 2 2" xfId="50687" xr:uid="{81266270-6889-4C69-A9E0-036F7589AA42}"/>
    <cellStyle name="Normal 3 2 2 10 2 2 3" xfId="38096" xr:uid="{8F06B4BA-0B0B-4AC5-A169-2B79A5ECCF2F}"/>
    <cellStyle name="Normal 3 2 2 10 2 3" xfId="18917" xr:uid="{ABEAFBA5-77F3-4FB1-B275-9D908618DCC2}"/>
    <cellStyle name="Normal 3 2 2 10 2 3 2" xfId="44409" xr:uid="{369759B2-23D5-4D66-A579-2A951C75ECF7}"/>
    <cellStyle name="Normal 3 2 2 10 2 4" xfId="31818" xr:uid="{0C144982-F976-423D-9EF7-5BC58888F65B}"/>
    <cellStyle name="Normal 3 2 2 10 3" xfId="9374" xr:uid="{1E7491C6-EFE2-4E42-8901-F36CA3634987}"/>
    <cellStyle name="Normal 3 2 2 10 3 2" xfId="22056" xr:uid="{DD0ECACD-1649-49D8-96D4-EB5FA04F9A4A}"/>
    <cellStyle name="Normal 3 2 2 10 3 2 2" xfId="47548" xr:uid="{CECF2DD0-6B22-4CB4-A620-05BCC7488C1D}"/>
    <cellStyle name="Normal 3 2 2 10 3 3" xfId="34957" xr:uid="{088E1022-8372-445A-B027-666B5BEA9250}"/>
    <cellStyle name="Normal 3 2 2 10 4" xfId="15778" xr:uid="{E7EB1BD7-0FB7-4D09-A64A-91F2E401A4FD}"/>
    <cellStyle name="Normal 3 2 2 10 4 2" xfId="41270" xr:uid="{66E7CEAB-517C-4246-B3A1-C9CABEE2D48D}"/>
    <cellStyle name="Normal 3 2 2 10 5" xfId="28679" xr:uid="{562D6E2D-6CB9-42A3-9D78-3EC71A3777CB}"/>
    <cellStyle name="Normal 3 2 2 11" xfId="3605" xr:uid="{3A0817FF-B3B7-4E2A-99BE-1E21F1D885DF}"/>
    <cellStyle name="Normal 3 2 2 11 2" xfId="9898" xr:uid="{D2F7BEB8-581A-4A1B-952D-FF106C47152A}"/>
    <cellStyle name="Normal 3 2 2 11 2 2" xfId="22580" xr:uid="{1D4DC972-77CA-4FBC-AAA6-FE7E657A5734}"/>
    <cellStyle name="Normal 3 2 2 11 2 2 2" xfId="48072" xr:uid="{08463FBD-2325-4367-8EAC-212E7AD114F2}"/>
    <cellStyle name="Normal 3 2 2 11 2 3" xfId="35481" xr:uid="{F7E58A1F-40C8-4A1E-9AFA-DCC0F950C71F}"/>
    <cellStyle name="Normal 3 2 2 11 3" xfId="16302" xr:uid="{5856B2B0-533B-464C-B659-F41F394C1DB5}"/>
    <cellStyle name="Normal 3 2 2 11 3 2" xfId="41794" xr:uid="{15966ED8-5965-410D-A3A0-0C0E74CC2128}"/>
    <cellStyle name="Normal 3 2 2 11 4" xfId="29203" xr:uid="{AD0255E2-46F1-4B51-A47A-DA6321E6B737}"/>
    <cellStyle name="Normal 3 2 2 12" xfId="6759" xr:uid="{04E6DF06-93DE-409D-B93C-92743373ED8B}"/>
    <cellStyle name="Normal 3 2 2 12 2" xfId="19441" xr:uid="{84F354E4-2E4D-4068-91E3-AAC59147A30B}"/>
    <cellStyle name="Normal 3 2 2 12 2 2" xfId="44933" xr:uid="{50C50F4E-E97D-4C95-9757-790FE0038283}"/>
    <cellStyle name="Normal 3 2 2 12 3" xfId="32342" xr:uid="{25B0AFE8-86C1-45A0-A207-8445670BA95B}"/>
    <cellStyle name="Normal 3 2 2 13" xfId="13163" xr:uid="{BDAB5C0C-A19E-40CC-BF53-519D764586F8}"/>
    <cellStyle name="Normal 3 2 2 13 2" xfId="38655" xr:uid="{0CD121DE-3293-4EC2-B655-9942AF01FBDB}"/>
    <cellStyle name="Normal 3 2 2 14" xfId="26064" xr:uid="{8E15AF2F-D1BB-41A8-84FA-17C8E69F8E27}"/>
    <cellStyle name="Normal 3 2 2 2" xfId="497" xr:uid="{E92EF3F5-EF82-4176-9498-D28F773A0EA9}"/>
    <cellStyle name="Normal 3 2 2 2 10" xfId="6820" xr:uid="{62B231FB-CC90-4631-BC55-536B5BCB1CAB}"/>
    <cellStyle name="Normal 3 2 2 2 10 2" xfId="19502" xr:uid="{8C7C4C11-DC52-43DF-AF6D-6012CB8326D9}"/>
    <cellStyle name="Normal 3 2 2 2 10 2 2" xfId="44994" xr:uid="{444A3DA4-E61A-4EA0-A1DF-00AE8F357335}"/>
    <cellStyle name="Normal 3 2 2 2 10 3" xfId="32403" xr:uid="{C8961FB6-8CC8-42B1-9C2F-8EB4F71BA8BF}"/>
    <cellStyle name="Normal 3 2 2 2 11" xfId="13224" xr:uid="{AFB354A3-2A6B-4554-A24D-0D5964E15096}"/>
    <cellStyle name="Normal 3 2 2 2 11 2" xfId="38716" xr:uid="{50258C22-F3AE-4334-A4D1-ADC3CCB1CD4C}"/>
    <cellStyle name="Normal 3 2 2 2 12" xfId="26125" xr:uid="{E5A19FF0-C2F1-4575-A897-B30B91556E5C}"/>
    <cellStyle name="Normal 3 2 2 2 2" xfId="656" xr:uid="{FBA1FB6E-594E-4FDF-9747-51CED7816651}"/>
    <cellStyle name="Normal 3 2 2 2 2 10" xfId="13383" xr:uid="{A9FFBFB7-C321-4FD0-849A-610384145EC7}"/>
    <cellStyle name="Normal 3 2 2 2 2 10 2" xfId="38875" xr:uid="{04A78891-349E-4CE5-ADF1-FED1F5818178}"/>
    <cellStyle name="Normal 3 2 2 2 2 11" xfId="26284" xr:uid="{D56324E4-B7B4-43A1-8161-823AC1E16FFA}"/>
    <cellStyle name="Normal 3 2 2 2 2 2" xfId="1193" xr:uid="{6D21C49F-53CF-46A3-BC15-B287741EB305}"/>
    <cellStyle name="Normal 3 2 2 2 2 2 2" xfId="2500" xr:uid="{D78090F0-6BD2-4C3C-8C87-754508CD18C3}"/>
    <cellStyle name="Normal 3 2 2 2 2 2 2 2" xfId="5654" xr:uid="{B613B244-5F5A-44CC-BD98-B40AB669A637}"/>
    <cellStyle name="Normal 3 2 2 2 2 2 2 2 2" xfId="11947" xr:uid="{E91BCA7C-E10A-49A5-A3E3-43C6868DC257}"/>
    <cellStyle name="Normal 3 2 2 2 2 2 2 2 2 2" xfId="24629" xr:uid="{90D47F6D-9168-4DEE-A82C-3C6DB27BBDC4}"/>
    <cellStyle name="Normal 3 2 2 2 2 2 2 2 2 2 2" xfId="50121" xr:uid="{3D7F3A15-99BE-439F-A814-D0D2F7C033A0}"/>
    <cellStyle name="Normal 3 2 2 2 2 2 2 2 2 3" xfId="37530" xr:uid="{CFBF5F43-C9C8-4D8E-B095-8B07A6140E3A}"/>
    <cellStyle name="Normal 3 2 2 2 2 2 2 2 3" xfId="18351" xr:uid="{A23D5E5A-884B-45A3-830C-5C62253C852B}"/>
    <cellStyle name="Normal 3 2 2 2 2 2 2 2 3 2" xfId="43843" xr:uid="{119B244E-C479-4ACF-B2E5-612D4D543445}"/>
    <cellStyle name="Normal 3 2 2 2 2 2 2 2 4" xfId="31252" xr:uid="{37860097-5E96-49C0-9361-E740D20052A8}"/>
    <cellStyle name="Normal 3 2 2 2 2 2 2 3" xfId="8808" xr:uid="{A9661CA2-B54C-4230-B55F-C75A23DC1595}"/>
    <cellStyle name="Normal 3 2 2 2 2 2 2 3 2" xfId="21490" xr:uid="{56EE2A56-A2A5-4287-8B3A-816123B20C22}"/>
    <cellStyle name="Normal 3 2 2 2 2 2 2 3 2 2" xfId="46982" xr:uid="{A1C5D200-280E-49BE-90EB-680DA0C44D54}"/>
    <cellStyle name="Normal 3 2 2 2 2 2 2 3 3" xfId="34391" xr:uid="{944C703E-8604-45EB-9164-9F6546D75D64}"/>
    <cellStyle name="Normal 3 2 2 2 2 2 2 4" xfId="15212" xr:uid="{F5075102-1675-4DC0-A0B3-D7AE834A4E88}"/>
    <cellStyle name="Normal 3 2 2 2 2 2 2 4 2" xfId="40704" xr:uid="{ECD1CCD5-2327-4FE3-B8AB-660777110719}"/>
    <cellStyle name="Normal 3 2 2 2 2 2 2 5" xfId="28113" xr:uid="{9A443750-6227-48C5-9D86-829E574FD2F1}"/>
    <cellStyle name="Normal 3 2 2 2 2 2 3" xfId="1717" xr:uid="{BDAEB8EE-D457-47B2-9AEA-F83895BC6CC7}"/>
    <cellStyle name="Normal 3 2 2 2 2 2 3 2" xfId="4871" xr:uid="{74C78D17-3D85-41DE-9E76-21965DBCFC9A}"/>
    <cellStyle name="Normal 3 2 2 2 2 2 3 2 2" xfId="11164" xr:uid="{B6FA1C46-1335-4EAA-BAFC-4ECF0C1AE5F1}"/>
    <cellStyle name="Normal 3 2 2 2 2 2 3 2 2 2" xfId="23846" xr:uid="{CDF41108-6E86-4B11-AEA7-A63A4C64DF2C}"/>
    <cellStyle name="Normal 3 2 2 2 2 2 3 2 2 2 2" xfId="49338" xr:uid="{79F1514C-13CB-40A1-94FC-BD5D54E42F8E}"/>
    <cellStyle name="Normal 3 2 2 2 2 2 3 2 2 3" xfId="36747" xr:uid="{65258A14-94F5-4074-A003-148F2806E87E}"/>
    <cellStyle name="Normal 3 2 2 2 2 2 3 2 3" xfId="17568" xr:uid="{DEFD1E65-D15A-4807-A33F-389EEB476ACB}"/>
    <cellStyle name="Normal 3 2 2 2 2 2 3 2 3 2" xfId="43060" xr:uid="{4014600E-FF89-4D2F-9ABD-529209A59598}"/>
    <cellStyle name="Normal 3 2 2 2 2 2 3 2 4" xfId="30469" xr:uid="{3A9A89A2-688D-4241-9EA8-4D1A49A7F0F9}"/>
    <cellStyle name="Normal 3 2 2 2 2 2 3 3" xfId="8025" xr:uid="{EC1C4057-84F2-4B8B-BE54-8AB4ED30B319}"/>
    <cellStyle name="Normal 3 2 2 2 2 2 3 3 2" xfId="20707" xr:uid="{A606EE05-934F-4A31-8217-828E476FF355}"/>
    <cellStyle name="Normal 3 2 2 2 2 2 3 3 2 2" xfId="46199" xr:uid="{91549DBE-507C-4A4B-B81B-D6099A400FA9}"/>
    <cellStyle name="Normal 3 2 2 2 2 2 3 3 3" xfId="33608" xr:uid="{F6A7FA94-7141-4393-A55F-5016C227494C}"/>
    <cellStyle name="Normal 3 2 2 2 2 2 3 4" xfId="14429" xr:uid="{AF291DA4-0A85-4819-8A50-AFC7D3DDBCB8}"/>
    <cellStyle name="Normal 3 2 2 2 2 2 3 4 2" xfId="39921" xr:uid="{504D794C-B9CC-4E0D-8E46-8B6E413D9363}"/>
    <cellStyle name="Normal 3 2 2 2 2 2 3 5" xfId="27330" xr:uid="{E6BEAF03-49CB-4A02-9796-22CD2E03961B}"/>
    <cellStyle name="Normal 3 2 2 2 2 2 4" xfId="3024" xr:uid="{81798421-7166-4FDE-920A-D247105954E5}"/>
    <cellStyle name="Normal 3 2 2 2 2 2 4 2" xfId="6178" xr:uid="{C361C837-39F9-4BD0-8812-7EF7A9A9C554}"/>
    <cellStyle name="Normal 3 2 2 2 2 2 4 2 2" xfId="12471" xr:uid="{F046D44D-BED3-4801-9B95-6390135FA11E}"/>
    <cellStyle name="Normal 3 2 2 2 2 2 4 2 2 2" xfId="25153" xr:uid="{A552638E-C4F4-4620-80C7-094C94C233E9}"/>
    <cellStyle name="Normal 3 2 2 2 2 2 4 2 2 2 2" xfId="50645" xr:uid="{B155A0EA-7E16-4BAC-89F6-17BAFA13BB10}"/>
    <cellStyle name="Normal 3 2 2 2 2 2 4 2 2 3" xfId="38054" xr:uid="{12198037-8A70-457C-9502-4EA7B017FC72}"/>
    <cellStyle name="Normal 3 2 2 2 2 2 4 2 3" xfId="18875" xr:uid="{05E6CEA2-AAC1-4D18-8472-741BC54135D6}"/>
    <cellStyle name="Normal 3 2 2 2 2 2 4 2 3 2" xfId="44367" xr:uid="{82A259CA-C46A-4B49-BE93-D6BFEA30B0FF}"/>
    <cellStyle name="Normal 3 2 2 2 2 2 4 2 4" xfId="31776" xr:uid="{BDFEFFFC-9B73-4D72-A436-1CEFBEFFE7F4}"/>
    <cellStyle name="Normal 3 2 2 2 2 2 4 3" xfId="9332" xr:uid="{FB907FAE-ED67-4E50-A1EC-DB58EEDB5747}"/>
    <cellStyle name="Normal 3 2 2 2 2 2 4 3 2" xfId="22014" xr:uid="{F7DA08A2-BA6B-4E1E-A0B4-7D94E3C60274}"/>
    <cellStyle name="Normal 3 2 2 2 2 2 4 3 2 2" xfId="47506" xr:uid="{93771E4B-7E70-4E11-A307-CE0A35C49EB2}"/>
    <cellStyle name="Normal 3 2 2 2 2 2 4 3 3" xfId="34915" xr:uid="{9C7262A5-6792-4A0A-8EB6-CCD5201AB759}"/>
    <cellStyle name="Normal 3 2 2 2 2 2 4 4" xfId="15736" xr:uid="{65E74DA1-A170-49E0-AA33-21312CA40333}"/>
    <cellStyle name="Normal 3 2 2 2 2 2 4 4 2" xfId="41228" xr:uid="{B45856B0-68CB-4754-B07E-007DFDA380AE}"/>
    <cellStyle name="Normal 3 2 2 2 2 2 4 5" xfId="28637" xr:uid="{76C1CF4B-6059-493E-AF49-863A7A5A8D10}"/>
    <cellStyle name="Normal 3 2 2 2 2 2 5" xfId="3547" xr:uid="{C7D9F7A9-EE67-42BC-85DE-75C3B53ADF2C}"/>
    <cellStyle name="Normal 3 2 2 2 2 2 5 2" xfId="6701" xr:uid="{FA700267-DEA9-4A9B-9AD3-09397C91C7D7}"/>
    <cellStyle name="Normal 3 2 2 2 2 2 5 2 2" xfId="12994" xr:uid="{9FC25BEF-A817-47FA-B73B-106DD18C0D40}"/>
    <cellStyle name="Normal 3 2 2 2 2 2 5 2 2 2" xfId="25676" xr:uid="{89241B5A-F982-4FAD-9868-3D2B3B5CB5A2}"/>
    <cellStyle name="Normal 3 2 2 2 2 2 5 2 2 2 2" xfId="51168" xr:uid="{889D2A47-4B91-4ECD-831A-E086CB4F680C}"/>
    <cellStyle name="Normal 3 2 2 2 2 2 5 2 2 3" xfId="38577" xr:uid="{5804D344-E41E-41B4-8677-39D74C5E5510}"/>
    <cellStyle name="Normal 3 2 2 2 2 2 5 2 3" xfId="19398" xr:uid="{96959083-143F-4718-9BB8-796AEE9EBBE6}"/>
    <cellStyle name="Normal 3 2 2 2 2 2 5 2 3 2" xfId="44890" xr:uid="{B5579D16-5EBA-49DD-BDFC-02B2952A0FC6}"/>
    <cellStyle name="Normal 3 2 2 2 2 2 5 2 4" xfId="32299" xr:uid="{C68A8FE7-4477-4A44-B341-7169CB488928}"/>
    <cellStyle name="Normal 3 2 2 2 2 2 5 3" xfId="9855" xr:uid="{B97D0210-A118-426A-8D26-DCFEF4BE5249}"/>
    <cellStyle name="Normal 3 2 2 2 2 2 5 3 2" xfId="22537" xr:uid="{79124C55-269F-4BF0-A563-B6EC67663F7C}"/>
    <cellStyle name="Normal 3 2 2 2 2 2 5 3 2 2" xfId="48029" xr:uid="{3F50AEFD-9E3E-4551-AF6B-B7E5E77E59CB}"/>
    <cellStyle name="Normal 3 2 2 2 2 2 5 3 3" xfId="35438" xr:uid="{E004C1DF-2C41-4410-9AE4-4D282F6D975A}"/>
    <cellStyle name="Normal 3 2 2 2 2 2 5 4" xfId="16259" xr:uid="{D06CC23C-2C6D-4E4E-AD18-5BB572759F83}"/>
    <cellStyle name="Normal 3 2 2 2 2 2 5 4 2" xfId="41751" xr:uid="{25526567-B7D7-4D4F-803E-C00A55CBD2F2}"/>
    <cellStyle name="Normal 3 2 2 2 2 2 5 5" xfId="29160" xr:uid="{0D284BF8-022D-4B16-81D2-155F2C4FD403}"/>
    <cellStyle name="Normal 3 2 2 2 2 2 6" xfId="4347" xr:uid="{3555E753-EE57-4B8C-B88E-62B6ED0AAE59}"/>
    <cellStyle name="Normal 3 2 2 2 2 2 6 2" xfId="10640" xr:uid="{AE5AA43F-07F3-4BEB-9874-781C3787BE6E}"/>
    <cellStyle name="Normal 3 2 2 2 2 2 6 2 2" xfId="23322" xr:uid="{C1A0CCBE-6E75-418D-AE21-8DF43BC423A1}"/>
    <cellStyle name="Normal 3 2 2 2 2 2 6 2 2 2" xfId="48814" xr:uid="{C31AEAD5-3487-4241-85DF-6E38F1EB18A2}"/>
    <cellStyle name="Normal 3 2 2 2 2 2 6 2 3" xfId="36223" xr:uid="{B462DC73-6862-4E66-82A6-1F6901927993}"/>
    <cellStyle name="Normal 3 2 2 2 2 2 6 3" xfId="17044" xr:uid="{DD1DF6CF-0750-4E39-8C52-9D98CAACA5F1}"/>
    <cellStyle name="Normal 3 2 2 2 2 2 6 3 2" xfId="42536" xr:uid="{4C375739-654E-4D9B-815F-FE72A907CC4E}"/>
    <cellStyle name="Normal 3 2 2 2 2 2 6 4" xfId="29945" xr:uid="{7C688899-E6C7-457A-AC77-AC5BC7E7F400}"/>
    <cellStyle name="Normal 3 2 2 2 2 2 7" xfId="7501" xr:uid="{8C8072D0-4872-49A3-89C3-8BEAB57C4151}"/>
    <cellStyle name="Normal 3 2 2 2 2 2 7 2" xfId="20183" xr:uid="{8E9BFC91-BC3F-474F-ABDC-5D21BA623FA0}"/>
    <cellStyle name="Normal 3 2 2 2 2 2 7 2 2" xfId="45675" xr:uid="{FCFBDE83-58DE-48A7-BD9D-DCE98EEDAFBB}"/>
    <cellStyle name="Normal 3 2 2 2 2 2 7 3" xfId="33084" xr:uid="{EF9F9BA4-EB05-4990-B28F-3607A2C93BA5}"/>
    <cellStyle name="Normal 3 2 2 2 2 2 8" xfId="13905" xr:uid="{A2CFF7EE-3968-43E1-9C45-EE26A96769AD}"/>
    <cellStyle name="Normal 3 2 2 2 2 2 8 2" xfId="39397" xr:uid="{3FE816C2-554E-4C1F-AE84-6697ED259CA8}"/>
    <cellStyle name="Normal 3 2 2 2 2 2 9" xfId="26806" xr:uid="{4C63F854-702F-472E-A8C7-A78D17AD6549}"/>
    <cellStyle name="Normal 3 2 2 2 2 3" xfId="933" xr:uid="{01440778-8D97-4131-BE11-39D655C4FDC4}"/>
    <cellStyle name="Normal 3 2 2 2 2 3 2" xfId="2240" xr:uid="{6D7F253B-2186-44C5-AA30-AFECFCFEEB0F}"/>
    <cellStyle name="Normal 3 2 2 2 2 3 2 2" xfId="5394" xr:uid="{58198A3D-0FE1-4146-A8A5-6967C388B9D2}"/>
    <cellStyle name="Normal 3 2 2 2 2 3 2 2 2" xfId="11687" xr:uid="{3EFBFB8B-9AEF-4096-B591-5E3DB564C128}"/>
    <cellStyle name="Normal 3 2 2 2 2 3 2 2 2 2" xfId="24369" xr:uid="{CE756563-6CC1-4A91-8FF1-F525428AA57E}"/>
    <cellStyle name="Normal 3 2 2 2 2 3 2 2 2 2 2" xfId="49861" xr:uid="{88CB24C5-892E-4EE4-BAC9-4EED62E266C6}"/>
    <cellStyle name="Normal 3 2 2 2 2 3 2 2 2 3" xfId="37270" xr:uid="{366F2FD7-9406-440B-9AEA-913A86787866}"/>
    <cellStyle name="Normal 3 2 2 2 2 3 2 2 3" xfId="18091" xr:uid="{F15B1137-4FCB-4331-A642-48B882C1E550}"/>
    <cellStyle name="Normal 3 2 2 2 2 3 2 2 3 2" xfId="43583" xr:uid="{55E1195A-D28C-4BD8-BEA5-18DC598ACD1D}"/>
    <cellStyle name="Normal 3 2 2 2 2 3 2 2 4" xfId="30992" xr:uid="{CA431649-5B9A-4624-AF88-2FD7A8D6983D}"/>
    <cellStyle name="Normal 3 2 2 2 2 3 2 3" xfId="8548" xr:uid="{D12289FF-F050-4FCA-823E-AD43F7CDB346}"/>
    <cellStyle name="Normal 3 2 2 2 2 3 2 3 2" xfId="21230" xr:uid="{AD313432-4348-4896-8BD4-05626498190B}"/>
    <cellStyle name="Normal 3 2 2 2 2 3 2 3 2 2" xfId="46722" xr:uid="{17D1D86E-27A7-4C0B-BE7E-BEA2AA0ABC38}"/>
    <cellStyle name="Normal 3 2 2 2 2 3 2 3 3" xfId="34131" xr:uid="{DCFEB38A-113D-4025-B371-3FC66413A26A}"/>
    <cellStyle name="Normal 3 2 2 2 2 3 2 4" xfId="14952" xr:uid="{87DD9842-C5AD-415A-91C5-321730E4576A}"/>
    <cellStyle name="Normal 3 2 2 2 2 3 2 4 2" xfId="40444" xr:uid="{F6BAF1CB-EFB9-42C7-8F24-7E557124904E}"/>
    <cellStyle name="Normal 3 2 2 2 2 3 2 5" xfId="27853" xr:uid="{BCB6A47A-9E46-4D61-A387-B26775EB35E7}"/>
    <cellStyle name="Normal 3 2 2 2 2 3 3" xfId="4087" xr:uid="{D56DB8B0-053E-4D3E-B29F-083B78761EC7}"/>
    <cellStyle name="Normal 3 2 2 2 2 3 3 2" xfId="10380" xr:uid="{A9610355-424B-487D-AAC4-AF11C4D314C8}"/>
    <cellStyle name="Normal 3 2 2 2 2 3 3 2 2" xfId="23062" xr:uid="{506EA348-3E81-430C-A8EF-3ED176C7894E}"/>
    <cellStyle name="Normal 3 2 2 2 2 3 3 2 2 2" xfId="48554" xr:uid="{0BC9191C-F3D2-4F73-B3D7-77CF64803237}"/>
    <cellStyle name="Normal 3 2 2 2 2 3 3 2 3" xfId="35963" xr:uid="{79320C0C-456D-46B6-9513-427DE3773797}"/>
    <cellStyle name="Normal 3 2 2 2 2 3 3 3" xfId="16784" xr:uid="{208D6E2E-2127-4D2D-A76C-3AB1156C7CAD}"/>
    <cellStyle name="Normal 3 2 2 2 2 3 3 3 2" xfId="42276" xr:uid="{FA457534-ECC9-469F-B5E0-C37E4C3AD566}"/>
    <cellStyle name="Normal 3 2 2 2 2 3 3 4" xfId="29685" xr:uid="{A020FE02-0DDF-497A-ABD1-D832EB378A46}"/>
    <cellStyle name="Normal 3 2 2 2 2 3 4" xfId="7241" xr:uid="{B205438A-8C22-41AF-931A-4FE523DDAC24}"/>
    <cellStyle name="Normal 3 2 2 2 2 3 4 2" xfId="19923" xr:uid="{CF13ADAC-6FA8-4541-BF13-F4A3449A0866}"/>
    <cellStyle name="Normal 3 2 2 2 2 3 4 2 2" xfId="45415" xr:uid="{1B74B620-9D61-4294-8F04-6C43D3A4986D}"/>
    <cellStyle name="Normal 3 2 2 2 2 3 4 3" xfId="32824" xr:uid="{92454024-088A-4580-AC78-1A6224B57CA8}"/>
    <cellStyle name="Normal 3 2 2 2 2 3 5" xfId="13645" xr:uid="{960620C9-099C-4395-ACB4-1F5EF049AE68}"/>
    <cellStyle name="Normal 3 2 2 2 2 3 5 2" xfId="39137" xr:uid="{4EE8D503-7434-4857-ACF8-A250A2EE173B}"/>
    <cellStyle name="Normal 3 2 2 2 2 3 6" xfId="26546" xr:uid="{33D1DDE2-5A0A-45AB-B30E-7681AF2F569B}"/>
    <cellStyle name="Normal 3 2 2 2 2 4" xfId="1978" xr:uid="{7217B225-E8D9-48D0-812F-79F5B3A152E6}"/>
    <cellStyle name="Normal 3 2 2 2 2 4 2" xfId="5132" xr:uid="{521F41D2-244C-4FBB-AEF3-11F2A5B1105D}"/>
    <cellStyle name="Normal 3 2 2 2 2 4 2 2" xfId="11425" xr:uid="{BF24AB3F-C6B0-4C57-9515-B88398B3A2E5}"/>
    <cellStyle name="Normal 3 2 2 2 2 4 2 2 2" xfId="24107" xr:uid="{D282285B-A820-4720-92E8-5F3A37D2153E}"/>
    <cellStyle name="Normal 3 2 2 2 2 4 2 2 2 2" xfId="49599" xr:uid="{1AAC18B3-6A2E-420A-922D-0C7537B617F9}"/>
    <cellStyle name="Normal 3 2 2 2 2 4 2 2 3" xfId="37008" xr:uid="{942F2713-8B2D-4E7F-8493-B82C2CA6E86B}"/>
    <cellStyle name="Normal 3 2 2 2 2 4 2 3" xfId="17829" xr:uid="{02E9B709-96F7-48AF-9D1F-D5C5D9FACA57}"/>
    <cellStyle name="Normal 3 2 2 2 2 4 2 3 2" xfId="43321" xr:uid="{17D2BF2E-3E34-4687-B381-430F2630C561}"/>
    <cellStyle name="Normal 3 2 2 2 2 4 2 4" xfId="30730" xr:uid="{EA578EA7-49EF-4691-85E2-EF9DB8A08EC8}"/>
    <cellStyle name="Normal 3 2 2 2 2 4 3" xfId="8286" xr:uid="{FDC32375-5A6A-4227-845A-0F052C4C8BFA}"/>
    <cellStyle name="Normal 3 2 2 2 2 4 3 2" xfId="20968" xr:uid="{21C4B931-6928-4A51-BB02-5625A84339BF}"/>
    <cellStyle name="Normal 3 2 2 2 2 4 3 2 2" xfId="46460" xr:uid="{3A5111BC-C792-4247-B299-ABDA2E40CB88}"/>
    <cellStyle name="Normal 3 2 2 2 2 4 3 3" xfId="33869" xr:uid="{901B4F0D-2E10-4FEB-A4EC-33F10D253243}"/>
    <cellStyle name="Normal 3 2 2 2 2 4 4" xfId="14690" xr:uid="{466E9606-8564-4EAA-9E70-3BC7092172B8}"/>
    <cellStyle name="Normal 3 2 2 2 2 4 4 2" xfId="40182" xr:uid="{AB31D58D-EF12-41D6-B44D-61BBE327121E}"/>
    <cellStyle name="Normal 3 2 2 2 2 4 5" xfId="27591" xr:uid="{C4845924-575B-45FE-9251-E078E3624398}"/>
    <cellStyle name="Normal 3 2 2 2 2 5" xfId="1456" xr:uid="{193C2C31-BA0E-4815-A3B4-30AC7595D160}"/>
    <cellStyle name="Normal 3 2 2 2 2 5 2" xfId="4610" xr:uid="{E742B514-935B-4CF1-ADAA-69FD3B761F87}"/>
    <cellStyle name="Normal 3 2 2 2 2 5 2 2" xfId="10903" xr:uid="{EBCEA968-3623-4C24-926E-0183D330F52B}"/>
    <cellStyle name="Normal 3 2 2 2 2 5 2 2 2" xfId="23585" xr:uid="{DC346639-D11A-4B6D-AC82-5326887BEE6D}"/>
    <cellStyle name="Normal 3 2 2 2 2 5 2 2 2 2" xfId="49077" xr:uid="{DDA8BD45-FBE4-46F1-B743-666E38DA4BB3}"/>
    <cellStyle name="Normal 3 2 2 2 2 5 2 2 3" xfId="36486" xr:uid="{A9C7EE50-4964-49FA-938F-A373A9EB2A7F}"/>
    <cellStyle name="Normal 3 2 2 2 2 5 2 3" xfId="17307" xr:uid="{D6B1A697-F414-4409-915B-90FA218D8B3F}"/>
    <cellStyle name="Normal 3 2 2 2 2 5 2 3 2" xfId="42799" xr:uid="{B3DC3F8C-3AAB-4FC0-92A9-3F79C350E75D}"/>
    <cellStyle name="Normal 3 2 2 2 2 5 2 4" xfId="30208" xr:uid="{A28BDC2B-105B-4575-A014-842358E740BC}"/>
    <cellStyle name="Normal 3 2 2 2 2 5 3" xfId="7764" xr:uid="{34CC9747-8410-4BC0-8EC8-BCE2DCF4EB8B}"/>
    <cellStyle name="Normal 3 2 2 2 2 5 3 2" xfId="20446" xr:uid="{7EECF6E2-991D-4CD7-B4D2-650B6F113F1A}"/>
    <cellStyle name="Normal 3 2 2 2 2 5 3 2 2" xfId="45938" xr:uid="{9196D8F1-9A68-4DCB-8A88-D299EFCDEEC1}"/>
    <cellStyle name="Normal 3 2 2 2 2 5 3 3" xfId="33347" xr:uid="{F2903E3A-0C91-4B54-BDCC-F2BAA445CA69}"/>
    <cellStyle name="Normal 3 2 2 2 2 5 4" xfId="14168" xr:uid="{77F01B7F-DFBB-4127-AA9E-A33519936E1D}"/>
    <cellStyle name="Normal 3 2 2 2 2 5 4 2" xfId="39660" xr:uid="{D296160D-3EFF-4482-B038-3B03983BE244}"/>
    <cellStyle name="Normal 3 2 2 2 2 5 5" xfId="27069" xr:uid="{6E32B356-FE4F-4DB9-BD10-97D0FE76DB10}"/>
    <cellStyle name="Normal 3 2 2 2 2 6" xfId="2763" xr:uid="{647F8FBC-503B-42AA-994F-2CE521C81784}"/>
    <cellStyle name="Normal 3 2 2 2 2 6 2" xfId="5917" xr:uid="{31A8DE9C-A310-4274-A750-BD5352144FD4}"/>
    <cellStyle name="Normal 3 2 2 2 2 6 2 2" xfId="12210" xr:uid="{5A8EF39D-F901-42DA-BBB3-85AADCC7375C}"/>
    <cellStyle name="Normal 3 2 2 2 2 6 2 2 2" xfId="24892" xr:uid="{A46B508E-7487-4AA5-9E36-ED57EE56B38A}"/>
    <cellStyle name="Normal 3 2 2 2 2 6 2 2 2 2" xfId="50384" xr:uid="{13FFBBE2-AA97-4713-91C2-44608A88870C}"/>
    <cellStyle name="Normal 3 2 2 2 2 6 2 2 3" xfId="37793" xr:uid="{35D72F19-23CD-49F5-B884-A2E401F88E47}"/>
    <cellStyle name="Normal 3 2 2 2 2 6 2 3" xfId="18614" xr:uid="{C2AA49AC-8A50-45FC-9A66-29CEC9A65A9B}"/>
    <cellStyle name="Normal 3 2 2 2 2 6 2 3 2" xfId="44106" xr:uid="{ABF2B1B9-5EB6-42E2-94DE-412FF2C514C8}"/>
    <cellStyle name="Normal 3 2 2 2 2 6 2 4" xfId="31515" xr:uid="{EBAA032B-28B0-4D12-8A52-5D69FC960054}"/>
    <cellStyle name="Normal 3 2 2 2 2 6 3" xfId="9071" xr:uid="{AC8FD8E3-E500-4AAF-BD62-EE4D5CD41FE0}"/>
    <cellStyle name="Normal 3 2 2 2 2 6 3 2" xfId="21753" xr:uid="{67C0AA0E-571C-4B31-8183-321055E683A9}"/>
    <cellStyle name="Normal 3 2 2 2 2 6 3 2 2" xfId="47245" xr:uid="{5B240FBA-3FAD-40C4-9C73-4BC1B8FF4E2E}"/>
    <cellStyle name="Normal 3 2 2 2 2 6 3 3" xfId="34654" xr:uid="{8F337CCD-8855-42E2-88AE-46DEBE57329E}"/>
    <cellStyle name="Normal 3 2 2 2 2 6 4" xfId="15475" xr:uid="{B722CF1C-DE52-41B2-88EF-003307EE04F5}"/>
    <cellStyle name="Normal 3 2 2 2 2 6 4 2" xfId="40967" xr:uid="{398217CC-4256-4D65-8001-F530E2B5BC91}"/>
    <cellStyle name="Normal 3 2 2 2 2 6 5" xfId="28376" xr:uid="{25D8057F-1737-40C4-9EF8-3968FC16937D}"/>
    <cellStyle name="Normal 3 2 2 2 2 7" xfId="3286" xr:uid="{D7EB0534-E85A-40F1-87BC-B04B99E0CE9D}"/>
    <cellStyle name="Normal 3 2 2 2 2 7 2" xfId="6440" xr:uid="{CD93317B-B5BC-4948-B86E-4BDC377B8121}"/>
    <cellStyle name="Normal 3 2 2 2 2 7 2 2" xfId="12733" xr:uid="{F452CC1D-F935-4EC2-89EB-AC4A94438974}"/>
    <cellStyle name="Normal 3 2 2 2 2 7 2 2 2" xfId="25415" xr:uid="{C7876D3E-3185-40AD-B236-675B605DD45E}"/>
    <cellStyle name="Normal 3 2 2 2 2 7 2 2 2 2" xfId="50907" xr:uid="{B1E1D780-CD73-4EB3-9174-982EEF000F87}"/>
    <cellStyle name="Normal 3 2 2 2 2 7 2 2 3" xfId="38316" xr:uid="{A8B074CC-EF6F-4EA0-9664-7DEDAD17EC99}"/>
    <cellStyle name="Normal 3 2 2 2 2 7 2 3" xfId="19137" xr:uid="{4F90E462-A554-4EB7-8937-287608C45248}"/>
    <cellStyle name="Normal 3 2 2 2 2 7 2 3 2" xfId="44629" xr:uid="{27C41FD6-006D-4E79-84DB-69A2B379456E}"/>
    <cellStyle name="Normal 3 2 2 2 2 7 2 4" xfId="32038" xr:uid="{7F3A524F-5448-479D-AA0D-795527B293AC}"/>
    <cellStyle name="Normal 3 2 2 2 2 7 3" xfId="9594" xr:uid="{20D28BAA-BE6E-452E-AB90-8C1C57CC5BEC}"/>
    <cellStyle name="Normal 3 2 2 2 2 7 3 2" xfId="22276" xr:uid="{17B6EF26-A877-4346-8133-9A7CA9803586}"/>
    <cellStyle name="Normal 3 2 2 2 2 7 3 2 2" xfId="47768" xr:uid="{A919C65D-E694-4CCC-8006-22834A5CF815}"/>
    <cellStyle name="Normal 3 2 2 2 2 7 3 3" xfId="35177" xr:uid="{0C8FC762-0FBD-4D05-8FDF-7A69CEC3FF3A}"/>
    <cellStyle name="Normal 3 2 2 2 2 7 4" xfId="15998" xr:uid="{B32482F0-D0F1-4C33-BAA2-22A3672B5A00}"/>
    <cellStyle name="Normal 3 2 2 2 2 7 4 2" xfId="41490" xr:uid="{3ED2DEE2-1DA7-4C54-B5CE-A8C024F0F9A8}"/>
    <cellStyle name="Normal 3 2 2 2 2 7 5" xfId="28899" xr:uid="{05B6F058-DD65-42AA-8916-FF97C3721068}"/>
    <cellStyle name="Normal 3 2 2 2 2 8" xfId="3825" xr:uid="{ACC29C68-3201-47A1-95DD-9926354442EB}"/>
    <cellStyle name="Normal 3 2 2 2 2 8 2" xfId="10118" xr:uid="{6076A5FF-0819-49D4-9E79-B0D1ED4028F0}"/>
    <cellStyle name="Normal 3 2 2 2 2 8 2 2" xfId="22800" xr:uid="{F31CDB59-9287-4C7D-825F-F480617DA3D9}"/>
    <cellStyle name="Normal 3 2 2 2 2 8 2 2 2" xfId="48292" xr:uid="{5A4F8EB8-738D-4CE5-B765-F4BCCC79CADE}"/>
    <cellStyle name="Normal 3 2 2 2 2 8 2 3" xfId="35701" xr:uid="{6E5AC686-8EB4-4E75-A23F-71A4E1C9CFCB}"/>
    <cellStyle name="Normal 3 2 2 2 2 8 3" xfId="16522" xr:uid="{2610212C-7F4E-4FDB-B0A9-741DF68C3BA8}"/>
    <cellStyle name="Normal 3 2 2 2 2 8 3 2" xfId="42014" xr:uid="{269B1F47-69CD-4C61-A86B-40E0F141013B}"/>
    <cellStyle name="Normal 3 2 2 2 2 8 4" xfId="29423" xr:uid="{05B15ABE-FA76-473A-801C-E920D6C06D00}"/>
    <cellStyle name="Normal 3 2 2 2 2 9" xfId="6979" xr:uid="{01144A4B-B74C-4193-B7AD-DBF119F1A00B}"/>
    <cellStyle name="Normal 3 2 2 2 2 9 2" xfId="19661" xr:uid="{C17DB4C8-AB54-4161-8587-3270489811C5}"/>
    <cellStyle name="Normal 3 2 2 2 2 9 2 2" xfId="45153" xr:uid="{49403652-430A-4B14-BE41-ECDB3C802441}"/>
    <cellStyle name="Normal 3 2 2 2 2 9 3" xfId="32562" xr:uid="{967C179A-A0E7-4406-ADF6-97ACED343129}"/>
    <cellStyle name="Normal 3 2 2 2 3" xfId="1034" xr:uid="{315990AD-3469-4A6C-9DAF-76F5915BDE89}"/>
    <cellStyle name="Normal 3 2 2 2 3 2" xfId="2341" xr:uid="{8B658E73-F564-47BF-B07B-D77FDA3A9895}"/>
    <cellStyle name="Normal 3 2 2 2 3 2 2" xfId="5495" xr:uid="{9EBDFEA7-D3EB-4EB7-B95D-57EF87502163}"/>
    <cellStyle name="Normal 3 2 2 2 3 2 2 2" xfId="11788" xr:uid="{81FD1022-78BE-4F78-8B22-1120A2323377}"/>
    <cellStyle name="Normal 3 2 2 2 3 2 2 2 2" xfId="24470" xr:uid="{E6D719E4-5A11-4206-B86D-10ECD2AFCBF3}"/>
    <cellStyle name="Normal 3 2 2 2 3 2 2 2 2 2" xfId="49962" xr:uid="{89D4EAC0-E523-4D75-AAD7-3EC0DD46EC53}"/>
    <cellStyle name="Normal 3 2 2 2 3 2 2 2 3" xfId="37371" xr:uid="{ADAEEF68-489C-41E5-AC15-B15752DFA352}"/>
    <cellStyle name="Normal 3 2 2 2 3 2 2 3" xfId="18192" xr:uid="{5D749942-F451-4324-9D39-F49253CFFF80}"/>
    <cellStyle name="Normal 3 2 2 2 3 2 2 3 2" xfId="43684" xr:uid="{2C717493-6566-4CAA-85A9-50191D169812}"/>
    <cellStyle name="Normal 3 2 2 2 3 2 2 4" xfId="31093" xr:uid="{38778631-7D74-4076-8847-FC65DBECA254}"/>
    <cellStyle name="Normal 3 2 2 2 3 2 3" xfId="8649" xr:uid="{969550FC-6DDE-40FF-A0F2-EF44906E9E9F}"/>
    <cellStyle name="Normal 3 2 2 2 3 2 3 2" xfId="21331" xr:uid="{F41F6C77-94E2-4334-80F3-D8FDC54ED80D}"/>
    <cellStyle name="Normal 3 2 2 2 3 2 3 2 2" xfId="46823" xr:uid="{DCDC1E53-8BEA-4435-8E63-8E45B97163B1}"/>
    <cellStyle name="Normal 3 2 2 2 3 2 3 3" xfId="34232" xr:uid="{77DDA902-FD55-4F2B-9916-0C820F826653}"/>
    <cellStyle name="Normal 3 2 2 2 3 2 4" xfId="15053" xr:uid="{56B0D267-A0CE-4732-8840-CE12E77A21BD}"/>
    <cellStyle name="Normal 3 2 2 2 3 2 4 2" xfId="40545" xr:uid="{05092EDC-0677-4ABF-BE3F-59D2CC4F6D69}"/>
    <cellStyle name="Normal 3 2 2 2 3 2 5" xfId="27954" xr:uid="{8387BADF-92F7-4F18-BCD2-CCCBA2BFE3D8}"/>
    <cellStyle name="Normal 3 2 2 2 3 3" xfId="1558" xr:uid="{513506E6-5F9B-4DE1-B2B9-7DCAB9004E6B}"/>
    <cellStyle name="Normal 3 2 2 2 3 3 2" xfId="4712" xr:uid="{6B5EF637-2A2D-4681-ACB9-352935093A9F}"/>
    <cellStyle name="Normal 3 2 2 2 3 3 2 2" xfId="11005" xr:uid="{BA2C0B89-FF9C-43B1-A8A5-6F478665E819}"/>
    <cellStyle name="Normal 3 2 2 2 3 3 2 2 2" xfId="23687" xr:uid="{DD041787-595E-4AD7-8D2E-D8DE6F373DC2}"/>
    <cellStyle name="Normal 3 2 2 2 3 3 2 2 2 2" xfId="49179" xr:uid="{F5978D36-139E-478B-908A-252EE64B3019}"/>
    <cellStyle name="Normal 3 2 2 2 3 3 2 2 3" xfId="36588" xr:uid="{BFC6C444-3255-4476-9FA4-0534AF92D5C2}"/>
    <cellStyle name="Normal 3 2 2 2 3 3 2 3" xfId="17409" xr:uid="{D903F1F0-C361-4480-9112-061A1E494D1F}"/>
    <cellStyle name="Normal 3 2 2 2 3 3 2 3 2" xfId="42901" xr:uid="{B2416401-1B83-4BD5-821F-85E6D2C3F842}"/>
    <cellStyle name="Normal 3 2 2 2 3 3 2 4" xfId="30310" xr:uid="{460D94F2-1F9F-496E-AAAE-B6C7205F5D98}"/>
    <cellStyle name="Normal 3 2 2 2 3 3 3" xfId="7866" xr:uid="{3E2DA235-DAE2-4792-89CA-95104D55263D}"/>
    <cellStyle name="Normal 3 2 2 2 3 3 3 2" xfId="20548" xr:uid="{D0C4FBD6-8A8B-46DF-AA7C-1444F4E45A68}"/>
    <cellStyle name="Normal 3 2 2 2 3 3 3 2 2" xfId="46040" xr:uid="{CC043109-6323-4C9A-8BC7-7C7D6A10ED3C}"/>
    <cellStyle name="Normal 3 2 2 2 3 3 3 3" xfId="33449" xr:uid="{78F11BBE-4B4A-4830-ADA6-D159D77C5B8F}"/>
    <cellStyle name="Normal 3 2 2 2 3 3 4" xfId="14270" xr:uid="{6412DE61-3008-4739-80BD-066AB1133216}"/>
    <cellStyle name="Normal 3 2 2 2 3 3 4 2" xfId="39762" xr:uid="{73B22FEF-7D0E-4AB6-ABA9-AE72D46C5103}"/>
    <cellStyle name="Normal 3 2 2 2 3 3 5" xfId="27171" xr:uid="{FB51599D-6CA4-4ADF-8F25-A9C8BAF19446}"/>
    <cellStyle name="Normal 3 2 2 2 3 4" xfId="2865" xr:uid="{0AF4D11C-AE03-4B6D-80CB-5F516B69B7CF}"/>
    <cellStyle name="Normal 3 2 2 2 3 4 2" xfId="6019" xr:uid="{5ABF8973-65C6-4225-A6B6-01660710A89E}"/>
    <cellStyle name="Normal 3 2 2 2 3 4 2 2" xfId="12312" xr:uid="{ED4087FE-0F7F-4E53-8A98-75231864B841}"/>
    <cellStyle name="Normal 3 2 2 2 3 4 2 2 2" xfId="24994" xr:uid="{748D540A-FC51-4991-94B5-016754148C9D}"/>
    <cellStyle name="Normal 3 2 2 2 3 4 2 2 2 2" xfId="50486" xr:uid="{619A706E-2C88-4D94-B545-4152258A9C9D}"/>
    <cellStyle name="Normal 3 2 2 2 3 4 2 2 3" xfId="37895" xr:uid="{B8D5F6D0-AD1A-41E7-9B74-C8700F52FA57}"/>
    <cellStyle name="Normal 3 2 2 2 3 4 2 3" xfId="18716" xr:uid="{81B380A2-C11B-48BC-90E0-7DCA341CD2F9}"/>
    <cellStyle name="Normal 3 2 2 2 3 4 2 3 2" xfId="44208" xr:uid="{D254558D-9863-428F-9B46-EF9258938FE7}"/>
    <cellStyle name="Normal 3 2 2 2 3 4 2 4" xfId="31617" xr:uid="{670F4632-BBB3-4A97-8254-B8F7A4493878}"/>
    <cellStyle name="Normal 3 2 2 2 3 4 3" xfId="9173" xr:uid="{63178343-8A05-40BB-9D53-FDB8DAFE2D77}"/>
    <cellStyle name="Normal 3 2 2 2 3 4 3 2" xfId="21855" xr:uid="{E8201523-E2BF-4A87-8899-41166831DD5C}"/>
    <cellStyle name="Normal 3 2 2 2 3 4 3 2 2" xfId="47347" xr:uid="{C7DBEDAF-724D-4D82-AC01-1B5D50E13E89}"/>
    <cellStyle name="Normal 3 2 2 2 3 4 3 3" xfId="34756" xr:uid="{06E07EE6-43CA-4EF0-BBF8-CE0CE15E181C}"/>
    <cellStyle name="Normal 3 2 2 2 3 4 4" xfId="15577" xr:uid="{371B0F62-F6B7-4F74-AA43-251D4FDB19F2}"/>
    <cellStyle name="Normal 3 2 2 2 3 4 4 2" xfId="41069" xr:uid="{A18FC673-8E35-4B6B-B0BF-7F6C3BCB46D8}"/>
    <cellStyle name="Normal 3 2 2 2 3 4 5" xfId="28478" xr:uid="{4D05B8FD-1153-4943-A5F8-F1C374EA414E}"/>
    <cellStyle name="Normal 3 2 2 2 3 5" xfId="3388" xr:uid="{6CBA767B-C921-4203-9D6D-C94EE13D4176}"/>
    <cellStyle name="Normal 3 2 2 2 3 5 2" xfId="6542" xr:uid="{2FD1095F-FE1B-4D74-A85C-92C8EEA4911E}"/>
    <cellStyle name="Normal 3 2 2 2 3 5 2 2" xfId="12835" xr:uid="{B8A4D139-98B6-43A3-8252-1326046244C8}"/>
    <cellStyle name="Normal 3 2 2 2 3 5 2 2 2" xfId="25517" xr:uid="{8365E907-7DDB-4E10-B1DF-296282540137}"/>
    <cellStyle name="Normal 3 2 2 2 3 5 2 2 2 2" xfId="51009" xr:uid="{91A5F886-469F-491C-9EC7-F73B4DE7CDA2}"/>
    <cellStyle name="Normal 3 2 2 2 3 5 2 2 3" xfId="38418" xr:uid="{0B771F39-B518-4BF4-BDD1-40D201B6E0F2}"/>
    <cellStyle name="Normal 3 2 2 2 3 5 2 3" xfId="19239" xr:uid="{C4B16A9B-60DD-42EF-811F-812CD4711CFF}"/>
    <cellStyle name="Normal 3 2 2 2 3 5 2 3 2" xfId="44731" xr:uid="{936A0075-1BC0-4646-89A5-7BBA7C464392}"/>
    <cellStyle name="Normal 3 2 2 2 3 5 2 4" xfId="32140" xr:uid="{F2CDAAE4-43C0-4F1D-8078-03B903D6B9D3}"/>
    <cellStyle name="Normal 3 2 2 2 3 5 3" xfId="9696" xr:uid="{FF5757BD-5360-4872-9EAE-6FAC1F81C8C8}"/>
    <cellStyle name="Normal 3 2 2 2 3 5 3 2" xfId="22378" xr:uid="{5B99FFCB-7737-4478-AA44-2487309DCA93}"/>
    <cellStyle name="Normal 3 2 2 2 3 5 3 2 2" xfId="47870" xr:uid="{045461EA-1F50-4F90-8E7F-2FD5D371EF1D}"/>
    <cellStyle name="Normal 3 2 2 2 3 5 3 3" xfId="35279" xr:uid="{C90869A7-04A0-4441-90E9-A135117D55DB}"/>
    <cellStyle name="Normal 3 2 2 2 3 5 4" xfId="16100" xr:uid="{0DF003A6-0E5A-473E-AF44-01AE62C98D55}"/>
    <cellStyle name="Normal 3 2 2 2 3 5 4 2" xfId="41592" xr:uid="{9D03A4A3-7057-418F-88D5-E12CB7F44575}"/>
    <cellStyle name="Normal 3 2 2 2 3 5 5" xfId="29001" xr:uid="{5867FF29-16C6-4A77-94F5-14C5CF46662C}"/>
    <cellStyle name="Normal 3 2 2 2 3 6" xfId="4188" xr:uid="{04F6C5D3-C2AF-4010-9648-7F25CBBE0BC9}"/>
    <cellStyle name="Normal 3 2 2 2 3 6 2" xfId="10481" xr:uid="{441781CD-E7DD-4E2C-94CE-5175EB23A9BB}"/>
    <cellStyle name="Normal 3 2 2 2 3 6 2 2" xfId="23163" xr:uid="{D1077BB3-CA35-4BDC-AD58-898203EC130B}"/>
    <cellStyle name="Normal 3 2 2 2 3 6 2 2 2" xfId="48655" xr:uid="{A82F0DB1-CC43-4021-8B38-9A3694DF2AC9}"/>
    <cellStyle name="Normal 3 2 2 2 3 6 2 3" xfId="36064" xr:uid="{F9971F9E-132E-44EE-855A-4528F2A9418B}"/>
    <cellStyle name="Normal 3 2 2 2 3 6 3" xfId="16885" xr:uid="{1F90DD9D-8609-4B9E-9F6D-CE547ACEDF47}"/>
    <cellStyle name="Normal 3 2 2 2 3 6 3 2" xfId="42377" xr:uid="{1C198921-410D-43FD-B572-AF31EDB0E105}"/>
    <cellStyle name="Normal 3 2 2 2 3 6 4" xfId="29786" xr:uid="{41750480-B337-4ECA-8550-1C62ED757338}"/>
    <cellStyle name="Normal 3 2 2 2 3 7" xfId="7342" xr:uid="{4FE5A091-60DA-4D72-A0C1-7589D1621A9B}"/>
    <cellStyle name="Normal 3 2 2 2 3 7 2" xfId="20024" xr:uid="{36CB13BE-C401-4A08-831E-8C7AC084F174}"/>
    <cellStyle name="Normal 3 2 2 2 3 7 2 2" xfId="45516" xr:uid="{4EFF5F6C-FD21-42B3-8DE5-1CA72BD8818E}"/>
    <cellStyle name="Normal 3 2 2 2 3 7 3" xfId="32925" xr:uid="{7EA89919-CE5B-4545-BBD0-2701D0CCE5F1}"/>
    <cellStyle name="Normal 3 2 2 2 3 8" xfId="13746" xr:uid="{4AC46A76-0B95-4C14-B661-CE41F9540912}"/>
    <cellStyle name="Normal 3 2 2 2 3 8 2" xfId="39238" xr:uid="{03C140E8-9B83-43D7-BF52-AD1E65F70147}"/>
    <cellStyle name="Normal 3 2 2 2 3 9" xfId="26647" xr:uid="{27BCF928-09EC-4039-9A33-B532B2E19383}"/>
    <cellStyle name="Normal 3 2 2 2 4" xfId="774" xr:uid="{91BC0FE0-D87F-4005-8322-A1D249429912}"/>
    <cellStyle name="Normal 3 2 2 2 4 2" xfId="2081" xr:uid="{7353D9C1-2663-4E29-A712-F2852D48FAB6}"/>
    <cellStyle name="Normal 3 2 2 2 4 2 2" xfId="5235" xr:uid="{6E2571A9-92A9-4C4A-BE58-43FF3AED76BB}"/>
    <cellStyle name="Normal 3 2 2 2 4 2 2 2" xfId="11528" xr:uid="{2F798009-E728-4420-9844-3F2AEC94382D}"/>
    <cellStyle name="Normal 3 2 2 2 4 2 2 2 2" xfId="24210" xr:uid="{770F120C-ECBE-40AE-85D5-A842F1154CC2}"/>
    <cellStyle name="Normal 3 2 2 2 4 2 2 2 2 2" xfId="49702" xr:uid="{175CB9CD-52D3-462E-89BE-16B0B8C3DB1D}"/>
    <cellStyle name="Normal 3 2 2 2 4 2 2 2 3" xfId="37111" xr:uid="{6EBB8370-B095-45C2-B391-5459C801F913}"/>
    <cellStyle name="Normal 3 2 2 2 4 2 2 3" xfId="17932" xr:uid="{19097A16-6BA8-4D32-82D1-3D8B28235F03}"/>
    <cellStyle name="Normal 3 2 2 2 4 2 2 3 2" xfId="43424" xr:uid="{6DE035B9-3AC7-4A90-B984-2196D5B5316F}"/>
    <cellStyle name="Normal 3 2 2 2 4 2 2 4" xfId="30833" xr:uid="{2ED7DFBD-D159-42A5-88E9-D040C776F265}"/>
    <cellStyle name="Normal 3 2 2 2 4 2 3" xfId="8389" xr:uid="{500410FD-312B-479E-9B16-652AAF3333DA}"/>
    <cellStyle name="Normal 3 2 2 2 4 2 3 2" xfId="21071" xr:uid="{B76364B1-3504-4F7B-A4DC-2232AF60103B}"/>
    <cellStyle name="Normal 3 2 2 2 4 2 3 2 2" xfId="46563" xr:uid="{36242C00-2757-4EF9-B4E9-7BD2318675EA}"/>
    <cellStyle name="Normal 3 2 2 2 4 2 3 3" xfId="33972" xr:uid="{5E52210B-26C8-48BA-809E-253E12C713EF}"/>
    <cellStyle name="Normal 3 2 2 2 4 2 4" xfId="14793" xr:uid="{688F2C02-7319-4D25-B6E2-9DC39C268033}"/>
    <cellStyle name="Normal 3 2 2 2 4 2 4 2" xfId="40285" xr:uid="{466B2C66-8786-4207-B76C-75F6D8693799}"/>
    <cellStyle name="Normal 3 2 2 2 4 2 5" xfId="27694" xr:uid="{A721157A-03C5-4F70-BD45-250D166F1108}"/>
    <cellStyle name="Normal 3 2 2 2 4 3" xfId="3928" xr:uid="{A8266B7B-B96C-4A83-A751-FEF646C68A62}"/>
    <cellStyle name="Normal 3 2 2 2 4 3 2" xfId="10221" xr:uid="{E1DBA60F-FA88-453A-ACA0-F39C0B44545F}"/>
    <cellStyle name="Normal 3 2 2 2 4 3 2 2" xfId="22903" xr:uid="{6D3FA152-236A-4B29-A57B-42056463385F}"/>
    <cellStyle name="Normal 3 2 2 2 4 3 2 2 2" xfId="48395" xr:uid="{A5EFA211-5A4F-46F2-A86C-3F2F8E3D1C71}"/>
    <cellStyle name="Normal 3 2 2 2 4 3 2 3" xfId="35804" xr:uid="{8B9E6D9B-4231-480A-9DC6-83B7C3D2E92C}"/>
    <cellStyle name="Normal 3 2 2 2 4 3 3" xfId="16625" xr:uid="{66EDEC40-500E-4835-829D-140FD5AA385C}"/>
    <cellStyle name="Normal 3 2 2 2 4 3 3 2" xfId="42117" xr:uid="{E5C40FB1-51DF-49E2-82C9-93B1125337F9}"/>
    <cellStyle name="Normal 3 2 2 2 4 3 4" xfId="29526" xr:uid="{2159F2EA-AB95-4CC8-B783-D0D6FB1EC435}"/>
    <cellStyle name="Normal 3 2 2 2 4 4" xfId="7082" xr:uid="{9F07E0AB-A86A-4480-ADAF-5E6F1F933A5D}"/>
    <cellStyle name="Normal 3 2 2 2 4 4 2" xfId="19764" xr:uid="{745ABE2D-381F-4764-A404-883EC2A6938A}"/>
    <cellStyle name="Normal 3 2 2 2 4 4 2 2" xfId="45256" xr:uid="{09EF117F-2DFA-4888-8EC5-4AFFE2B4EA95}"/>
    <cellStyle name="Normal 3 2 2 2 4 4 3" xfId="32665" xr:uid="{13F95671-D7BD-419C-832A-86B3616FF4DD}"/>
    <cellStyle name="Normal 3 2 2 2 4 5" xfId="13486" xr:uid="{8CFE80C3-0736-4EFB-9FDE-C4E791E4566B}"/>
    <cellStyle name="Normal 3 2 2 2 4 5 2" xfId="38978" xr:uid="{CF343718-8BF2-4610-9A50-209FB660B144}"/>
    <cellStyle name="Normal 3 2 2 2 4 6" xfId="26387" xr:uid="{4310D8B2-A7BA-4631-AE6E-2AA907BBA70D}"/>
    <cellStyle name="Normal 3 2 2 2 5" xfId="1819" xr:uid="{D6CBF84C-75D7-433E-BD7E-EE9FC9CB8402}"/>
    <cellStyle name="Normal 3 2 2 2 5 2" xfId="4973" xr:uid="{8DE1CF4D-1F8A-4F18-AFB5-C949389B6DED}"/>
    <cellStyle name="Normal 3 2 2 2 5 2 2" xfId="11266" xr:uid="{B2C38946-9616-46D7-ABD8-4D05056830E2}"/>
    <cellStyle name="Normal 3 2 2 2 5 2 2 2" xfId="23948" xr:uid="{F35B272C-1B7C-4E76-A061-AA6EC4FC8D1A}"/>
    <cellStyle name="Normal 3 2 2 2 5 2 2 2 2" xfId="49440" xr:uid="{34A5E77E-DD73-483C-8ACF-20258A5CF231}"/>
    <cellStyle name="Normal 3 2 2 2 5 2 2 3" xfId="36849" xr:uid="{12146769-4D3F-49DE-BDD6-5F79E74C03C8}"/>
    <cellStyle name="Normal 3 2 2 2 5 2 3" xfId="17670" xr:uid="{BB2F317D-03D8-41F4-BFC2-8912872226A6}"/>
    <cellStyle name="Normal 3 2 2 2 5 2 3 2" xfId="43162" xr:uid="{8F7EE4FB-E29C-4B53-9315-395834E21F61}"/>
    <cellStyle name="Normal 3 2 2 2 5 2 4" xfId="30571" xr:uid="{87085EDC-1646-4CD3-A4C0-7CC984076919}"/>
    <cellStyle name="Normal 3 2 2 2 5 3" xfId="8127" xr:uid="{BD0DAE67-F1B2-4840-B266-4E11A8DA0555}"/>
    <cellStyle name="Normal 3 2 2 2 5 3 2" xfId="20809" xr:uid="{68101EE9-9522-400F-8EAE-088F2958BA64}"/>
    <cellStyle name="Normal 3 2 2 2 5 3 2 2" xfId="46301" xr:uid="{9D084DC2-F5E8-4352-83E9-80E5B4A6B77C}"/>
    <cellStyle name="Normal 3 2 2 2 5 3 3" xfId="33710" xr:uid="{19248DFC-AAEC-4CB9-9C6D-92E8E49CEF41}"/>
    <cellStyle name="Normal 3 2 2 2 5 4" xfId="14531" xr:uid="{D4C0FD14-A24D-4A1F-8AFF-6E5893709FCE}"/>
    <cellStyle name="Normal 3 2 2 2 5 4 2" xfId="40023" xr:uid="{9443DB81-806B-4444-AF9D-2C509B517B97}"/>
    <cellStyle name="Normal 3 2 2 2 5 5" xfId="27432" xr:uid="{4794CA81-581B-4C9F-B627-B1A351844B20}"/>
    <cellStyle name="Normal 3 2 2 2 6" xfId="1297" xr:uid="{9122101B-62BE-4677-96D2-3B46622D0085}"/>
    <cellStyle name="Normal 3 2 2 2 6 2" xfId="4451" xr:uid="{C1180D1A-0FC7-45AF-9F2C-F58394003F69}"/>
    <cellStyle name="Normal 3 2 2 2 6 2 2" xfId="10744" xr:uid="{09D696F5-4FF5-4B42-AA80-5A8D6461CBA1}"/>
    <cellStyle name="Normal 3 2 2 2 6 2 2 2" xfId="23426" xr:uid="{89F8D954-AFC5-4785-A577-9A1CCEEECC63}"/>
    <cellStyle name="Normal 3 2 2 2 6 2 2 2 2" xfId="48918" xr:uid="{C9AC3703-6873-4738-883A-30DAECB5E235}"/>
    <cellStyle name="Normal 3 2 2 2 6 2 2 3" xfId="36327" xr:uid="{09DF54A4-E2FF-4F3D-A530-3302A411A7BD}"/>
    <cellStyle name="Normal 3 2 2 2 6 2 3" xfId="17148" xr:uid="{02D257C3-2095-4DD7-9864-CB856327A64D}"/>
    <cellStyle name="Normal 3 2 2 2 6 2 3 2" xfId="42640" xr:uid="{D1BF4702-8B29-4564-AAD6-41011263E248}"/>
    <cellStyle name="Normal 3 2 2 2 6 2 4" xfId="30049" xr:uid="{07B20979-70AE-4F6D-A922-EBA0C644CED5}"/>
    <cellStyle name="Normal 3 2 2 2 6 3" xfId="7605" xr:uid="{B2847C5D-473D-44D3-997E-CA31D25572EB}"/>
    <cellStyle name="Normal 3 2 2 2 6 3 2" xfId="20287" xr:uid="{5D67FA99-11E3-4A9C-A1D1-FE795152600B}"/>
    <cellStyle name="Normal 3 2 2 2 6 3 2 2" xfId="45779" xr:uid="{475AB22F-B824-4C10-8C5C-8E0E073B8426}"/>
    <cellStyle name="Normal 3 2 2 2 6 3 3" xfId="33188" xr:uid="{E53FCA46-9213-4B97-A0C6-60B54E7D5B0F}"/>
    <cellStyle name="Normal 3 2 2 2 6 4" xfId="14009" xr:uid="{DBFEA9C1-C945-40DD-B556-1C2B5FB5AE4F}"/>
    <cellStyle name="Normal 3 2 2 2 6 4 2" xfId="39501" xr:uid="{B6CFEA6C-4F53-4EA5-B462-DBF1D8C6A0BB}"/>
    <cellStyle name="Normal 3 2 2 2 6 5" xfId="26910" xr:uid="{7B0B090C-FD77-4B02-A9A2-6AB072AF2BC2}"/>
    <cellStyle name="Normal 3 2 2 2 7" xfId="2604" xr:uid="{E56F92F9-C36E-4096-96F9-76C2A014226B}"/>
    <cellStyle name="Normal 3 2 2 2 7 2" xfId="5758" xr:uid="{9D9CDD9E-B9B5-48F5-B0B1-BF2AC3C056BC}"/>
    <cellStyle name="Normal 3 2 2 2 7 2 2" xfId="12051" xr:uid="{3C809DE0-4268-458C-B2AC-0348021D3474}"/>
    <cellStyle name="Normal 3 2 2 2 7 2 2 2" xfId="24733" xr:uid="{18DD700C-441A-4A76-92DA-2781CC4ACA5B}"/>
    <cellStyle name="Normal 3 2 2 2 7 2 2 2 2" xfId="50225" xr:uid="{12F2595F-EA01-4427-8B9A-A6D5DD231D3F}"/>
    <cellStyle name="Normal 3 2 2 2 7 2 2 3" xfId="37634" xr:uid="{88E749C7-7D16-47A6-A09F-8AA64C87DD34}"/>
    <cellStyle name="Normal 3 2 2 2 7 2 3" xfId="18455" xr:uid="{4B02A34E-EEEE-4AF3-89F2-DCB499DF676A}"/>
    <cellStyle name="Normal 3 2 2 2 7 2 3 2" xfId="43947" xr:uid="{6B624877-5E15-42B3-8761-7328E0A025A3}"/>
    <cellStyle name="Normal 3 2 2 2 7 2 4" xfId="31356" xr:uid="{DAE9DEAC-FA42-4E3F-92D2-69EAC48D9496}"/>
    <cellStyle name="Normal 3 2 2 2 7 3" xfId="8912" xr:uid="{C45E9FAB-A1AF-4CA8-AE03-F87BA4E20C30}"/>
    <cellStyle name="Normal 3 2 2 2 7 3 2" xfId="21594" xr:uid="{8DFEC097-D57A-4EFC-832F-D022D025B1C4}"/>
    <cellStyle name="Normal 3 2 2 2 7 3 2 2" xfId="47086" xr:uid="{F105BE7E-A43A-4CFA-88CB-79DAC4DF9C80}"/>
    <cellStyle name="Normal 3 2 2 2 7 3 3" xfId="34495" xr:uid="{7F6EAD78-F6B7-41E2-9ED3-A2A1E8C8162A}"/>
    <cellStyle name="Normal 3 2 2 2 7 4" xfId="15316" xr:uid="{2908BC94-8537-457A-A3E6-06B2CF16E1DE}"/>
    <cellStyle name="Normal 3 2 2 2 7 4 2" xfId="40808" xr:uid="{D3BD1EBC-6568-4ACB-BC21-FC590797798F}"/>
    <cellStyle name="Normal 3 2 2 2 7 5" xfId="28217" xr:uid="{CC16BEF1-1925-4BF2-911D-BFC6C67108D5}"/>
    <cellStyle name="Normal 3 2 2 2 8" xfId="3127" xr:uid="{6E017079-5474-43F9-BF41-5A93B6DE837D}"/>
    <cellStyle name="Normal 3 2 2 2 8 2" xfId="6281" xr:uid="{57EE127C-1DF2-4E13-A749-DB68CC4CE883}"/>
    <cellStyle name="Normal 3 2 2 2 8 2 2" xfId="12574" xr:uid="{1CC56912-1329-4FD7-AFC5-968C9EB19882}"/>
    <cellStyle name="Normal 3 2 2 2 8 2 2 2" xfId="25256" xr:uid="{A613ECF4-A107-4E41-A6F1-D766236A4C80}"/>
    <cellStyle name="Normal 3 2 2 2 8 2 2 2 2" xfId="50748" xr:uid="{B4E0F912-E6B9-43FE-86CA-E383E55019AF}"/>
    <cellStyle name="Normal 3 2 2 2 8 2 2 3" xfId="38157" xr:uid="{8D485BEA-7879-4654-903C-F5D5DB6AC99F}"/>
    <cellStyle name="Normal 3 2 2 2 8 2 3" xfId="18978" xr:uid="{0324DF17-9769-471B-89B5-C68DDA9CC269}"/>
    <cellStyle name="Normal 3 2 2 2 8 2 3 2" xfId="44470" xr:uid="{0E6C91FB-DC0B-47BE-A3B2-D2E39BC01985}"/>
    <cellStyle name="Normal 3 2 2 2 8 2 4" xfId="31879" xr:uid="{E28C5619-73E6-40DF-BF0A-F2E8042AEE45}"/>
    <cellStyle name="Normal 3 2 2 2 8 3" xfId="9435" xr:uid="{D78C6530-0F4F-4853-B502-8E3CDBBA8F46}"/>
    <cellStyle name="Normal 3 2 2 2 8 3 2" xfId="22117" xr:uid="{3D201D23-2234-4901-B32E-D1C4E37FA4D3}"/>
    <cellStyle name="Normal 3 2 2 2 8 3 2 2" xfId="47609" xr:uid="{40087172-5925-4EAD-862B-FCEA6720F5C2}"/>
    <cellStyle name="Normal 3 2 2 2 8 3 3" xfId="35018" xr:uid="{C0CB1BD2-7480-44CB-B2E0-72664D358F00}"/>
    <cellStyle name="Normal 3 2 2 2 8 4" xfId="15839" xr:uid="{66A15E11-11AA-42E0-B4F6-F3C6EDB62486}"/>
    <cellStyle name="Normal 3 2 2 2 8 4 2" xfId="41331" xr:uid="{001530FB-8C48-4C68-9249-86031983125F}"/>
    <cellStyle name="Normal 3 2 2 2 8 5" xfId="28740" xr:uid="{9CBE71F4-9B67-49CF-9809-FA8568414FE5}"/>
    <cellStyle name="Normal 3 2 2 2 9" xfId="3666" xr:uid="{03DF0A3B-CABC-44B2-BA13-34AF61D2E496}"/>
    <cellStyle name="Normal 3 2 2 2 9 2" xfId="9959" xr:uid="{8C7B26AC-2F36-4ADE-AEAE-836B114DAC1D}"/>
    <cellStyle name="Normal 3 2 2 2 9 2 2" xfId="22641" xr:uid="{B1341C6C-D8C7-47A0-A21E-38A668469993}"/>
    <cellStyle name="Normal 3 2 2 2 9 2 2 2" xfId="48133" xr:uid="{F84406F0-5CAE-49C9-A03B-697ADFC5EC2F}"/>
    <cellStyle name="Normal 3 2 2 2 9 2 3" xfId="35542" xr:uid="{9335DFAC-5655-46D4-8F77-3164F4FB248B}"/>
    <cellStyle name="Normal 3 2 2 2 9 3" xfId="16363" xr:uid="{72460077-0417-4816-A107-C84DBD2831F9}"/>
    <cellStyle name="Normal 3 2 2 2 9 3 2" xfId="41855" xr:uid="{444261F3-C5BC-48D0-8172-4938E971173C}"/>
    <cellStyle name="Normal 3 2 2 2 9 4" xfId="29264" xr:uid="{C05E44BE-9F7A-4C4F-BB82-218239E2CBE3}"/>
    <cellStyle name="Normal 3 2 2 3" xfId="595" xr:uid="{4FDE8AAF-8936-455A-B13C-44B2B394D83D}"/>
    <cellStyle name="Normal 3 2 2 3 10" xfId="13322" xr:uid="{F9D48810-FE1F-4F7C-88F3-E22704F158E2}"/>
    <cellStyle name="Normal 3 2 2 3 10 2" xfId="38814" xr:uid="{B0793AC4-C676-42F0-815A-CBE89FD94FDF}"/>
    <cellStyle name="Normal 3 2 2 3 11" xfId="26223" xr:uid="{932E63BB-1C85-4C07-BD5C-6DBFEF2D8731}"/>
    <cellStyle name="Normal 3 2 2 3 2" xfId="1132" xr:uid="{308ED9FA-96F5-414C-8D93-F7D0896E42FD}"/>
    <cellStyle name="Normal 3 2 2 3 2 2" xfId="2439" xr:uid="{C4336273-FB50-496E-A2BC-8A705A6BBDA1}"/>
    <cellStyle name="Normal 3 2 2 3 2 2 2" xfId="5593" xr:uid="{BB132532-4C28-47E4-8955-AFC076E43189}"/>
    <cellStyle name="Normal 3 2 2 3 2 2 2 2" xfId="11886" xr:uid="{66BEEE64-5FE0-46FA-9062-C9A6AB59B6FD}"/>
    <cellStyle name="Normal 3 2 2 3 2 2 2 2 2" xfId="24568" xr:uid="{140A48F2-DD5E-432F-A483-9FAF4C815A01}"/>
    <cellStyle name="Normal 3 2 2 3 2 2 2 2 2 2" xfId="50060" xr:uid="{A99A0A26-6F78-4770-B61E-AEF49832FDA9}"/>
    <cellStyle name="Normal 3 2 2 3 2 2 2 2 3" xfId="37469" xr:uid="{E59C9CCD-5782-4D3C-B9FC-D918301CA265}"/>
    <cellStyle name="Normal 3 2 2 3 2 2 2 3" xfId="18290" xr:uid="{D15EDDB3-C81D-4EAD-85F6-145409EFFBBF}"/>
    <cellStyle name="Normal 3 2 2 3 2 2 2 3 2" xfId="43782" xr:uid="{D7B71CE9-D3EB-4C49-AC7C-DD4B77BB1607}"/>
    <cellStyle name="Normal 3 2 2 3 2 2 2 4" xfId="31191" xr:uid="{889E09AA-EDC0-4178-8F8F-DF226C6D31EE}"/>
    <cellStyle name="Normal 3 2 2 3 2 2 3" xfId="8747" xr:uid="{77565025-9DA1-498E-9AD5-87D249145A24}"/>
    <cellStyle name="Normal 3 2 2 3 2 2 3 2" xfId="21429" xr:uid="{317B82BD-2EB2-4DE4-92CA-4D0F8CAE5E97}"/>
    <cellStyle name="Normal 3 2 2 3 2 2 3 2 2" xfId="46921" xr:uid="{F72D8E15-8EBC-40E9-BFE8-A33861B4AD68}"/>
    <cellStyle name="Normal 3 2 2 3 2 2 3 3" xfId="34330" xr:uid="{094B3BF2-0F3A-4BC1-B4D9-E5B9A6CEF577}"/>
    <cellStyle name="Normal 3 2 2 3 2 2 4" xfId="15151" xr:uid="{5779072F-30F9-49BB-BE54-55DE25D970F8}"/>
    <cellStyle name="Normal 3 2 2 3 2 2 4 2" xfId="40643" xr:uid="{33321E35-91F6-44F6-BF6B-35B67EB8DDC3}"/>
    <cellStyle name="Normal 3 2 2 3 2 2 5" xfId="28052" xr:uid="{2986D579-E657-4BEE-B5A1-392889C68C6C}"/>
    <cellStyle name="Normal 3 2 2 3 2 3" xfId="1656" xr:uid="{EA148C73-6D4D-4CB6-BF79-BEFC88B55E8C}"/>
    <cellStyle name="Normal 3 2 2 3 2 3 2" xfId="4810" xr:uid="{03AF9B86-EDC2-4131-8FAA-D9ACE5A2B4BA}"/>
    <cellStyle name="Normal 3 2 2 3 2 3 2 2" xfId="11103" xr:uid="{731B1B81-7168-4571-B176-7543DD157B95}"/>
    <cellStyle name="Normal 3 2 2 3 2 3 2 2 2" xfId="23785" xr:uid="{E773EF18-85FB-4814-B723-B09ED56BBE39}"/>
    <cellStyle name="Normal 3 2 2 3 2 3 2 2 2 2" xfId="49277" xr:uid="{6D15F29C-5000-4D3B-A8D1-82A0E8FAB193}"/>
    <cellStyle name="Normal 3 2 2 3 2 3 2 2 3" xfId="36686" xr:uid="{9776173F-B83A-4790-B245-858390A0EDC5}"/>
    <cellStyle name="Normal 3 2 2 3 2 3 2 3" xfId="17507" xr:uid="{810C4ECD-CAA5-49BA-83C3-AC54A1CEBAEA}"/>
    <cellStyle name="Normal 3 2 2 3 2 3 2 3 2" xfId="42999" xr:uid="{D1FED16D-0D72-42F7-98EA-8D133FED10E4}"/>
    <cellStyle name="Normal 3 2 2 3 2 3 2 4" xfId="30408" xr:uid="{F88E86A9-8A13-4B32-9438-45D3FA827C7D}"/>
    <cellStyle name="Normal 3 2 2 3 2 3 3" xfId="7964" xr:uid="{099D516B-0ECB-4EF2-BDE7-7738F6F80AF2}"/>
    <cellStyle name="Normal 3 2 2 3 2 3 3 2" xfId="20646" xr:uid="{B800CB9E-DB2C-4252-B73B-D87277C42BE9}"/>
    <cellStyle name="Normal 3 2 2 3 2 3 3 2 2" xfId="46138" xr:uid="{58CEF0B7-94DC-4B1B-8B83-EB4D0373C069}"/>
    <cellStyle name="Normal 3 2 2 3 2 3 3 3" xfId="33547" xr:uid="{E245AB2D-4626-4902-89AE-BE8EE1D14DD4}"/>
    <cellStyle name="Normal 3 2 2 3 2 3 4" xfId="14368" xr:uid="{190F35FC-8BE0-4491-BF77-25575CECE3CE}"/>
    <cellStyle name="Normal 3 2 2 3 2 3 4 2" xfId="39860" xr:uid="{8309F10F-5C4E-4ABD-8414-A1BAB5323001}"/>
    <cellStyle name="Normal 3 2 2 3 2 3 5" xfId="27269" xr:uid="{712C52CE-E493-4A36-A845-E9A2841715CC}"/>
    <cellStyle name="Normal 3 2 2 3 2 4" xfId="2963" xr:uid="{C5B1D4DD-0842-4E6F-8059-6513D7DE8AB5}"/>
    <cellStyle name="Normal 3 2 2 3 2 4 2" xfId="6117" xr:uid="{90BBFAD3-5B50-41FC-B752-A5337F6BF050}"/>
    <cellStyle name="Normal 3 2 2 3 2 4 2 2" xfId="12410" xr:uid="{66FB5E4E-66B1-4E78-840A-4C359292592F}"/>
    <cellStyle name="Normal 3 2 2 3 2 4 2 2 2" xfId="25092" xr:uid="{191A2EE4-8183-4C92-8734-63100743AAF5}"/>
    <cellStyle name="Normal 3 2 2 3 2 4 2 2 2 2" xfId="50584" xr:uid="{2EA50701-5158-4042-A8D4-58EE6D276BE8}"/>
    <cellStyle name="Normal 3 2 2 3 2 4 2 2 3" xfId="37993" xr:uid="{84D1770D-E41E-438A-8FA1-F604AAFBF5C9}"/>
    <cellStyle name="Normal 3 2 2 3 2 4 2 3" xfId="18814" xr:uid="{F0149BF6-5CC0-48D6-9FE2-957C816F136A}"/>
    <cellStyle name="Normal 3 2 2 3 2 4 2 3 2" xfId="44306" xr:uid="{555A48CC-D09E-44A0-9C64-8AE900FBD980}"/>
    <cellStyle name="Normal 3 2 2 3 2 4 2 4" xfId="31715" xr:uid="{4F2CF259-550E-4F3B-A1E2-67B594FA487A}"/>
    <cellStyle name="Normal 3 2 2 3 2 4 3" xfId="9271" xr:uid="{C98E2348-D00D-40F2-8780-C0D122F53EF9}"/>
    <cellStyle name="Normal 3 2 2 3 2 4 3 2" xfId="21953" xr:uid="{B4FA491B-DA27-4B9A-81A1-16479B278AE1}"/>
    <cellStyle name="Normal 3 2 2 3 2 4 3 2 2" xfId="47445" xr:uid="{79DA73F7-7C69-4E6C-9207-8140020B13CA}"/>
    <cellStyle name="Normal 3 2 2 3 2 4 3 3" xfId="34854" xr:uid="{0FD39CAF-DE75-4DB0-8101-BAB00D29865C}"/>
    <cellStyle name="Normal 3 2 2 3 2 4 4" xfId="15675" xr:uid="{D6821BD9-DDAE-464A-88A9-1C6C829947DE}"/>
    <cellStyle name="Normal 3 2 2 3 2 4 4 2" xfId="41167" xr:uid="{19FB9AEF-3912-4B17-8B16-15E9094DF88A}"/>
    <cellStyle name="Normal 3 2 2 3 2 4 5" xfId="28576" xr:uid="{5D08E290-D9A0-4C4D-85F8-D3CDF4B3AF5C}"/>
    <cellStyle name="Normal 3 2 2 3 2 5" xfId="3486" xr:uid="{F8406DCC-B7DD-41CB-ADA9-03B5A584F799}"/>
    <cellStyle name="Normal 3 2 2 3 2 5 2" xfId="6640" xr:uid="{1B5E7C8A-A920-47E0-B033-79DF6981E001}"/>
    <cellStyle name="Normal 3 2 2 3 2 5 2 2" xfId="12933" xr:uid="{41792661-10D7-491A-BA00-1EAE519A9DDD}"/>
    <cellStyle name="Normal 3 2 2 3 2 5 2 2 2" xfId="25615" xr:uid="{4FECE072-CB71-411E-85B0-572A949A39A5}"/>
    <cellStyle name="Normal 3 2 2 3 2 5 2 2 2 2" xfId="51107" xr:uid="{1C5EBFE6-2723-4663-8073-0D9C879A1EB5}"/>
    <cellStyle name="Normal 3 2 2 3 2 5 2 2 3" xfId="38516" xr:uid="{B3E688B6-47C8-45C3-B789-3F42BE7E64C8}"/>
    <cellStyle name="Normal 3 2 2 3 2 5 2 3" xfId="19337" xr:uid="{6997DBB4-B2E5-4B97-9AD7-36391A3192FE}"/>
    <cellStyle name="Normal 3 2 2 3 2 5 2 3 2" xfId="44829" xr:uid="{CDF8C92A-E749-4749-ABF2-BE3148AFE3DF}"/>
    <cellStyle name="Normal 3 2 2 3 2 5 2 4" xfId="32238" xr:uid="{FAAB80CF-30C2-4A79-A27B-8BEDD7E7CF6A}"/>
    <cellStyle name="Normal 3 2 2 3 2 5 3" xfId="9794" xr:uid="{6A91D31A-5338-4BA2-BF4E-A3D9F7868BE7}"/>
    <cellStyle name="Normal 3 2 2 3 2 5 3 2" xfId="22476" xr:uid="{5E5FBAA9-EA9D-4F6D-AC5A-451C71363B82}"/>
    <cellStyle name="Normal 3 2 2 3 2 5 3 2 2" xfId="47968" xr:uid="{A93B4394-E03E-407C-850E-DA641C2BDDC0}"/>
    <cellStyle name="Normal 3 2 2 3 2 5 3 3" xfId="35377" xr:uid="{E89BA699-6C8C-4792-A672-D599F08A0648}"/>
    <cellStyle name="Normal 3 2 2 3 2 5 4" xfId="16198" xr:uid="{0C3EDA84-6C57-4EDE-81A0-51E022493079}"/>
    <cellStyle name="Normal 3 2 2 3 2 5 4 2" xfId="41690" xr:uid="{06ECFF80-2CAA-46CB-89FF-E5F661016D9D}"/>
    <cellStyle name="Normal 3 2 2 3 2 5 5" xfId="29099" xr:uid="{03D11DFC-CF06-4C3B-AC80-C3D70D9D0779}"/>
    <cellStyle name="Normal 3 2 2 3 2 6" xfId="4286" xr:uid="{26DB6903-04AB-43A3-8AA8-A50882636F3D}"/>
    <cellStyle name="Normal 3 2 2 3 2 6 2" xfId="10579" xr:uid="{FAC6EB85-906D-42F5-AB22-ACDBF20ED9AD}"/>
    <cellStyle name="Normal 3 2 2 3 2 6 2 2" xfId="23261" xr:uid="{9EA72BC8-B1CC-4B99-8E3B-D8DABC902EEB}"/>
    <cellStyle name="Normal 3 2 2 3 2 6 2 2 2" xfId="48753" xr:uid="{276F0DB7-DD70-4FF9-A551-0F04E5603C12}"/>
    <cellStyle name="Normal 3 2 2 3 2 6 2 3" xfId="36162" xr:uid="{81521E43-E88A-40E5-80A8-33C1FC1BE546}"/>
    <cellStyle name="Normal 3 2 2 3 2 6 3" xfId="16983" xr:uid="{4FF49D42-12A3-47CE-951A-BA3D87B2804B}"/>
    <cellStyle name="Normal 3 2 2 3 2 6 3 2" xfId="42475" xr:uid="{F755A638-6D60-4255-BC8A-3B6B76A35A33}"/>
    <cellStyle name="Normal 3 2 2 3 2 6 4" xfId="29884" xr:uid="{695F1658-E7FB-42A2-9FC6-7DAD059FB426}"/>
    <cellStyle name="Normal 3 2 2 3 2 7" xfId="7440" xr:uid="{47A21273-9BCC-4889-8989-9B4B8C36CC4B}"/>
    <cellStyle name="Normal 3 2 2 3 2 7 2" xfId="20122" xr:uid="{E50C6CF9-A934-401B-844A-94ED8E92A547}"/>
    <cellStyle name="Normal 3 2 2 3 2 7 2 2" xfId="45614" xr:uid="{0C987E8C-3329-4987-973B-811F88611BF7}"/>
    <cellStyle name="Normal 3 2 2 3 2 7 3" xfId="33023" xr:uid="{CD3085D1-50D8-4FE6-A841-1FA7B6D6FE9B}"/>
    <cellStyle name="Normal 3 2 2 3 2 8" xfId="13844" xr:uid="{F701FFCA-030C-4575-8694-D6DB8A673C81}"/>
    <cellStyle name="Normal 3 2 2 3 2 8 2" xfId="39336" xr:uid="{E4E309D9-0BDF-4D56-882C-072B3E988D62}"/>
    <cellStyle name="Normal 3 2 2 3 2 9" xfId="26745" xr:uid="{3FF7ED39-8A0F-4B05-9E96-6F0974A7D781}"/>
    <cellStyle name="Normal 3 2 2 3 3" xfId="872" xr:uid="{18810699-3591-4B3B-842F-3C33D03914FE}"/>
    <cellStyle name="Normal 3 2 2 3 3 2" xfId="2179" xr:uid="{84348780-7672-4FB0-8497-884BAEEB7DA5}"/>
    <cellStyle name="Normal 3 2 2 3 3 2 2" xfId="5333" xr:uid="{EC94AA56-1D5D-44BC-B4DD-A91A4F2638F8}"/>
    <cellStyle name="Normal 3 2 2 3 3 2 2 2" xfId="11626" xr:uid="{A334B1CD-4D20-4779-B82A-54CFE03BA3D3}"/>
    <cellStyle name="Normal 3 2 2 3 3 2 2 2 2" xfId="24308" xr:uid="{7800DDB4-D63C-4AAE-827F-FDAB28851A3F}"/>
    <cellStyle name="Normal 3 2 2 3 3 2 2 2 2 2" xfId="49800" xr:uid="{F3C8788E-3D02-4C3C-B40E-69D46299C374}"/>
    <cellStyle name="Normal 3 2 2 3 3 2 2 2 3" xfId="37209" xr:uid="{1744990E-8D24-421D-9B8E-035F256ECBA9}"/>
    <cellStyle name="Normal 3 2 2 3 3 2 2 3" xfId="18030" xr:uid="{0AD968E9-0D85-4C14-8552-B6E468431102}"/>
    <cellStyle name="Normal 3 2 2 3 3 2 2 3 2" xfId="43522" xr:uid="{680A1559-C0BB-47C2-9BEB-DEA9D9AF489F}"/>
    <cellStyle name="Normal 3 2 2 3 3 2 2 4" xfId="30931" xr:uid="{505073DB-C95E-42E5-9DCD-898E02014C08}"/>
    <cellStyle name="Normal 3 2 2 3 3 2 3" xfId="8487" xr:uid="{D150116D-0394-422F-B2EE-195E94AC93B2}"/>
    <cellStyle name="Normal 3 2 2 3 3 2 3 2" xfId="21169" xr:uid="{A8C166B2-5DE5-40D8-AB64-AE5FC8D78015}"/>
    <cellStyle name="Normal 3 2 2 3 3 2 3 2 2" xfId="46661" xr:uid="{2806051B-ED3C-4A5D-821E-CCB41BC33282}"/>
    <cellStyle name="Normal 3 2 2 3 3 2 3 3" xfId="34070" xr:uid="{2155E9B1-E77A-4575-B96B-4ECF3C3FACFA}"/>
    <cellStyle name="Normal 3 2 2 3 3 2 4" xfId="14891" xr:uid="{F377FC59-F245-4FDF-9455-045EC50FE575}"/>
    <cellStyle name="Normal 3 2 2 3 3 2 4 2" xfId="40383" xr:uid="{597AF072-6075-46CD-8153-F2D828DA59D6}"/>
    <cellStyle name="Normal 3 2 2 3 3 2 5" xfId="27792" xr:uid="{DEE17A65-DB58-4D13-A3E6-12C80859B166}"/>
    <cellStyle name="Normal 3 2 2 3 3 3" xfId="4026" xr:uid="{99379C0C-18D1-4369-8D11-C43ABD687147}"/>
    <cellStyle name="Normal 3 2 2 3 3 3 2" xfId="10319" xr:uid="{B5C2289D-3D85-4925-8046-670CA8B52064}"/>
    <cellStyle name="Normal 3 2 2 3 3 3 2 2" xfId="23001" xr:uid="{2C94B1D0-B081-472B-A2B1-EDD1317351C7}"/>
    <cellStyle name="Normal 3 2 2 3 3 3 2 2 2" xfId="48493" xr:uid="{C51AB64C-4E18-473A-8617-15D3E8D78EE9}"/>
    <cellStyle name="Normal 3 2 2 3 3 3 2 3" xfId="35902" xr:uid="{52714F40-DE4A-4563-8259-66C8460440F4}"/>
    <cellStyle name="Normal 3 2 2 3 3 3 3" xfId="16723" xr:uid="{87771DDE-C8F7-43DA-BC57-0151F009B53A}"/>
    <cellStyle name="Normal 3 2 2 3 3 3 3 2" xfId="42215" xr:uid="{B73D4BD1-2E71-4E3E-AF2B-AB92B4DD387E}"/>
    <cellStyle name="Normal 3 2 2 3 3 3 4" xfId="29624" xr:uid="{46BD6355-A2E7-4102-A7CD-C84B6AF467EA}"/>
    <cellStyle name="Normal 3 2 2 3 3 4" xfId="7180" xr:uid="{F044330B-03DD-4C89-84F7-52818E94E8CA}"/>
    <cellStyle name="Normal 3 2 2 3 3 4 2" xfId="19862" xr:uid="{DB46B11B-E54E-4044-A019-231D1571AA74}"/>
    <cellStyle name="Normal 3 2 2 3 3 4 2 2" xfId="45354" xr:uid="{E070316A-D495-4A97-B747-03FB9EB29C20}"/>
    <cellStyle name="Normal 3 2 2 3 3 4 3" xfId="32763" xr:uid="{63888641-9589-48D2-955E-9D4B1AB8C4A4}"/>
    <cellStyle name="Normal 3 2 2 3 3 5" xfId="13584" xr:uid="{AA0CDA9C-DCCE-4CA3-B6F7-CDE653D5020A}"/>
    <cellStyle name="Normal 3 2 2 3 3 5 2" xfId="39076" xr:uid="{C0B48BDF-85D4-467F-BC6A-9D7D21EA8C55}"/>
    <cellStyle name="Normal 3 2 2 3 3 6" xfId="26485" xr:uid="{BEE7DFF4-0EA8-4ED9-8C74-BCE45D394EBC}"/>
    <cellStyle name="Normal 3 2 2 3 4" xfId="1917" xr:uid="{8AFC6F00-4653-4581-A2CE-4D6C3D78F476}"/>
    <cellStyle name="Normal 3 2 2 3 4 2" xfId="5071" xr:uid="{14F535FF-536C-47D4-A209-8CB2529F686D}"/>
    <cellStyle name="Normal 3 2 2 3 4 2 2" xfId="11364" xr:uid="{37773D71-70EF-4087-A165-66B6F9CBCE23}"/>
    <cellStyle name="Normal 3 2 2 3 4 2 2 2" xfId="24046" xr:uid="{BD0212CD-5060-4EA9-9917-ABF0C08A5830}"/>
    <cellStyle name="Normal 3 2 2 3 4 2 2 2 2" xfId="49538" xr:uid="{A3A1626F-2EDB-4B73-A25E-954ABB572888}"/>
    <cellStyle name="Normal 3 2 2 3 4 2 2 3" xfId="36947" xr:uid="{C9B88B22-3EB8-4C55-A1CD-81510571A278}"/>
    <cellStyle name="Normal 3 2 2 3 4 2 3" xfId="17768" xr:uid="{86C757CA-5F38-420D-B925-9D9561C484AA}"/>
    <cellStyle name="Normal 3 2 2 3 4 2 3 2" xfId="43260" xr:uid="{CFDD076A-D95E-47BE-B62E-19D42BF7FF81}"/>
    <cellStyle name="Normal 3 2 2 3 4 2 4" xfId="30669" xr:uid="{EEF189F6-036E-4694-8B4E-C1D9332AAE16}"/>
    <cellStyle name="Normal 3 2 2 3 4 3" xfId="8225" xr:uid="{682025F8-6DC7-4674-8BFD-5108EFEB2897}"/>
    <cellStyle name="Normal 3 2 2 3 4 3 2" xfId="20907" xr:uid="{2DD80A3E-8232-402A-8FE7-3DFAD92AEEFD}"/>
    <cellStyle name="Normal 3 2 2 3 4 3 2 2" xfId="46399" xr:uid="{8853CC34-6818-468F-A561-93FE1F96924F}"/>
    <cellStyle name="Normal 3 2 2 3 4 3 3" xfId="33808" xr:uid="{F0308986-A5A3-4B55-BB63-700E281A6DF2}"/>
    <cellStyle name="Normal 3 2 2 3 4 4" xfId="14629" xr:uid="{29AF47C9-2D41-4A27-B76D-51A1CA4C4A56}"/>
    <cellStyle name="Normal 3 2 2 3 4 4 2" xfId="40121" xr:uid="{3D9B82B4-4A8E-42FC-882F-431751808D73}"/>
    <cellStyle name="Normal 3 2 2 3 4 5" xfId="27530" xr:uid="{47BB7870-6B1B-4AEB-A7A2-0C8E7A06FD28}"/>
    <cellStyle name="Normal 3 2 2 3 5" xfId="1395" xr:uid="{DD396D87-DAE2-4CEB-8FA7-54BD1877CA4D}"/>
    <cellStyle name="Normal 3 2 2 3 5 2" xfId="4549" xr:uid="{55512106-BE22-433D-9DD5-9CC29240FD39}"/>
    <cellStyle name="Normal 3 2 2 3 5 2 2" xfId="10842" xr:uid="{609E408C-14ED-4665-A031-3D4AED367407}"/>
    <cellStyle name="Normal 3 2 2 3 5 2 2 2" xfId="23524" xr:uid="{1853B5BA-C123-40CD-9857-19D57005A578}"/>
    <cellStyle name="Normal 3 2 2 3 5 2 2 2 2" xfId="49016" xr:uid="{C068B187-A0C1-473D-BB1A-66AAE9E47DDE}"/>
    <cellStyle name="Normal 3 2 2 3 5 2 2 3" xfId="36425" xr:uid="{5A92EAF2-F85E-4317-B252-239799B4385E}"/>
    <cellStyle name="Normal 3 2 2 3 5 2 3" xfId="17246" xr:uid="{0FE071D0-D782-4575-AD0F-DE9E4D4EDB0E}"/>
    <cellStyle name="Normal 3 2 2 3 5 2 3 2" xfId="42738" xr:uid="{EC9A9F02-5B2C-403D-9363-BB89EF58DE90}"/>
    <cellStyle name="Normal 3 2 2 3 5 2 4" xfId="30147" xr:uid="{BCF77F65-841F-48F1-B24D-2B2A9C0D339D}"/>
    <cellStyle name="Normal 3 2 2 3 5 3" xfId="7703" xr:uid="{D7D04C02-7174-459C-952B-5AD53868FC90}"/>
    <cellStyle name="Normal 3 2 2 3 5 3 2" xfId="20385" xr:uid="{094EB5D8-CD5F-4851-BBE0-82282077D16E}"/>
    <cellStyle name="Normal 3 2 2 3 5 3 2 2" xfId="45877" xr:uid="{41A53B84-2412-4FEF-9AC5-3FAD7A17E73B}"/>
    <cellStyle name="Normal 3 2 2 3 5 3 3" xfId="33286" xr:uid="{A4E695D0-63A2-4908-AA5A-2EB8D708759A}"/>
    <cellStyle name="Normal 3 2 2 3 5 4" xfId="14107" xr:uid="{F6E38A54-ED86-42E6-94C7-D190847B543E}"/>
    <cellStyle name="Normal 3 2 2 3 5 4 2" xfId="39599" xr:uid="{E4CC2617-00B7-4A98-9203-3E2B745F92BC}"/>
    <cellStyle name="Normal 3 2 2 3 5 5" xfId="27008" xr:uid="{83D9F0B5-5EE3-4BEE-B318-0651ABBE02C8}"/>
    <cellStyle name="Normal 3 2 2 3 6" xfId="2702" xr:uid="{B096C563-43D9-49D4-9077-A1047C7A64C9}"/>
    <cellStyle name="Normal 3 2 2 3 6 2" xfId="5856" xr:uid="{D25F0A6E-F101-46FE-AE74-728FC63431BF}"/>
    <cellStyle name="Normal 3 2 2 3 6 2 2" xfId="12149" xr:uid="{C80B6FC1-925F-4E24-979E-A5DD1577287A}"/>
    <cellStyle name="Normal 3 2 2 3 6 2 2 2" xfId="24831" xr:uid="{8764D0DA-A263-4AFD-AFFE-91B198A69F63}"/>
    <cellStyle name="Normal 3 2 2 3 6 2 2 2 2" xfId="50323" xr:uid="{BAD6A60B-7447-456B-B0FD-BAC31365150C}"/>
    <cellStyle name="Normal 3 2 2 3 6 2 2 3" xfId="37732" xr:uid="{B8E1D938-A70F-46CB-BEED-8AEBFD9119DD}"/>
    <cellStyle name="Normal 3 2 2 3 6 2 3" xfId="18553" xr:uid="{687A9281-4725-4A28-BE2D-97AEF929865A}"/>
    <cellStyle name="Normal 3 2 2 3 6 2 3 2" xfId="44045" xr:uid="{77A9B5F6-1D97-4DFB-AE2D-522743B74F5D}"/>
    <cellStyle name="Normal 3 2 2 3 6 2 4" xfId="31454" xr:uid="{82D8964F-A392-4708-8645-26E1B580BE5D}"/>
    <cellStyle name="Normal 3 2 2 3 6 3" xfId="9010" xr:uid="{3E305C7D-BCCA-4A80-BA11-257B55E53CFF}"/>
    <cellStyle name="Normal 3 2 2 3 6 3 2" xfId="21692" xr:uid="{A79F2146-D052-4132-A464-2F43DD3997BE}"/>
    <cellStyle name="Normal 3 2 2 3 6 3 2 2" xfId="47184" xr:uid="{19409CE0-FAA3-4611-8209-E63E8E6256F7}"/>
    <cellStyle name="Normal 3 2 2 3 6 3 3" xfId="34593" xr:uid="{5F466A96-DD73-40E9-8FB6-2618D6EDA5FF}"/>
    <cellStyle name="Normal 3 2 2 3 6 4" xfId="15414" xr:uid="{0DBDCCDB-F2C3-4C56-B417-03A680E2E7FC}"/>
    <cellStyle name="Normal 3 2 2 3 6 4 2" xfId="40906" xr:uid="{B4B3C8F8-5665-4542-9854-66141106DB40}"/>
    <cellStyle name="Normal 3 2 2 3 6 5" xfId="28315" xr:uid="{A5D9BC53-CEA4-41A2-8F29-F1AC2331E7D2}"/>
    <cellStyle name="Normal 3 2 2 3 7" xfId="3225" xr:uid="{2ECD1281-85E7-4C5A-924A-B8197D7BDF9B}"/>
    <cellStyle name="Normal 3 2 2 3 7 2" xfId="6379" xr:uid="{5A7C8014-A48A-48E3-9F32-645E04B5B213}"/>
    <cellStyle name="Normal 3 2 2 3 7 2 2" xfId="12672" xr:uid="{76F03ED0-BE5F-4FD1-B251-442FDB1A2DCC}"/>
    <cellStyle name="Normal 3 2 2 3 7 2 2 2" xfId="25354" xr:uid="{A343EC8E-1041-4FD3-9A82-DBF3ACD5F2BD}"/>
    <cellStyle name="Normal 3 2 2 3 7 2 2 2 2" xfId="50846" xr:uid="{793A07DE-4C37-42C2-B083-341D7F329D25}"/>
    <cellStyle name="Normal 3 2 2 3 7 2 2 3" xfId="38255" xr:uid="{CBE94293-C47D-4086-BC75-545AE6D9DF5D}"/>
    <cellStyle name="Normal 3 2 2 3 7 2 3" xfId="19076" xr:uid="{CC29E8A1-7EEB-4D97-89EF-1A24F67DD97A}"/>
    <cellStyle name="Normal 3 2 2 3 7 2 3 2" xfId="44568" xr:uid="{7302CE96-5BAE-499C-A631-52E58B8ADFA6}"/>
    <cellStyle name="Normal 3 2 2 3 7 2 4" xfId="31977" xr:uid="{F0FDD9D9-0D0E-433B-92D9-C1E7F3543627}"/>
    <cellStyle name="Normal 3 2 2 3 7 3" xfId="9533" xr:uid="{B1B771E7-5761-47CC-B42B-53633EC7F859}"/>
    <cellStyle name="Normal 3 2 2 3 7 3 2" xfId="22215" xr:uid="{2A8294E0-FEE9-42A1-9C74-1DC5F99F59EC}"/>
    <cellStyle name="Normal 3 2 2 3 7 3 2 2" xfId="47707" xr:uid="{7F51F1EF-2676-43F3-8DBE-187B44ED19DA}"/>
    <cellStyle name="Normal 3 2 2 3 7 3 3" xfId="35116" xr:uid="{868C71BB-DC64-40AE-A03F-E7CEE1BDCA2B}"/>
    <cellStyle name="Normal 3 2 2 3 7 4" xfId="15937" xr:uid="{282E1D4F-1161-4F0D-92FA-019BA0B3A372}"/>
    <cellStyle name="Normal 3 2 2 3 7 4 2" xfId="41429" xr:uid="{86946026-B049-4BBF-8DC3-D5EA60BFB200}"/>
    <cellStyle name="Normal 3 2 2 3 7 5" xfId="28838" xr:uid="{3C5D89D3-6F8C-49C2-A1DC-77C7D379D332}"/>
    <cellStyle name="Normal 3 2 2 3 8" xfId="3764" xr:uid="{C952B7FB-FD96-43E9-9031-D55DE98B044C}"/>
    <cellStyle name="Normal 3 2 2 3 8 2" xfId="10057" xr:uid="{82290CB8-498D-4088-AF8F-ED08D9D4FB2C}"/>
    <cellStyle name="Normal 3 2 2 3 8 2 2" xfId="22739" xr:uid="{4CAADB1B-87BA-40F0-AA37-AC3F2403F637}"/>
    <cellStyle name="Normal 3 2 2 3 8 2 2 2" xfId="48231" xr:uid="{40FDAAE7-4054-47C9-BE4F-95C9D32DF364}"/>
    <cellStyle name="Normal 3 2 2 3 8 2 3" xfId="35640" xr:uid="{059BFE0A-2E14-44E6-B8A8-4CF7D0850828}"/>
    <cellStyle name="Normal 3 2 2 3 8 3" xfId="16461" xr:uid="{B6D2F97F-B105-4DCD-A2D2-BD9D077F899A}"/>
    <cellStyle name="Normal 3 2 2 3 8 3 2" xfId="41953" xr:uid="{B8C88D4A-302B-47E8-AD19-D9DCB6662FE9}"/>
    <cellStyle name="Normal 3 2 2 3 8 4" xfId="29362" xr:uid="{D6733F22-0F6E-499B-9A73-869E333CC878}"/>
    <cellStyle name="Normal 3 2 2 3 9" xfId="6918" xr:uid="{F2BA85DC-F79F-496C-8035-C6383823DD6B}"/>
    <cellStyle name="Normal 3 2 2 3 9 2" xfId="19600" xr:uid="{05306E22-9397-4C0A-A0AA-495FA821B8CF}"/>
    <cellStyle name="Normal 3 2 2 3 9 2 2" xfId="45092" xr:uid="{977AD947-44B8-4199-8E2E-D979FFB85D0A}"/>
    <cellStyle name="Normal 3 2 2 3 9 3" xfId="32501" xr:uid="{AB68F763-D643-4FB3-A3EF-A9E0637D6BFB}"/>
    <cellStyle name="Normal 3 2 2 4" xfId="556" xr:uid="{F909BA49-9D60-4A35-A506-311D1172BF36}"/>
    <cellStyle name="Normal 3 2 2 4 10" xfId="13283" xr:uid="{6CFE4CF8-2405-4AE6-9B76-10DA16071546}"/>
    <cellStyle name="Normal 3 2 2 4 10 2" xfId="38775" xr:uid="{532D79CB-DB0E-4DF7-98AA-450330136F44}"/>
    <cellStyle name="Normal 3 2 2 4 11" xfId="26184" xr:uid="{1F60A615-F4EF-4AE1-AD34-F23CB4292E82}"/>
    <cellStyle name="Normal 3 2 2 4 2" xfId="1093" xr:uid="{8F59583B-074A-487D-8A62-22DCC01441E6}"/>
    <cellStyle name="Normal 3 2 2 4 2 2" xfId="2400" xr:uid="{6D294447-7CD4-4177-B89A-A53161CCFD82}"/>
    <cellStyle name="Normal 3 2 2 4 2 2 2" xfId="5554" xr:uid="{0468B883-8D9B-4DA7-B21C-A6E32CBBED47}"/>
    <cellStyle name="Normal 3 2 2 4 2 2 2 2" xfId="11847" xr:uid="{FC2B28E3-EAD5-4AE8-A230-3C25AFA3D521}"/>
    <cellStyle name="Normal 3 2 2 4 2 2 2 2 2" xfId="24529" xr:uid="{3D95D153-BC3E-4740-9E0B-362473D74991}"/>
    <cellStyle name="Normal 3 2 2 4 2 2 2 2 2 2" xfId="50021" xr:uid="{D101B758-5E40-4B22-8556-8739CD04FC66}"/>
    <cellStyle name="Normal 3 2 2 4 2 2 2 2 3" xfId="37430" xr:uid="{C77E0A5A-1781-4ED0-9A5F-C3EDDF90F7D3}"/>
    <cellStyle name="Normal 3 2 2 4 2 2 2 3" xfId="18251" xr:uid="{CA974A8F-C9CA-40FA-BC48-13D2006499B7}"/>
    <cellStyle name="Normal 3 2 2 4 2 2 2 3 2" xfId="43743" xr:uid="{7FF141BB-EB24-4E50-B34B-5EAC49290BA8}"/>
    <cellStyle name="Normal 3 2 2 4 2 2 2 4" xfId="31152" xr:uid="{4AB1E5A3-4333-4091-9D0B-FC276DB24C60}"/>
    <cellStyle name="Normal 3 2 2 4 2 2 3" xfId="8708" xr:uid="{7C557918-FE91-4E8C-A30A-D289B9851616}"/>
    <cellStyle name="Normal 3 2 2 4 2 2 3 2" xfId="21390" xr:uid="{09D3307C-F99A-462C-B07A-37D7650A0A82}"/>
    <cellStyle name="Normal 3 2 2 4 2 2 3 2 2" xfId="46882" xr:uid="{9215E706-2DA1-431F-BABF-347790E4AB71}"/>
    <cellStyle name="Normal 3 2 2 4 2 2 3 3" xfId="34291" xr:uid="{0BF3B41F-E642-4ED3-AC7A-792998A562A6}"/>
    <cellStyle name="Normal 3 2 2 4 2 2 4" xfId="15112" xr:uid="{CFEE077C-AECF-4B30-9211-007F146185E0}"/>
    <cellStyle name="Normal 3 2 2 4 2 2 4 2" xfId="40604" xr:uid="{2BC20D2E-A3F8-4E34-B045-9F2055D81F4E}"/>
    <cellStyle name="Normal 3 2 2 4 2 2 5" xfId="28013" xr:uid="{A6B9833A-BE6E-4EEF-B8C3-9AC6D7F4A317}"/>
    <cellStyle name="Normal 3 2 2 4 2 3" xfId="1617" xr:uid="{B464ECD7-6E36-4F4D-818F-551D7D463B40}"/>
    <cellStyle name="Normal 3 2 2 4 2 3 2" xfId="4771" xr:uid="{CC7BFDE9-A32F-41E5-8920-982EB6434083}"/>
    <cellStyle name="Normal 3 2 2 4 2 3 2 2" xfId="11064" xr:uid="{AD5AAECC-A31B-47DA-BA6E-D1A9EAA5CD29}"/>
    <cellStyle name="Normal 3 2 2 4 2 3 2 2 2" xfId="23746" xr:uid="{D6B584C9-9FBB-4071-80BD-6D3FD3D485B5}"/>
    <cellStyle name="Normal 3 2 2 4 2 3 2 2 2 2" xfId="49238" xr:uid="{5D229881-5609-4D83-8D3E-FA31F7C0325C}"/>
    <cellStyle name="Normal 3 2 2 4 2 3 2 2 3" xfId="36647" xr:uid="{FF6C028A-D753-4113-9215-43A247DF9790}"/>
    <cellStyle name="Normal 3 2 2 4 2 3 2 3" xfId="17468" xr:uid="{E095458E-054A-408E-822B-8A3CE820A77D}"/>
    <cellStyle name="Normal 3 2 2 4 2 3 2 3 2" xfId="42960" xr:uid="{062E12B2-FC5F-4225-BE37-6B6B9DC14570}"/>
    <cellStyle name="Normal 3 2 2 4 2 3 2 4" xfId="30369" xr:uid="{4BAB3443-E92C-4332-B1B3-1015A810B4B1}"/>
    <cellStyle name="Normal 3 2 2 4 2 3 3" xfId="7925" xr:uid="{253B2F15-6570-4602-815B-B4F068E99593}"/>
    <cellStyle name="Normal 3 2 2 4 2 3 3 2" xfId="20607" xr:uid="{425F7028-1BE5-4BB3-8204-46EEEC6EEF5F}"/>
    <cellStyle name="Normal 3 2 2 4 2 3 3 2 2" xfId="46099" xr:uid="{27B6C532-3581-4095-9604-897A7F4D49D5}"/>
    <cellStyle name="Normal 3 2 2 4 2 3 3 3" xfId="33508" xr:uid="{F2E0DA57-B02F-4F29-810F-8DE71243D2C3}"/>
    <cellStyle name="Normal 3 2 2 4 2 3 4" xfId="14329" xr:uid="{E24AB975-0CB2-45CE-B564-B49C8B4BCA2B}"/>
    <cellStyle name="Normal 3 2 2 4 2 3 4 2" xfId="39821" xr:uid="{37F185AB-1B2A-4CB7-8E88-1A8905E21A8C}"/>
    <cellStyle name="Normal 3 2 2 4 2 3 5" xfId="27230" xr:uid="{43CC641D-52C7-4C75-B178-F31F124B6FE9}"/>
    <cellStyle name="Normal 3 2 2 4 2 4" xfId="2924" xr:uid="{C48EE57F-DEC9-43B5-B9DF-36445E328AA6}"/>
    <cellStyle name="Normal 3 2 2 4 2 4 2" xfId="6078" xr:uid="{E1F4158B-0A3F-499B-84FC-E3359789E406}"/>
    <cellStyle name="Normal 3 2 2 4 2 4 2 2" xfId="12371" xr:uid="{F338FE58-1165-4E0C-8244-E83A507C7889}"/>
    <cellStyle name="Normal 3 2 2 4 2 4 2 2 2" xfId="25053" xr:uid="{138EA9F1-B256-4C55-BCBD-ED949F0832B2}"/>
    <cellStyle name="Normal 3 2 2 4 2 4 2 2 2 2" xfId="50545" xr:uid="{7202F22E-49B7-439F-9B46-5B39DEAD8153}"/>
    <cellStyle name="Normal 3 2 2 4 2 4 2 2 3" xfId="37954" xr:uid="{4932A41E-B8E1-4EF5-9737-CCD1302F4D8C}"/>
    <cellStyle name="Normal 3 2 2 4 2 4 2 3" xfId="18775" xr:uid="{8A96CA10-A26C-4B50-AC36-5C69C8711DCD}"/>
    <cellStyle name="Normal 3 2 2 4 2 4 2 3 2" xfId="44267" xr:uid="{8C7A4D69-DEE3-45AC-A55E-C25EB81A8014}"/>
    <cellStyle name="Normal 3 2 2 4 2 4 2 4" xfId="31676" xr:uid="{5FDE2DBB-BFCB-4F27-8218-2DE7885F4962}"/>
    <cellStyle name="Normal 3 2 2 4 2 4 3" xfId="9232" xr:uid="{B4793FCC-8000-45A3-B9FD-ADA8D0E3BE2B}"/>
    <cellStyle name="Normal 3 2 2 4 2 4 3 2" xfId="21914" xr:uid="{3A204540-95DC-4806-8010-A4E2511AC19D}"/>
    <cellStyle name="Normal 3 2 2 4 2 4 3 2 2" xfId="47406" xr:uid="{CCC7F1E0-973F-4BED-B6B0-CBA1A8ED5378}"/>
    <cellStyle name="Normal 3 2 2 4 2 4 3 3" xfId="34815" xr:uid="{7869CD85-5D60-464A-B0E1-34E14A925ED0}"/>
    <cellStyle name="Normal 3 2 2 4 2 4 4" xfId="15636" xr:uid="{F3B8E188-2719-48A5-8FA4-AFB4EC2E8236}"/>
    <cellStyle name="Normal 3 2 2 4 2 4 4 2" xfId="41128" xr:uid="{ED55CE95-0EFD-422F-9874-1D2E21AFB2AD}"/>
    <cellStyle name="Normal 3 2 2 4 2 4 5" xfId="28537" xr:uid="{A9587E54-BA63-4484-AB3D-EBA5F84021F0}"/>
    <cellStyle name="Normal 3 2 2 4 2 5" xfId="3447" xr:uid="{8D82238B-708A-4DE9-B860-66C5147583A6}"/>
    <cellStyle name="Normal 3 2 2 4 2 5 2" xfId="6601" xr:uid="{B9187333-41CA-4430-8604-4481EA3C96EE}"/>
    <cellStyle name="Normal 3 2 2 4 2 5 2 2" xfId="12894" xr:uid="{EBDDB39C-DB47-415D-BE87-AAAFDB8CE6B2}"/>
    <cellStyle name="Normal 3 2 2 4 2 5 2 2 2" xfId="25576" xr:uid="{F4BDC6AF-B3D4-41FE-A114-DF7DE57E2701}"/>
    <cellStyle name="Normal 3 2 2 4 2 5 2 2 2 2" xfId="51068" xr:uid="{E32A2686-37DA-47E0-9711-674BBF6E5B93}"/>
    <cellStyle name="Normal 3 2 2 4 2 5 2 2 3" xfId="38477" xr:uid="{A087F425-5A05-4B00-BCB9-7BEBE67AD845}"/>
    <cellStyle name="Normal 3 2 2 4 2 5 2 3" xfId="19298" xr:uid="{5B199AF4-0DE8-45CB-ADEC-ABB6423C1EF0}"/>
    <cellStyle name="Normal 3 2 2 4 2 5 2 3 2" xfId="44790" xr:uid="{2117FBCA-6E48-4DB5-8AF8-FA43D5F93750}"/>
    <cellStyle name="Normal 3 2 2 4 2 5 2 4" xfId="32199" xr:uid="{2171A18C-2BBB-4533-A4CD-2A87508253D9}"/>
    <cellStyle name="Normal 3 2 2 4 2 5 3" xfId="9755" xr:uid="{82037DF2-E2B8-41CB-B69F-CC77BEF688D5}"/>
    <cellStyle name="Normal 3 2 2 4 2 5 3 2" xfId="22437" xr:uid="{95BB286F-556E-4817-9D4B-479F5E0AA6DF}"/>
    <cellStyle name="Normal 3 2 2 4 2 5 3 2 2" xfId="47929" xr:uid="{9BD82DE2-1C99-426A-B554-E8FBA67BA7FF}"/>
    <cellStyle name="Normal 3 2 2 4 2 5 3 3" xfId="35338" xr:uid="{7420A8C4-4548-4F11-BE62-74E29639876F}"/>
    <cellStyle name="Normal 3 2 2 4 2 5 4" xfId="16159" xr:uid="{41A385E1-D117-4F43-9BC8-40371F67D060}"/>
    <cellStyle name="Normal 3 2 2 4 2 5 4 2" xfId="41651" xr:uid="{9A61AEDB-8988-4EB4-B126-C6B5222D17D3}"/>
    <cellStyle name="Normal 3 2 2 4 2 5 5" xfId="29060" xr:uid="{2296D686-6140-4B96-B2C5-083C4DA11E45}"/>
    <cellStyle name="Normal 3 2 2 4 2 6" xfId="4247" xr:uid="{D42117EC-FFB8-4802-86A4-3E7EB077FDD2}"/>
    <cellStyle name="Normal 3 2 2 4 2 6 2" xfId="10540" xr:uid="{DD438C16-F979-4FDA-910A-B5CF771CBFAC}"/>
    <cellStyle name="Normal 3 2 2 4 2 6 2 2" xfId="23222" xr:uid="{77734BD4-697E-4F16-8F2F-162544F55599}"/>
    <cellStyle name="Normal 3 2 2 4 2 6 2 2 2" xfId="48714" xr:uid="{5D7B8253-CF10-4431-8F90-1BED15403477}"/>
    <cellStyle name="Normal 3 2 2 4 2 6 2 3" xfId="36123" xr:uid="{2B31F65F-F2DF-4A17-AA51-2EB792C4CB36}"/>
    <cellStyle name="Normal 3 2 2 4 2 6 3" xfId="16944" xr:uid="{3C644E26-C2D6-4854-8C70-EC7816B115BA}"/>
    <cellStyle name="Normal 3 2 2 4 2 6 3 2" xfId="42436" xr:uid="{D10B1962-1CD9-4DAB-A1DE-2768B1CF43B7}"/>
    <cellStyle name="Normal 3 2 2 4 2 6 4" xfId="29845" xr:uid="{A0D6C7BD-8A80-40A7-80E7-08F52F147092}"/>
    <cellStyle name="Normal 3 2 2 4 2 7" xfId="7401" xr:uid="{26FC01A2-3841-459B-877F-32E87D8CC626}"/>
    <cellStyle name="Normal 3 2 2 4 2 7 2" xfId="20083" xr:uid="{3810257C-7DAC-4904-B46C-59B604395961}"/>
    <cellStyle name="Normal 3 2 2 4 2 7 2 2" xfId="45575" xr:uid="{95319F83-87C8-4631-A8F6-372CE21270AC}"/>
    <cellStyle name="Normal 3 2 2 4 2 7 3" xfId="32984" xr:uid="{986758B5-2AE9-4176-9903-95368BD576E9}"/>
    <cellStyle name="Normal 3 2 2 4 2 8" xfId="13805" xr:uid="{8F0B369E-AB2B-4B31-B421-3349F15676E2}"/>
    <cellStyle name="Normal 3 2 2 4 2 8 2" xfId="39297" xr:uid="{75F4F0F1-B7F3-43E5-AF90-9FA4DCE479E2}"/>
    <cellStyle name="Normal 3 2 2 4 2 9" xfId="26706" xr:uid="{64B5CA95-362A-4A13-9842-C7AA8FD153A4}"/>
    <cellStyle name="Normal 3 2 2 4 3" xfId="833" xr:uid="{2972DE7C-022E-46D1-9F85-805391241859}"/>
    <cellStyle name="Normal 3 2 2 4 3 2" xfId="2140" xr:uid="{95BDB48E-DBD7-4BDB-B1D9-417EB4D17401}"/>
    <cellStyle name="Normal 3 2 2 4 3 2 2" xfId="5294" xr:uid="{27D3061B-7AE6-4EAC-A7E1-64AE6B079AB3}"/>
    <cellStyle name="Normal 3 2 2 4 3 2 2 2" xfId="11587" xr:uid="{A80D5BF2-5777-4827-827B-E1DF76FEBF72}"/>
    <cellStyle name="Normal 3 2 2 4 3 2 2 2 2" xfId="24269" xr:uid="{9073CC15-A4A6-4F11-9A77-7EB84A3D61D9}"/>
    <cellStyle name="Normal 3 2 2 4 3 2 2 2 2 2" xfId="49761" xr:uid="{D920D2AC-35F7-4110-915C-BA1FF0D1983C}"/>
    <cellStyle name="Normal 3 2 2 4 3 2 2 2 3" xfId="37170" xr:uid="{E474959E-F098-4349-9534-F6F6DA81DBC3}"/>
    <cellStyle name="Normal 3 2 2 4 3 2 2 3" xfId="17991" xr:uid="{F9722CDB-AA0C-4A74-9AD0-671F3AF8AF8F}"/>
    <cellStyle name="Normal 3 2 2 4 3 2 2 3 2" xfId="43483" xr:uid="{5FA5765C-1F8F-46C5-8210-24671D4E3B45}"/>
    <cellStyle name="Normal 3 2 2 4 3 2 2 4" xfId="30892" xr:uid="{3AD5EC83-21B9-4E61-B80D-1FC2B56103FB}"/>
    <cellStyle name="Normal 3 2 2 4 3 2 3" xfId="8448" xr:uid="{BE51342C-C32B-4FF8-A9AB-A7852E79876D}"/>
    <cellStyle name="Normal 3 2 2 4 3 2 3 2" xfId="21130" xr:uid="{9535CBD1-ECD1-4125-A4D8-372CDA5BCD7D}"/>
    <cellStyle name="Normal 3 2 2 4 3 2 3 2 2" xfId="46622" xr:uid="{4175497D-28CC-4531-87CA-612369DFFA0D}"/>
    <cellStyle name="Normal 3 2 2 4 3 2 3 3" xfId="34031" xr:uid="{6546FDAC-BBAD-4A90-A410-382EF45FFE8D}"/>
    <cellStyle name="Normal 3 2 2 4 3 2 4" xfId="14852" xr:uid="{17B4113A-1AF0-49B1-BD3C-57AD5ED08F21}"/>
    <cellStyle name="Normal 3 2 2 4 3 2 4 2" xfId="40344" xr:uid="{7260BA8F-05A4-46B6-B0FC-1DF2DF01E613}"/>
    <cellStyle name="Normal 3 2 2 4 3 2 5" xfId="27753" xr:uid="{B43BD2DC-1A9D-415E-A423-FE9CB746DCD7}"/>
    <cellStyle name="Normal 3 2 2 4 3 3" xfId="3987" xr:uid="{26A5A9B8-0E08-4EB7-8359-68C775412AF1}"/>
    <cellStyle name="Normal 3 2 2 4 3 3 2" xfId="10280" xr:uid="{D79EDA13-5D43-40A6-AE8B-E638B86EC664}"/>
    <cellStyle name="Normal 3 2 2 4 3 3 2 2" xfId="22962" xr:uid="{B5B71E1F-9821-4995-8FE8-84D1CC68D871}"/>
    <cellStyle name="Normal 3 2 2 4 3 3 2 2 2" xfId="48454" xr:uid="{E7CAB719-7858-4945-A76E-2276F544A5E8}"/>
    <cellStyle name="Normal 3 2 2 4 3 3 2 3" xfId="35863" xr:uid="{496002A6-C371-4A0F-82F5-3FF16F358283}"/>
    <cellStyle name="Normal 3 2 2 4 3 3 3" xfId="16684" xr:uid="{D19F3E9E-DB76-4911-B674-2C146E944300}"/>
    <cellStyle name="Normal 3 2 2 4 3 3 3 2" xfId="42176" xr:uid="{A8A53720-532C-4B7D-8E4E-4393C9ED4BE4}"/>
    <cellStyle name="Normal 3 2 2 4 3 3 4" xfId="29585" xr:uid="{7C7792E5-DA82-4D89-9A61-6585741C2D1B}"/>
    <cellStyle name="Normal 3 2 2 4 3 4" xfId="7141" xr:uid="{A45BBAFA-3D4C-4066-8AE6-08D5670B1FF3}"/>
    <cellStyle name="Normal 3 2 2 4 3 4 2" xfId="19823" xr:uid="{82CBFFB3-F7DE-4C81-A0C2-973CA27668E4}"/>
    <cellStyle name="Normal 3 2 2 4 3 4 2 2" xfId="45315" xr:uid="{410A0FAF-E718-40B8-9736-CFB0C39B9C23}"/>
    <cellStyle name="Normal 3 2 2 4 3 4 3" xfId="32724" xr:uid="{A7C0E9AE-A8F5-4A0E-A3FB-D64C45E2373F}"/>
    <cellStyle name="Normal 3 2 2 4 3 5" xfId="13545" xr:uid="{6A7AFC4D-C21B-4ED3-B90C-FE493B805076}"/>
    <cellStyle name="Normal 3 2 2 4 3 5 2" xfId="39037" xr:uid="{4B1A06C8-8A10-45E6-8470-037B4C98B9C7}"/>
    <cellStyle name="Normal 3 2 2 4 3 6" xfId="26446" xr:uid="{D14AA09D-7684-4A85-91F3-61CE10FCCE7D}"/>
    <cellStyle name="Normal 3 2 2 4 4" xfId="1878" xr:uid="{6A2D9F25-E28C-46F2-BC83-6743818C80CC}"/>
    <cellStyle name="Normal 3 2 2 4 4 2" xfId="5032" xr:uid="{B44976EC-752F-496A-91E0-D762EE07A987}"/>
    <cellStyle name="Normal 3 2 2 4 4 2 2" xfId="11325" xr:uid="{3D664F51-B4D7-4E52-BAC8-DB7AE0C41462}"/>
    <cellStyle name="Normal 3 2 2 4 4 2 2 2" xfId="24007" xr:uid="{C6CE0700-C066-4308-B3C1-FDC17B9B5C84}"/>
    <cellStyle name="Normal 3 2 2 4 4 2 2 2 2" xfId="49499" xr:uid="{AC816D25-9409-4F1E-8A43-E68FB0B91C9C}"/>
    <cellStyle name="Normal 3 2 2 4 4 2 2 3" xfId="36908" xr:uid="{D90CBB78-E02A-4989-B60F-60D0EAA46E06}"/>
    <cellStyle name="Normal 3 2 2 4 4 2 3" xfId="17729" xr:uid="{D842F12E-4EF5-45F3-92E6-45029B786D8A}"/>
    <cellStyle name="Normal 3 2 2 4 4 2 3 2" xfId="43221" xr:uid="{E023E54A-806F-42D5-8D0B-2DFEFFC095D9}"/>
    <cellStyle name="Normal 3 2 2 4 4 2 4" xfId="30630" xr:uid="{D4FE13BE-A9AE-46A9-B756-280BC5B93EC1}"/>
    <cellStyle name="Normal 3 2 2 4 4 3" xfId="8186" xr:uid="{48F3393B-BB63-4E87-ADF6-C3672574E679}"/>
    <cellStyle name="Normal 3 2 2 4 4 3 2" xfId="20868" xr:uid="{A873387D-11B1-4AD3-A731-6F5D1E98D7E4}"/>
    <cellStyle name="Normal 3 2 2 4 4 3 2 2" xfId="46360" xr:uid="{E9EA27CB-79CF-4943-95C3-3F6C4A626FCA}"/>
    <cellStyle name="Normal 3 2 2 4 4 3 3" xfId="33769" xr:uid="{45EFFA0F-5640-4EB7-9B06-E9A1F178D259}"/>
    <cellStyle name="Normal 3 2 2 4 4 4" xfId="14590" xr:uid="{E0D037E4-7613-4970-988E-67AED5851902}"/>
    <cellStyle name="Normal 3 2 2 4 4 4 2" xfId="40082" xr:uid="{3B4EAEB8-6F26-4150-BA8E-E98C63E3BD44}"/>
    <cellStyle name="Normal 3 2 2 4 4 5" xfId="27491" xr:uid="{0FB38A8A-E983-496F-966F-BAB9E55354B6}"/>
    <cellStyle name="Normal 3 2 2 4 5" xfId="1356" xr:uid="{1228F159-7BE2-4012-A1B0-ECF07C4D39D8}"/>
    <cellStyle name="Normal 3 2 2 4 5 2" xfId="4510" xr:uid="{30DBD421-6B0E-4A5D-99B2-C5DDB5664F27}"/>
    <cellStyle name="Normal 3 2 2 4 5 2 2" xfId="10803" xr:uid="{72EB2F1E-035D-4DC4-AC8A-2DF8778779A8}"/>
    <cellStyle name="Normal 3 2 2 4 5 2 2 2" xfId="23485" xr:uid="{F9567372-5A1F-4F65-A6D9-016BD25C69E4}"/>
    <cellStyle name="Normal 3 2 2 4 5 2 2 2 2" xfId="48977" xr:uid="{CB9EC7F8-8D1A-4B46-BCF4-084633E96C45}"/>
    <cellStyle name="Normal 3 2 2 4 5 2 2 3" xfId="36386" xr:uid="{C5356FA8-A6F6-4955-8A06-A70CCD17B31E}"/>
    <cellStyle name="Normal 3 2 2 4 5 2 3" xfId="17207" xr:uid="{6EB5423B-6F55-4337-AAED-C059EAA466C5}"/>
    <cellStyle name="Normal 3 2 2 4 5 2 3 2" xfId="42699" xr:uid="{90BFAA87-8ED0-4FDE-86BD-B8DB3B205E55}"/>
    <cellStyle name="Normal 3 2 2 4 5 2 4" xfId="30108" xr:uid="{F3CBE30C-4BAD-47A9-B373-FF08D43D5416}"/>
    <cellStyle name="Normal 3 2 2 4 5 3" xfId="7664" xr:uid="{2A612014-6538-4870-B304-1DA6760BE32D}"/>
    <cellStyle name="Normal 3 2 2 4 5 3 2" xfId="20346" xr:uid="{EF21AD6D-EC6F-4805-BC46-B1865779F165}"/>
    <cellStyle name="Normal 3 2 2 4 5 3 2 2" xfId="45838" xr:uid="{C1CD5328-2CFB-42DB-8972-3845CB2D24BC}"/>
    <cellStyle name="Normal 3 2 2 4 5 3 3" xfId="33247" xr:uid="{6621F750-B74B-46C5-9248-73013A0B4271}"/>
    <cellStyle name="Normal 3 2 2 4 5 4" xfId="14068" xr:uid="{8350B5D3-D4B5-4B55-B188-28D0FF00E962}"/>
    <cellStyle name="Normal 3 2 2 4 5 4 2" xfId="39560" xr:uid="{B31BC591-D46F-4337-A9CD-2B43AA1C6C9E}"/>
    <cellStyle name="Normal 3 2 2 4 5 5" xfId="26969" xr:uid="{0EE8F44D-DE57-4E9F-9787-C0E5E6DDA615}"/>
    <cellStyle name="Normal 3 2 2 4 6" xfId="2663" xr:uid="{DA147F0B-DF13-43BC-9E1B-28BA917A40E2}"/>
    <cellStyle name="Normal 3 2 2 4 6 2" xfId="5817" xr:uid="{5CC04F5B-3D2E-4DDB-8ACF-E91CF8EE4AD1}"/>
    <cellStyle name="Normal 3 2 2 4 6 2 2" xfId="12110" xr:uid="{54B8A34A-4B26-44D4-89B0-048F43EE51F5}"/>
    <cellStyle name="Normal 3 2 2 4 6 2 2 2" xfId="24792" xr:uid="{8C4D8FED-B4B0-457A-8111-E73B1EEC4CF4}"/>
    <cellStyle name="Normal 3 2 2 4 6 2 2 2 2" xfId="50284" xr:uid="{4AF97A83-BD92-4242-922B-D910C4152EE1}"/>
    <cellStyle name="Normal 3 2 2 4 6 2 2 3" xfId="37693" xr:uid="{D7781470-1D34-4A89-85B7-5FE626F2C11D}"/>
    <cellStyle name="Normal 3 2 2 4 6 2 3" xfId="18514" xr:uid="{7BA62BF3-4CB0-48DF-BC19-6912F7F7AEDE}"/>
    <cellStyle name="Normal 3 2 2 4 6 2 3 2" xfId="44006" xr:uid="{E3752AAE-E5BF-4336-8694-14F36B12CF7E}"/>
    <cellStyle name="Normal 3 2 2 4 6 2 4" xfId="31415" xr:uid="{D7A3446A-4911-4D37-AA94-3C43D8F683CC}"/>
    <cellStyle name="Normal 3 2 2 4 6 3" xfId="8971" xr:uid="{B80A2855-7912-486E-BA86-A34BC9948529}"/>
    <cellStyle name="Normal 3 2 2 4 6 3 2" xfId="21653" xr:uid="{0A10ABA2-6B07-407A-92A1-3AAECDF99FA7}"/>
    <cellStyle name="Normal 3 2 2 4 6 3 2 2" xfId="47145" xr:uid="{F40D6748-14BB-4F7F-844F-2CE587BF6442}"/>
    <cellStyle name="Normal 3 2 2 4 6 3 3" xfId="34554" xr:uid="{F6D3F26A-7C90-49C7-9EA1-F39D4903B435}"/>
    <cellStyle name="Normal 3 2 2 4 6 4" xfId="15375" xr:uid="{DB064C6F-E65D-48C3-87CC-6AD7CCC2A76E}"/>
    <cellStyle name="Normal 3 2 2 4 6 4 2" xfId="40867" xr:uid="{67DB8C6B-9272-49AC-B124-EB0A705880EB}"/>
    <cellStyle name="Normal 3 2 2 4 6 5" xfId="28276" xr:uid="{91D605C8-EC9C-42A8-96F5-74D8C92CEF65}"/>
    <cellStyle name="Normal 3 2 2 4 7" xfId="3186" xr:uid="{81F6A142-141E-4A31-9604-29797BB5F6C1}"/>
    <cellStyle name="Normal 3 2 2 4 7 2" xfId="6340" xr:uid="{6882518A-6581-4723-9255-684A128AFA2F}"/>
    <cellStyle name="Normal 3 2 2 4 7 2 2" xfId="12633" xr:uid="{D27561BC-32AC-4AD9-A1BC-50353EF89708}"/>
    <cellStyle name="Normal 3 2 2 4 7 2 2 2" xfId="25315" xr:uid="{DDE22554-2C01-4166-9A4E-39345F42FF0F}"/>
    <cellStyle name="Normal 3 2 2 4 7 2 2 2 2" xfId="50807" xr:uid="{03169C41-DAD9-4BE7-9851-28B8EF06B84A}"/>
    <cellStyle name="Normal 3 2 2 4 7 2 2 3" xfId="38216" xr:uid="{E3D0845D-4EF1-4A28-B6A2-6053C8069D3B}"/>
    <cellStyle name="Normal 3 2 2 4 7 2 3" xfId="19037" xr:uid="{FBCC1B62-5F05-42C8-BE79-6A58CEA64FE5}"/>
    <cellStyle name="Normal 3 2 2 4 7 2 3 2" xfId="44529" xr:uid="{4EE8AF64-B480-47F4-83EF-A54859318410}"/>
    <cellStyle name="Normal 3 2 2 4 7 2 4" xfId="31938" xr:uid="{2558B98E-5953-46BA-AEBF-F648EBE9EB3E}"/>
    <cellStyle name="Normal 3 2 2 4 7 3" xfId="9494" xr:uid="{B1F47FD7-6C7D-4AE8-9D32-3874C49AD339}"/>
    <cellStyle name="Normal 3 2 2 4 7 3 2" xfId="22176" xr:uid="{3A4AB233-72E1-4FED-929A-21D7B5092B25}"/>
    <cellStyle name="Normal 3 2 2 4 7 3 2 2" xfId="47668" xr:uid="{A4F97364-CA03-4649-851F-145CC5665B81}"/>
    <cellStyle name="Normal 3 2 2 4 7 3 3" xfId="35077" xr:uid="{B4EEFF48-3F3D-4807-867D-BE9D208FA027}"/>
    <cellStyle name="Normal 3 2 2 4 7 4" xfId="15898" xr:uid="{14499C3D-5F5B-4C55-8D4C-9DB7B05BBB34}"/>
    <cellStyle name="Normal 3 2 2 4 7 4 2" xfId="41390" xr:uid="{391E9466-0CB8-4EC5-A841-16AEDE87796B}"/>
    <cellStyle name="Normal 3 2 2 4 7 5" xfId="28799" xr:uid="{D4D18A49-CB2D-46C5-9399-408BB440C128}"/>
    <cellStyle name="Normal 3 2 2 4 8" xfId="3725" xr:uid="{2AD281C1-E59E-415F-BC2E-F3703EED022C}"/>
    <cellStyle name="Normal 3 2 2 4 8 2" xfId="10018" xr:uid="{E8430200-4F9D-44DF-9DE3-AB173FF68FBD}"/>
    <cellStyle name="Normal 3 2 2 4 8 2 2" xfId="22700" xr:uid="{C0BB116C-CA37-4E2A-8391-490EE80B45AD}"/>
    <cellStyle name="Normal 3 2 2 4 8 2 2 2" xfId="48192" xr:uid="{BE3234F5-0B48-4F38-98D3-DB3D1B1CC4B1}"/>
    <cellStyle name="Normal 3 2 2 4 8 2 3" xfId="35601" xr:uid="{BA134950-B9E2-4B1E-94F0-D31BFF1FC1F6}"/>
    <cellStyle name="Normal 3 2 2 4 8 3" xfId="16422" xr:uid="{72D0C05E-0DD6-4817-88FA-E9261081D9A4}"/>
    <cellStyle name="Normal 3 2 2 4 8 3 2" xfId="41914" xr:uid="{AAC4E0D4-999E-4390-807F-10A77DDD596F}"/>
    <cellStyle name="Normal 3 2 2 4 8 4" xfId="29323" xr:uid="{6757CEFC-84DB-494A-9D0C-B94A151CC142}"/>
    <cellStyle name="Normal 3 2 2 4 9" xfId="6879" xr:uid="{EE53697A-6598-44EF-9BA8-755A77DE442B}"/>
    <cellStyle name="Normal 3 2 2 4 9 2" xfId="19561" xr:uid="{2F2A21F4-9630-430A-9E28-04578645F757}"/>
    <cellStyle name="Normal 3 2 2 4 9 2 2" xfId="45053" xr:uid="{D2BB16A9-4E63-4493-98FA-AB88489E8289}"/>
    <cellStyle name="Normal 3 2 2 4 9 3" xfId="32462" xr:uid="{719F0552-38AF-4222-8118-3038C2E1D738}"/>
    <cellStyle name="Normal 3 2 2 5" xfId="973" xr:uid="{3AD561F1-4B00-4FA6-9655-1E8922CA2D86}"/>
    <cellStyle name="Normal 3 2 2 5 2" xfId="2280" xr:uid="{45D2D913-559E-4F61-B52A-8108121894CB}"/>
    <cellStyle name="Normal 3 2 2 5 2 2" xfId="5434" xr:uid="{09DA1422-AD1C-42CF-AC8B-346D4C79D955}"/>
    <cellStyle name="Normal 3 2 2 5 2 2 2" xfId="11727" xr:uid="{FB86640B-8725-4E96-B326-BFC9E6E16992}"/>
    <cellStyle name="Normal 3 2 2 5 2 2 2 2" xfId="24409" xr:uid="{F75045EB-8590-426C-95BF-94D4694B78EF}"/>
    <cellStyle name="Normal 3 2 2 5 2 2 2 2 2" xfId="49901" xr:uid="{05454DF3-2F32-4E57-A3DC-D73BB248736A}"/>
    <cellStyle name="Normal 3 2 2 5 2 2 2 3" xfId="37310" xr:uid="{10866BBB-05A6-43D7-9662-EF05C95BFB2A}"/>
    <cellStyle name="Normal 3 2 2 5 2 2 3" xfId="18131" xr:uid="{1F999374-EA61-471D-A761-2798C7C1446B}"/>
    <cellStyle name="Normal 3 2 2 5 2 2 3 2" xfId="43623" xr:uid="{62E42A16-FAD3-44A3-9F8E-DD989BEA64AA}"/>
    <cellStyle name="Normal 3 2 2 5 2 2 4" xfId="31032" xr:uid="{D3CE1A7C-5A11-4FC4-9442-E21701E20A45}"/>
    <cellStyle name="Normal 3 2 2 5 2 3" xfId="8588" xr:uid="{CBE6E32C-3C3E-4703-AD54-CBD9CD3A98B3}"/>
    <cellStyle name="Normal 3 2 2 5 2 3 2" xfId="21270" xr:uid="{3638360C-F2E0-44A5-BEEF-A4880880864C}"/>
    <cellStyle name="Normal 3 2 2 5 2 3 2 2" xfId="46762" xr:uid="{F8ADD863-1FDB-4078-962D-0E7F08799A77}"/>
    <cellStyle name="Normal 3 2 2 5 2 3 3" xfId="34171" xr:uid="{A9239E74-9765-45C7-923B-43300D673B30}"/>
    <cellStyle name="Normal 3 2 2 5 2 4" xfId="14992" xr:uid="{C2D0BAA9-C99C-44CD-9CF9-E98163EFD512}"/>
    <cellStyle name="Normal 3 2 2 5 2 4 2" xfId="40484" xr:uid="{FE2C0703-132A-46EF-A88F-4E13BAB56B89}"/>
    <cellStyle name="Normal 3 2 2 5 2 5" xfId="27893" xr:uid="{501F7348-624A-4F80-B899-0BB0EFA90196}"/>
    <cellStyle name="Normal 3 2 2 5 3" xfId="1497" xr:uid="{CC709573-A9E7-46EE-9B81-3590D3205063}"/>
    <cellStyle name="Normal 3 2 2 5 3 2" xfId="4651" xr:uid="{69EE8137-9C74-40F0-85E3-512498047B95}"/>
    <cellStyle name="Normal 3 2 2 5 3 2 2" xfId="10944" xr:uid="{22F00D88-5D1E-404E-9A91-33CBD1E8CFEE}"/>
    <cellStyle name="Normal 3 2 2 5 3 2 2 2" xfId="23626" xr:uid="{59734AA9-7D32-44F4-A043-FC76958DE405}"/>
    <cellStyle name="Normal 3 2 2 5 3 2 2 2 2" xfId="49118" xr:uid="{7DC44E92-4EE1-440F-A9D1-C8357AAAF63B}"/>
    <cellStyle name="Normal 3 2 2 5 3 2 2 3" xfId="36527" xr:uid="{460CFFCB-B236-4E99-8F49-80B85AB3FEE0}"/>
    <cellStyle name="Normal 3 2 2 5 3 2 3" xfId="17348" xr:uid="{46620F88-E7E8-4F6A-9761-2BBAF9CB19BD}"/>
    <cellStyle name="Normal 3 2 2 5 3 2 3 2" xfId="42840" xr:uid="{58FEBC96-C837-4671-BB3C-FE70AE9C8A2C}"/>
    <cellStyle name="Normal 3 2 2 5 3 2 4" xfId="30249" xr:uid="{BEFB0578-4924-45C6-9230-86C4344A64B5}"/>
    <cellStyle name="Normal 3 2 2 5 3 3" xfId="7805" xr:uid="{E90B324D-0E58-4DE2-9190-4E2F53D954D5}"/>
    <cellStyle name="Normal 3 2 2 5 3 3 2" xfId="20487" xr:uid="{4CB3B064-97A9-407B-AB46-00258A1B3FC3}"/>
    <cellStyle name="Normal 3 2 2 5 3 3 2 2" xfId="45979" xr:uid="{581CB03F-386E-47BC-9E48-0E2E793FDDA4}"/>
    <cellStyle name="Normal 3 2 2 5 3 3 3" xfId="33388" xr:uid="{2C098ECA-2C91-462B-8AFE-875331905949}"/>
    <cellStyle name="Normal 3 2 2 5 3 4" xfId="14209" xr:uid="{A9E6FEA5-D35C-431B-92F4-C027851D237F}"/>
    <cellStyle name="Normal 3 2 2 5 3 4 2" xfId="39701" xr:uid="{66CE8D66-6BFD-4C46-91B9-579A6C57A7FE}"/>
    <cellStyle name="Normal 3 2 2 5 3 5" xfId="27110" xr:uid="{EEA29509-1A4E-4EED-8A4B-6D90FE0F3EF1}"/>
    <cellStyle name="Normal 3 2 2 5 4" xfId="2804" xr:uid="{C6091F82-0D2F-4EFC-9A00-1BB51C54C3E5}"/>
    <cellStyle name="Normal 3 2 2 5 4 2" xfId="5958" xr:uid="{FF05D8D2-2D41-485E-8EC9-1FE29939E7E9}"/>
    <cellStyle name="Normal 3 2 2 5 4 2 2" xfId="12251" xr:uid="{AC974EA8-FC71-44AC-A001-903D731C1C9B}"/>
    <cellStyle name="Normal 3 2 2 5 4 2 2 2" xfId="24933" xr:uid="{E5000F9C-9422-4DE4-8EFD-4909059829AA}"/>
    <cellStyle name="Normal 3 2 2 5 4 2 2 2 2" xfId="50425" xr:uid="{2BBF07E6-3C24-440A-848E-1F7B66BF39BA}"/>
    <cellStyle name="Normal 3 2 2 5 4 2 2 3" xfId="37834" xr:uid="{851261C3-72AC-4C1A-A6C8-727950728A6E}"/>
    <cellStyle name="Normal 3 2 2 5 4 2 3" xfId="18655" xr:uid="{1560D615-4B71-4D3C-AA40-0C830D17E3DF}"/>
    <cellStyle name="Normal 3 2 2 5 4 2 3 2" xfId="44147" xr:uid="{E7541D49-554B-44DA-A5E5-7267ADA8C6FE}"/>
    <cellStyle name="Normal 3 2 2 5 4 2 4" xfId="31556" xr:uid="{8CE206C9-F2FC-4DE4-95F5-07A40F876A98}"/>
    <cellStyle name="Normal 3 2 2 5 4 3" xfId="9112" xr:uid="{9FDDA464-EC75-42FE-B066-5793DBA4727C}"/>
    <cellStyle name="Normal 3 2 2 5 4 3 2" xfId="21794" xr:uid="{EE2A4254-2F26-42CE-A047-8060DF80BB8E}"/>
    <cellStyle name="Normal 3 2 2 5 4 3 2 2" xfId="47286" xr:uid="{36CC1B01-0622-4AC5-AE65-C8217743F6E5}"/>
    <cellStyle name="Normal 3 2 2 5 4 3 3" xfId="34695" xr:uid="{E282DCE6-CA28-4A8F-A186-C18967663F17}"/>
    <cellStyle name="Normal 3 2 2 5 4 4" xfId="15516" xr:uid="{DA6166AD-196B-45B0-AC30-FAEE4B912138}"/>
    <cellStyle name="Normal 3 2 2 5 4 4 2" xfId="41008" xr:uid="{F6BA6A79-2269-470C-953A-3B4FAEB46826}"/>
    <cellStyle name="Normal 3 2 2 5 4 5" xfId="28417" xr:uid="{9F85B1F0-E063-4C40-B402-63267860381E}"/>
    <cellStyle name="Normal 3 2 2 5 5" xfId="3327" xr:uid="{CF154660-8FBE-4286-BCED-3BED37672A08}"/>
    <cellStyle name="Normal 3 2 2 5 5 2" xfId="6481" xr:uid="{9C1D6773-6694-4B7C-87EA-E691A53A40F4}"/>
    <cellStyle name="Normal 3 2 2 5 5 2 2" xfId="12774" xr:uid="{712F9EC7-08E8-489B-B2A3-0638CC896060}"/>
    <cellStyle name="Normal 3 2 2 5 5 2 2 2" xfId="25456" xr:uid="{EA9B838C-F53C-4E36-BE9F-AEB3BC24E5A3}"/>
    <cellStyle name="Normal 3 2 2 5 5 2 2 2 2" xfId="50948" xr:uid="{2F55AAD1-C6DC-414A-BDC4-11192A01E871}"/>
    <cellStyle name="Normal 3 2 2 5 5 2 2 3" xfId="38357" xr:uid="{18C56B60-5976-4969-A83D-531ED0B8DBC9}"/>
    <cellStyle name="Normal 3 2 2 5 5 2 3" xfId="19178" xr:uid="{DD13A7D5-5C61-435B-B49B-DDA19A700DE3}"/>
    <cellStyle name="Normal 3 2 2 5 5 2 3 2" xfId="44670" xr:uid="{B64EF661-F7B3-4AA2-912F-94F6CDF6E5E8}"/>
    <cellStyle name="Normal 3 2 2 5 5 2 4" xfId="32079" xr:uid="{49BAF00F-EDD0-4C45-B128-79AB8A5E7106}"/>
    <cellStyle name="Normal 3 2 2 5 5 3" xfId="9635" xr:uid="{A01F8198-1F7F-4F09-A855-789BCA6C2F93}"/>
    <cellStyle name="Normal 3 2 2 5 5 3 2" xfId="22317" xr:uid="{168AFB7C-11AB-45F0-9138-F7B988897064}"/>
    <cellStyle name="Normal 3 2 2 5 5 3 2 2" xfId="47809" xr:uid="{312FA472-6F18-4F4B-A7B5-EA094FE94C8A}"/>
    <cellStyle name="Normal 3 2 2 5 5 3 3" xfId="35218" xr:uid="{1B8CD295-9CC9-48B3-A875-4D6DC83F34D3}"/>
    <cellStyle name="Normal 3 2 2 5 5 4" xfId="16039" xr:uid="{6FA3B25D-9B43-40B7-949B-2801577FE170}"/>
    <cellStyle name="Normal 3 2 2 5 5 4 2" xfId="41531" xr:uid="{75A214BB-2488-4369-9959-B41C15D92788}"/>
    <cellStyle name="Normal 3 2 2 5 5 5" xfId="28940" xr:uid="{2D4EABF5-465F-4522-970D-CA6D6E4788D9}"/>
    <cellStyle name="Normal 3 2 2 5 6" xfId="4127" xr:uid="{43C3B03D-6FE8-4E33-B6B6-DABD39DC601E}"/>
    <cellStyle name="Normal 3 2 2 5 6 2" xfId="10420" xr:uid="{E2E78FCA-DF27-4AF9-9F8A-CB3238B5DB29}"/>
    <cellStyle name="Normal 3 2 2 5 6 2 2" xfId="23102" xr:uid="{9F9DFA77-577B-48AE-9FFE-D3EEB1009A0B}"/>
    <cellStyle name="Normal 3 2 2 5 6 2 2 2" xfId="48594" xr:uid="{BDFDFB42-8B32-4B2C-8877-3D443F78AE75}"/>
    <cellStyle name="Normal 3 2 2 5 6 2 3" xfId="36003" xr:uid="{4C2E2BF9-C78F-46B3-8E1C-D805A434881B}"/>
    <cellStyle name="Normal 3 2 2 5 6 3" xfId="16824" xr:uid="{72E20DBA-83F9-4982-956E-54A3F9288D5F}"/>
    <cellStyle name="Normal 3 2 2 5 6 3 2" xfId="42316" xr:uid="{865BF790-08F3-42E0-B6B2-3C0942E00970}"/>
    <cellStyle name="Normal 3 2 2 5 6 4" xfId="29725" xr:uid="{005E34CC-247F-43FE-AD03-2A67A0E6C930}"/>
    <cellStyle name="Normal 3 2 2 5 7" xfId="7281" xr:uid="{D0D0E05F-F671-4DFE-8C6E-12420337686E}"/>
    <cellStyle name="Normal 3 2 2 5 7 2" xfId="19963" xr:uid="{F3E8EA09-F25F-4264-BAA9-469265CEC7A9}"/>
    <cellStyle name="Normal 3 2 2 5 7 2 2" xfId="45455" xr:uid="{345A75E2-18A8-4587-812A-1209F680BACC}"/>
    <cellStyle name="Normal 3 2 2 5 7 3" xfId="32864" xr:uid="{798ADEB0-C527-4E76-B744-D4D07755F5D0}"/>
    <cellStyle name="Normal 3 2 2 5 8" xfId="13685" xr:uid="{2F1E222F-CF8E-457D-8DBB-51D66A5B3772}"/>
    <cellStyle name="Normal 3 2 2 5 8 2" xfId="39177" xr:uid="{5E495B61-1799-49C3-8D92-636834DDEF02}"/>
    <cellStyle name="Normal 3 2 2 5 9" xfId="26586" xr:uid="{93C05CCA-7900-411C-98FC-40C69D753F19}"/>
    <cellStyle name="Normal 3 2 2 6" xfId="713" xr:uid="{63C26FD1-1FD4-498A-A77C-517187CB4611}"/>
    <cellStyle name="Normal 3 2 2 6 2" xfId="2020" xr:uid="{78248231-F6D0-41B0-A209-9F5F10283579}"/>
    <cellStyle name="Normal 3 2 2 6 2 2" xfId="5174" xr:uid="{00266575-BFB9-4935-813A-163EFE73058E}"/>
    <cellStyle name="Normal 3 2 2 6 2 2 2" xfId="11467" xr:uid="{B3AE23A0-0817-4759-9C39-5033A493CA11}"/>
    <cellStyle name="Normal 3 2 2 6 2 2 2 2" xfId="24149" xr:uid="{1104F9D3-C436-4331-AED0-3F4A1EC8B393}"/>
    <cellStyle name="Normal 3 2 2 6 2 2 2 2 2" xfId="49641" xr:uid="{C84ABBE9-113A-42FF-8BA5-AB17D4DB8E8B}"/>
    <cellStyle name="Normal 3 2 2 6 2 2 2 3" xfId="37050" xr:uid="{AF03D33E-D20C-4506-BE45-F7400784CD99}"/>
    <cellStyle name="Normal 3 2 2 6 2 2 3" xfId="17871" xr:uid="{0F47CCC6-4C44-43A9-AB2E-0B6741C96F66}"/>
    <cellStyle name="Normal 3 2 2 6 2 2 3 2" xfId="43363" xr:uid="{419867E8-3AD2-4A34-9EDE-A08F0AD8B2C1}"/>
    <cellStyle name="Normal 3 2 2 6 2 2 4" xfId="30772" xr:uid="{E5E6D1A6-C19D-4C44-AF43-4179EB1557FF}"/>
    <cellStyle name="Normal 3 2 2 6 2 3" xfId="8328" xr:uid="{8EFF6607-E948-4669-B893-13B87C11EA08}"/>
    <cellStyle name="Normal 3 2 2 6 2 3 2" xfId="21010" xr:uid="{240A0664-57C9-4DB8-AA19-A665BDC0CBCA}"/>
    <cellStyle name="Normal 3 2 2 6 2 3 2 2" xfId="46502" xr:uid="{6A12937C-6BDA-403D-B885-7E77EEC0AAFF}"/>
    <cellStyle name="Normal 3 2 2 6 2 3 3" xfId="33911" xr:uid="{04C250F4-9CB6-4AF3-912A-A2403AD174FA}"/>
    <cellStyle name="Normal 3 2 2 6 2 4" xfId="14732" xr:uid="{6AB56FB2-453E-4E00-9DB1-1DD5850F6F2D}"/>
    <cellStyle name="Normal 3 2 2 6 2 4 2" xfId="40224" xr:uid="{9FEDB721-FA37-455A-BFC7-421870E262F5}"/>
    <cellStyle name="Normal 3 2 2 6 2 5" xfId="27633" xr:uid="{0E086A3F-8669-4BA2-A4F2-C9B34D25F79D}"/>
    <cellStyle name="Normal 3 2 2 6 3" xfId="3867" xr:uid="{1E4B6BC6-4E52-450E-AF36-A2F3319672AD}"/>
    <cellStyle name="Normal 3 2 2 6 3 2" xfId="10160" xr:uid="{A03A5812-53CD-46F1-AD7C-A1DA91598F3B}"/>
    <cellStyle name="Normal 3 2 2 6 3 2 2" xfId="22842" xr:uid="{CB918F82-A5F2-4C33-9AB1-9E763C82172F}"/>
    <cellStyle name="Normal 3 2 2 6 3 2 2 2" xfId="48334" xr:uid="{F7DA2FF0-D5EB-4D02-BA9E-E2411CEF04BA}"/>
    <cellStyle name="Normal 3 2 2 6 3 2 3" xfId="35743" xr:uid="{752BD63E-1135-4E8B-BBBD-6B5EB8D710CB}"/>
    <cellStyle name="Normal 3 2 2 6 3 3" xfId="16564" xr:uid="{B1DBFB2F-911B-4274-94C9-566BC3F93C96}"/>
    <cellStyle name="Normal 3 2 2 6 3 3 2" xfId="42056" xr:uid="{4A90E080-0FA4-4C6F-B65C-C69414727631}"/>
    <cellStyle name="Normal 3 2 2 6 3 4" xfId="29465" xr:uid="{7DB7243B-3C26-42FE-B1FE-AC757B0A990F}"/>
    <cellStyle name="Normal 3 2 2 6 4" xfId="7021" xr:uid="{89A9B4D1-F46F-4137-A41E-278C3B1C1522}"/>
    <cellStyle name="Normal 3 2 2 6 4 2" xfId="19703" xr:uid="{944B1298-0F4F-4299-8A02-9E8B0A5DFCF9}"/>
    <cellStyle name="Normal 3 2 2 6 4 2 2" xfId="45195" xr:uid="{EE315D80-2F85-4276-A07C-8E66D25A5DE5}"/>
    <cellStyle name="Normal 3 2 2 6 4 3" xfId="32604" xr:uid="{E071C6C5-FC40-4649-96DB-0697C8AD15B7}"/>
    <cellStyle name="Normal 3 2 2 6 5" xfId="13425" xr:uid="{9B4ACC3C-8296-48AD-B4E8-0930D4E3E1C3}"/>
    <cellStyle name="Normal 3 2 2 6 5 2" xfId="38917" xr:uid="{70FF6E1D-6E0A-420D-AB8A-524C51C9CA61}"/>
    <cellStyle name="Normal 3 2 2 6 6" xfId="26326" xr:uid="{86A17E1C-BE8C-4AE8-B0B8-8D5E4A57D5DC}"/>
    <cellStyle name="Normal 3 2 2 7" xfId="1758" xr:uid="{C42DED6D-7C63-4AC7-9679-F8A1F1A2AA0A}"/>
    <cellStyle name="Normal 3 2 2 7 2" xfId="4912" xr:uid="{C9FD51F5-9527-440D-BAEB-049BC8F2F712}"/>
    <cellStyle name="Normal 3 2 2 7 2 2" xfId="11205" xr:uid="{9755E419-F41D-4401-AD30-732D4150167D}"/>
    <cellStyle name="Normal 3 2 2 7 2 2 2" xfId="23887" xr:uid="{1DC85057-27E8-4E5F-B7AE-59CD244F503F}"/>
    <cellStyle name="Normal 3 2 2 7 2 2 2 2" xfId="49379" xr:uid="{058F55F1-C0A1-4239-8A09-A97FD2DE3B91}"/>
    <cellStyle name="Normal 3 2 2 7 2 2 3" xfId="36788" xr:uid="{9A383B09-F536-4767-BDA3-07C1AD181C78}"/>
    <cellStyle name="Normal 3 2 2 7 2 3" xfId="17609" xr:uid="{5E348D6F-F935-4DD1-9DC0-4B97B1129333}"/>
    <cellStyle name="Normal 3 2 2 7 2 3 2" xfId="43101" xr:uid="{4BC366C7-97F1-412E-9647-3F9524E15ED5}"/>
    <cellStyle name="Normal 3 2 2 7 2 4" xfId="30510" xr:uid="{585217B6-9B0D-4DB4-A0F5-2874BB770A08}"/>
    <cellStyle name="Normal 3 2 2 7 3" xfId="8066" xr:uid="{14420B2E-D58B-4110-8BFE-D910EACF16B8}"/>
    <cellStyle name="Normal 3 2 2 7 3 2" xfId="20748" xr:uid="{25C3B373-9BEB-48F9-866F-5AD8020A2DBE}"/>
    <cellStyle name="Normal 3 2 2 7 3 2 2" xfId="46240" xr:uid="{1045026F-22FF-4246-A524-EB5B4B36BA89}"/>
    <cellStyle name="Normal 3 2 2 7 3 3" xfId="33649" xr:uid="{BDC00B2D-34B5-4D79-B0F4-A31617B57E02}"/>
    <cellStyle name="Normal 3 2 2 7 4" xfId="14470" xr:uid="{8EC06CEA-AB53-49BA-8E73-D6E4011988E7}"/>
    <cellStyle name="Normal 3 2 2 7 4 2" xfId="39962" xr:uid="{F3FC96C5-8723-4509-9E36-AB904AD56EF0}"/>
    <cellStyle name="Normal 3 2 2 7 5" xfId="27371" xr:uid="{803EF57D-39C1-48DF-90D0-D48A69EE0286}"/>
    <cellStyle name="Normal 3 2 2 8" xfId="1236" xr:uid="{8329C26F-FEA2-4EC4-A6F0-20BDAAD83F12}"/>
    <cellStyle name="Normal 3 2 2 8 2" xfId="4390" xr:uid="{B626F042-7149-4009-AF09-63AA39D0B4A0}"/>
    <cellStyle name="Normal 3 2 2 8 2 2" xfId="10683" xr:uid="{DAF38A86-764D-4BBC-8027-EE90C6E8854B}"/>
    <cellStyle name="Normal 3 2 2 8 2 2 2" xfId="23365" xr:uid="{4693AB62-2EE9-432A-A0A0-712F8CB745A8}"/>
    <cellStyle name="Normal 3 2 2 8 2 2 2 2" xfId="48857" xr:uid="{0F7E10B2-13C5-41F8-9650-615FF44AF000}"/>
    <cellStyle name="Normal 3 2 2 8 2 2 3" xfId="36266" xr:uid="{7F5C2032-04F2-4788-8A03-7410F75A3CC8}"/>
    <cellStyle name="Normal 3 2 2 8 2 3" xfId="17087" xr:uid="{91C1CB78-ED00-48D8-91E3-CA631E7A2056}"/>
    <cellStyle name="Normal 3 2 2 8 2 3 2" xfId="42579" xr:uid="{6EA8E43D-E8D2-442C-9C1E-CEE73A4A60DC}"/>
    <cellStyle name="Normal 3 2 2 8 2 4" xfId="29988" xr:uid="{971F59B5-EC91-4F52-97B3-54FED101E58E}"/>
    <cellStyle name="Normal 3 2 2 8 3" xfId="7544" xr:uid="{ABCB91F6-646B-4BE9-B50E-3A8EE75C1B7F}"/>
    <cellStyle name="Normal 3 2 2 8 3 2" xfId="20226" xr:uid="{1645DF70-7818-460B-9AC9-B598A469008D}"/>
    <cellStyle name="Normal 3 2 2 8 3 2 2" xfId="45718" xr:uid="{2BB2FBA4-570B-4287-8052-9114D57747AC}"/>
    <cellStyle name="Normal 3 2 2 8 3 3" xfId="33127" xr:uid="{C110CB86-705F-43B5-8E83-73D1B2F08C1A}"/>
    <cellStyle name="Normal 3 2 2 8 4" xfId="13948" xr:uid="{96969618-87DA-4B09-8BED-D28A9283BD53}"/>
    <cellStyle name="Normal 3 2 2 8 4 2" xfId="39440" xr:uid="{919B2BF9-46C8-4CB3-A8EE-41932827F340}"/>
    <cellStyle name="Normal 3 2 2 8 5" xfId="26849" xr:uid="{F56B940E-BD56-4996-A826-7D8AF16E0BD8}"/>
    <cellStyle name="Normal 3 2 2 9" xfId="2543" xr:uid="{E7F3F6C6-F474-4401-8F6E-FA662E24DB84}"/>
    <cellStyle name="Normal 3 2 2 9 2" xfId="5697" xr:uid="{A8BDAF3F-914E-42FD-81FD-D04A4C3C13FA}"/>
    <cellStyle name="Normal 3 2 2 9 2 2" xfId="11990" xr:uid="{E3DBB13F-6D02-4957-B5FB-12F2338FD24D}"/>
    <cellStyle name="Normal 3 2 2 9 2 2 2" xfId="24672" xr:uid="{21753A28-38CA-4F38-83A7-BF2E2E919A97}"/>
    <cellStyle name="Normal 3 2 2 9 2 2 2 2" xfId="50164" xr:uid="{A46A6F84-0D64-4539-B355-B0ACCFC1AB12}"/>
    <cellStyle name="Normal 3 2 2 9 2 2 3" xfId="37573" xr:uid="{E85237FA-4B55-40D7-A3F8-37C1679D08C8}"/>
    <cellStyle name="Normal 3 2 2 9 2 3" xfId="18394" xr:uid="{47384D59-32CB-42C6-AC6F-F89CADD44152}"/>
    <cellStyle name="Normal 3 2 2 9 2 3 2" xfId="43886" xr:uid="{790DCB6C-6384-4979-91A2-794B2F80746D}"/>
    <cellStyle name="Normal 3 2 2 9 2 4" xfId="31295" xr:uid="{5B030B1D-B5C6-4B5A-8644-687152A35250}"/>
    <cellStyle name="Normal 3 2 2 9 3" xfId="8851" xr:uid="{E9F9DDD5-461D-4385-9738-D96F0BCCB2DF}"/>
    <cellStyle name="Normal 3 2 2 9 3 2" xfId="21533" xr:uid="{F7B228C6-7EBF-4162-80F5-FD8025B65E78}"/>
    <cellStyle name="Normal 3 2 2 9 3 2 2" xfId="47025" xr:uid="{3C5E4CB6-CE76-4D34-951B-1D4C74559797}"/>
    <cellStyle name="Normal 3 2 2 9 3 3" xfId="34434" xr:uid="{230EA8F6-0B97-4D49-A333-5CE0412B1F52}"/>
    <cellStyle name="Normal 3 2 2 9 4" xfId="15255" xr:uid="{323AD295-D017-4D60-9593-A1C074DA0F93}"/>
    <cellStyle name="Normal 3 2 2 9 4 2" xfId="40747" xr:uid="{E6BB46CD-E191-4A91-BF52-AC931482AE96}"/>
    <cellStyle name="Normal 3 2 2 9 5" xfId="28156" xr:uid="{B4D1B9BA-759E-4239-A7BA-33C82AC10337}"/>
    <cellStyle name="Normal 3 2 3" xfId="477" xr:uid="{EA1DCB2B-CDE0-450D-8733-979B793F07E0}"/>
    <cellStyle name="Normal 3 2 3 10" xfId="3646" xr:uid="{8FAC786E-A923-4B87-BE35-744D3E8EA4D2}"/>
    <cellStyle name="Normal 3 2 3 10 2" xfId="9939" xr:uid="{DE15A377-1E07-460D-862B-E58774EC42AE}"/>
    <cellStyle name="Normal 3 2 3 10 2 2" xfId="22621" xr:uid="{AE188B2D-6EBB-42CF-838E-6D8C65897611}"/>
    <cellStyle name="Normal 3 2 3 10 2 2 2" xfId="48113" xr:uid="{8CD62104-521A-42EE-8518-FF2A4FD9EF67}"/>
    <cellStyle name="Normal 3 2 3 10 2 3" xfId="35522" xr:uid="{D760E32D-E2CA-46A8-8227-281AF5DB0475}"/>
    <cellStyle name="Normal 3 2 3 10 3" xfId="16343" xr:uid="{DF067585-449A-497E-8D43-FD1CD220D2D7}"/>
    <cellStyle name="Normal 3 2 3 10 3 2" xfId="41835" xr:uid="{CE4DA5C0-EC27-4F4E-BD32-71CF34EBF6A1}"/>
    <cellStyle name="Normal 3 2 3 10 4" xfId="29244" xr:uid="{612844C9-CA27-4530-9093-BA3680291B49}"/>
    <cellStyle name="Normal 3 2 3 11" xfId="6800" xr:uid="{76AD4D8B-35FD-40DE-9577-E827527147CC}"/>
    <cellStyle name="Normal 3 2 3 11 2" xfId="19482" xr:uid="{197D552E-5370-45FB-9CF3-BF4F8EB1EF31}"/>
    <cellStyle name="Normal 3 2 3 11 2 2" xfId="44974" xr:uid="{1B7AFD7C-4D08-4164-A9A2-4A327CC68DE0}"/>
    <cellStyle name="Normal 3 2 3 11 3" xfId="32383" xr:uid="{50CB6BBD-88EB-44D1-BC76-178CD2D22414}"/>
    <cellStyle name="Normal 3 2 3 12" xfId="13204" xr:uid="{C041784B-9F64-45F6-AB61-D5D008FB5B41}"/>
    <cellStyle name="Normal 3 2 3 12 2" xfId="38696" xr:uid="{BC5679DA-11A3-45BE-95F0-A70392357270}"/>
    <cellStyle name="Normal 3 2 3 13" xfId="26105" xr:uid="{179EA150-D7E1-43A5-8F16-EAA4955FA25D}"/>
    <cellStyle name="Normal 3 2 3 2" xfId="636" xr:uid="{7AF1B8B2-FE60-4CF3-9D7E-AEE4D1853D95}"/>
    <cellStyle name="Normal 3 2 3 2 10" xfId="13363" xr:uid="{57A329C5-277E-443C-BDC4-0FF95C0EA3A9}"/>
    <cellStyle name="Normal 3 2 3 2 10 2" xfId="38855" xr:uid="{6E8CC4F4-F371-4504-AFC4-4D299E8C8B36}"/>
    <cellStyle name="Normal 3 2 3 2 11" xfId="26264" xr:uid="{3F29BADC-8313-4D7F-B38A-7E0D2C0AAC90}"/>
    <cellStyle name="Normal 3 2 3 2 2" xfId="1173" xr:uid="{6E7A33C6-F548-47B9-A005-4E8DD9CE0DBF}"/>
    <cellStyle name="Normal 3 2 3 2 2 2" xfId="2480" xr:uid="{798EEC5E-35D0-4BD6-8728-88265D13C2C9}"/>
    <cellStyle name="Normal 3 2 3 2 2 2 2" xfId="5634" xr:uid="{A9786CAF-B309-4B94-98AC-C559E0339DCA}"/>
    <cellStyle name="Normal 3 2 3 2 2 2 2 2" xfId="11927" xr:uid="{56F57656-0997-44A2-9605-D48F076694A9}"/>
    <cellStyle name="Normal 3 2 3 2 2 2 2 2 2" xfId="24609" xr:uid="{24544E17-40AB-4E57-9003-BADA1F087858}"/>
    <cellStyle name="Normal 3 2 3 2 2 2 2 2 2 2" xfId="50101" xr:uid="{3EA21805-EC05-4C17-A37B-C2C14FF0EA47}"/>
    <cellStyle name="Normal 3 2 3 2 2 2 2 2 3" xfId="37510" xr:uid="{F4CC0911-74D5-4DA9-9214-083D26794C7F}"/>
    <cellStyle name="Normal 3 2 3 2 2 2 2 3" xfId="18331" xr:uid="{2BE1E2BC-910B-4D2B-BA04-AD225C632099}"/>
    <cellStyle name="Normal 3 2 3 2 2 2 2 3 2" xfId="43823" xr:uid="{990385C3-F9BC-404A-88C7-911BDB31DC30}"/>
    <cellStyle name="Normal 3 2 3 2 2 2 2 4" xfId="31232" xr:uid="{D8118275-1F9A-4131-AA92-F4D6CCA02B96}"/>
    <cellStyle name="Normal 3 2 3 2 2 2 3" xfId="8788" xr:uid="{F1FCA67C-CF58-483C-984F-51EBEDEEDC0E}"/>
    <cellStyle name="Normal 3 2 3 2 2 2 3 2" xfId="21470" xr:uid="{EC0E308A-CD0E-4E92-9DCA-3C6140DF99DB}"/>
    <cellStyle name="Normal 3 2 3 2 2 2 3 2 2" xfId="46962" xr:uid="{55BCDEB7-F3D6-47AC-AD3D-5CDBEF432599}"/>
    <cellStyle name="Normal 3 2 3 2 2 2 3 3" xfId="34371" xr:uid="{E37A6DE1-75F8-4FB2-B1D1-09233DE78C99}"/>
    <cellStyle name="Normal 3 2 3 2 2 2 4" xfId="15192" xr:uid="{72CC3FAB-CA14-4D31-A1BA-221E2F3273BA}"/>
    <cellStyle name="Normal 3 2 3 2 2 2 4 2" xfId="40684" xr:uid="{8A7EDC3C-82A7-4044-9768-6C4F8AA95569}"/>
    <cellStyle name="Normal 3 2 3 2 2 2 5" xfId="28093" xr:uid="{3BCF3C18-D24D-4D5F-BE43-22F28B3E604A}"/>
    <cellStyle name="Normal 3 2 3 2 2 3" xfId="1697" xr:uid="{74740BA8-E704-4D95-9767-A922EB607433}"/>
    <cellStyle name="Normal 3 2 3 2 2 3 2" xfId="4851" xr:uid="{3FED881A-982B-4869-BB6A-B2D8DD8ED58A}"/>
    <cellStyle name="Normal 3 2 3 2 2 3 2 2" xfId="11144" xr:uid="{2A1C7E4C-BF7D-49C8-AEF0-25A5D5A19867}"/>
    <cellStyle name="Normal 3 2 3 2 2 3 2 2 2" xfId="23826" xr:uid="{A74B24D4-7A9F-41B0-8160-30A0970AC00D}"/>
    <cellStyle name="Normal 3 2 3 2 2 3 2 2 2 2" xfId="49318" xr:uid="{E265074B-B31C-4D89-83D6-D70FE4ACC075}"/>
    <cellStyle name="Normal 3 2 3 2 2 3 2 2 3" xfId="36727" xr:uid="{A69566D3-0055-41C0-A864-AE25DA0BDCDA}"/>
    <cellStyle name="Normal 3 2 3 2 2 3 2 3" xfId="17548" xr:uid="{E1BBBD3F-30EF-4429-BE09-1A1ECABC57B4}"/>
    <cellStyle name="Normal 3 2 3 2 2 3 2 3 2" xfId="43040" xr:uid="{90EC1FFB-3BE1-4702-A90C-3D2DF8C5F403}"/>
    <cellStyle name="Normal 3 2 3 2 2 3 2 4" xfId="30449" xr:uid="{3391E5AB-AAFF-4A49-ACBA-415521C4681F}"/>
    <cellStyle name="Normal 3 2 3 2 2 3 3" xfId="8005" xr:uid="{14F36108-1C9C-4C35-9714-13546277DDCF}"/>
    <cellStyle name="Normal 3 2 3 2 2 3 3 2" xfId="20687" xr:uid="{E26E5340-7093-4A9D-8751-EE71F9A7A325}"/>
    <cellStyle name="Normal 3 2 3 2 2 3 3 2 2" xfId="46179" xr:uid="{8E6E9CB5-A813-487D-A0E1-91A94D9CA1BB}"/>
    <cellStyle name="Normal 3 2 3 2 2 3 3 3" xfId="33588" xr:uid="{BAA72833-6D9A-4EC3-BBBF-86BDCACFDCD2}"/>
    <cellStyle name="Normal 3 2 3 2 2 3 4" xfId="14409" xr:uid="{4E4D96C1-F82D-4C36-B6DA-B6F71C837C7C}"/>
    <cellStyle name="Normal 3 2 3 2 2 3 4 2" xfId="39901" xr:uid="{9EF0F8CF-BDB6-442C-83CE-0134203507B0}"/>
    <cellStyle name="Normal 3 2 3 2 2 3 5" xfId="27310" xr:uid="{BBB3B735-3521-4457-AC9A-AA464B96779A}"/>
    <cellStyle name="Normal 3 2 3 2 2 4" xfId="3004" xr:uid="{C29915B9-52C9-4EBF-817E-B044527C0148}"/>
    <cellStyle name="Normal 3 2 3 2 2 4 2" xfId="6158" xr:uid="{6C6DAB3E-F62B-4DCD-A2B9-A480AE56BBC2}"/>
    <cellStyle name="Normal 3 2 3 2 2 4 2 2" xfId="12451" xr:uid="{517050F9-2066-4F83-A7C1-334208238B74}"/>
    <cellStyle name="Normal 3 2 3 2 2 4 2 2 2" xfId="25133" xr:uid="{75D90DB9-7049-4B93-B355-D048F55D84B2}"/>
    <cellStyle name="Normal 3 2 3 2 2 4 2 2 2 2" xfId="50625" xr:uid="{0CFCB609-C4B6-4104-9E9F-9D12759A835B}"/>
    <cellStyle name="Normal 3 2 3 2 2 4 2 2 3" xfId="38034" xr:uid="{A6F77FC0-1C43-405B-98CD-A830184AE707}"/>
    <cellStyle name="Normal 3 2 3 2 2 4 2 3" xfId="18855" xr:uid="{A95E0C77-F096-4685-81A2-DDC8E7B1C56F}"/>
    <cellStyle name="Normal 3 2 3 2 2 4 2 3 2" xfId="44347" xr:uid="{3DF4F708-D6EE-4145-BEA9-10574470C3E2}"/>
    <cellStyle name="Normal 3 2 3 2 2 4 2 4" xfId="31756" xr:uid="{C29C9B2E-2809-4363-94A7-CAC4716F6FD1}"/>
    <cellStyle name="Normal 3 2 3 2 2 4 3" xfId="9312" xr:uid="{ACF3B46B-6888-4C98-BDCB-EF5DEFEEF0FE}"/>
    <cellStyle name="Normal 3 2 3 2 2 4 3 2" xfId="21994" xr:uid="{F7D2E44D-ED78-4942-B781-35712B9F8359}"/>
    <cellStyle name="Normal 3 2 3 2 2 4 3 2 2" xfId="47486" xr:uid="{34A1B5BC-2E14-4C9A-B50A-E99A6BB23324}"/>
    <cellStyle name="Normal 3 2 3 2 2 4 3 3" xfId="34895" xr:uid="{58E7D716-9540-4E6D-AEC5-7D4C4BF6C1ED}"/>
    <cellStyle name="Normal 3 2 3 2 2 4 4" xfId="15716" xr:uid="{9CAE6E6A-943C-4A85-8890-02E3550BCC0E}"/>
    <cellStyle name="Normal 3 2 3 2 2 4 4 2" xfId="41208" xr:uid="{417C52A1-7174-4CC0-B2E0-F1F89179A061}"/>
    <cellStyle name="Normal 3 2 3 2 2 4 5" xfId="28617" xr:uid="{B8B931B8-B707-49D6-9593-BF96CB73C059}"/>
    <cellStyle name="Normal 3 2 3 2 2 5" xfId="3527" xr:uid="{ED7D2AAF-FE48-47A9-AB55-5865A28F1708}"/>
    <cellStyle name="Normal 3 2 3 2 2 5 2" xfId="6681" xr:uid="{A5720DA0-CAB3-4E99-B83E-708656D060B1}"/>
    <cellStyle name="Normal 3 2 3 2 2 5 2 2" xfId="12974" xr:uid="{20011838-CAF1-4F04-8408-A28B05D14E41}"/>
    <cellStyle name="Normal 3 2 3 2 2 5 2 2 2" xfId="25656" xr:uid="{BF8083E8-5B22-4611-9EDF-638CAD4F23E7}"/>
    <cellStyle name="Normal 3 2 3 2 2 5 2 2 2 2" xfId="51148" xr:uid="{2E9BB05F-A5F9-48C0-B4A2-F8D9853C7298}"/>
    <cellStyle name="Normal 3 2 3 2 2 5 2 2 3" xfId="38557" xr:uid="{78A48B8E-38B9-4069-B029-4CC4A6C4B58D}"/>
    <cellStyle name="Normal 3 2 3 2 2 5 2 3" xfId="19378" xr:uid="{917647AF-D383-4E9E-AAB3-5CEB8B91E92E}"/>
    <cellStyle name="Normal 3 2 3 2 2 5 2 3 2" xfId="44870" xr:uid="{1F82E26D-87C5-4ADD-A2CE-024EC53A7A91}"/>
    <cellStyle name="Normal 3 2 3 2 2 5 2 4" xfId="32279" xr:uid="{A947A877-8540-44C3-AEC0-FBF1A81FE724}"/>
    <cellStyle name="Normal 3 2 3 2 2 5 3" xfId="9835" xr:uid="{15CE2451-3AC2-469D-B1BF-D5CB18AF7674}"/>
    <cellStyle name="Normal 3 2 3 2 2 5 3 2" xfId="22517" xr:uid="{AB336F61-87B2-4CDF-A636-3D2442F10EFA}"/>
    <cellStyle name="Normal 3 2 3 2 2 5 3 2 2" xfId="48009" xr:uid="{F975C647-0E3F-49E1-8059-69C42CD84DD9}"/>
    <cellStyle name="Normal 3 2 3 2 2 5 3 3" xfId="35418" xr:uid="{2B0EEADF-46F6-438F-8E22-8923EC66E74E}"/>
    <cellStyle name="Normal 3 2 3 2 2 5 4" xfId="16239" xr:uid="{402A44A2-3A80-4170-9AE2-73831B980E76}"/>
    <cellStyle name="Normal 3 2 3 2 2 5 4 2" xfId="41731" xr:uid="{623B0696-AB2B-45DD-A4F6-D13EC18AACA2}"/>
    <cellStyle name="Normal 3 2 3 2 2 5 5" xfId="29140" xr:uid="{D2BEB2D6-0221-4901-B27D-3110757A43C2}"/>
    <cellStyle name="Normal 3 2 3 2 2 6" xfId="4327" xr:uid="{6695566A-E0D6-413B-88A1-A09A5C94B2FD}"/>
    <cellStyle name="Normal 3 2 3 2 2 6 2" xfId="10620" xr:uid="{5D3E574D-E438-4E33-B032-A847E05342E0}"/>
    <cellStyle name="Normal 3 2 3 2 2 6 2 2" xfId="23302" xr:uid="{B04C6214-1747-446C-B451-779BD844037B}"/>
    <cellStyle name="Normal 3 2 3 2 2 6 2 2 2" xfId="48794" xr:uid="{4920BE5B-2E49-49A7-9A27-69D33A7E7652}"/>
    <cellStyle name="Normal 3 2 3 2 2 6 2 3" xfId="36203" xr:uid="{E446D64B-6E63-476B-8543-CF547BEBB654}"/>
    <cellStyle name="Normal 3 2 3 2 2 6 3" xfId="17024" xr:uid="{70D29004-7B75-4C55-9495-9DF0B36C516D}"/>
    <cellStyle name="Normal 3 2 3 2 2 6 3 2" xfId="42516" xr:uid="{26CA720B-DBBE-4183-9E15-75D6C409A148}"/>
    <cellStyle name="Normal 3 2 3 2 2 6 4" xfId="29925" xr:uid="{B5600BB0-61D9-459B-8A1E-E0942665DCE6}"/>
    <cellStyle name="Normal 3 2 3 2 2 7" xfId="7481" xr:uid="{3063D151-D0D0-46A1-8118-5868F41B3B9C}"/>
    <cellStyle name="Normal 3 2 3 2 2 7 2" xfId="20163" xr:uid="{9E6DA558-BF0D-4FAF-B4E9-855BEC3CA235}"/>
    <cellStyle name="Normal 3 2 3 2 2 7 2 2" xfId="45655" xr:uid="{F3AA403C-8005-4741-A416-0A8E10AD8777}"/>
    <cellStyle name="Normal 3 2 3 2 2 7 3" xfId="33064" xr:uid="{1DF51C0C-6FB1-4DD4-B44E-1ECABA0694B6}"/>
    <cellStyle name="Normal 3 2 3 2 2 8" xfId="13885" xr:uid="{E512F14C-72E1-4345-ACA7-B25EEE56F353}"/>
    <cellStyle name="Normal 3 2 3 2 2 8 2" xfId="39377" xr:uid="{F8299848-0747-4CD6-8B97-8E5FECA4E3C8}"/>
    <cellStyle name="Normal 3 2 3 2 2 9" xfId="26786" xr:uid="{5AA93D8F-614F-4DEC-8E82-B6B55FC2927C}"/>
    <cellStyle name="Normal 3 2 3 2 3" xfId="913" xr:uid="{7BE2AAA7-06EB-4157-BFDA-6F38BB6341C3}"/>
    <cellStyle name="Normal 3 2 3 2 3 2" xfId="2220" xr:uid="{6678E85A-DD14-4071-A040-DA7361958834}"/>
    <cellStyle name="Normal 3 2 3 2 3 2 2" xfId="5374" xr:uid="{0C34CE0D-5C7B-4B41-B1D8-369F8B336712}"/>
    <cellStyle name="Normal 3 2 3 2 3 2 2 2" xfId="11667" xr:uid="{31B1CDE9-0BE4-4D2E-BFEE-1812108A9FA6}"/>
    <cellStyle name="Normal 3 2 3 2 3 2 2 2 2" xfId="24349" xr:uid="{1F476B0A-5ECB-41B6-BBBD-47562955B9D7}"/>
    <cellStyle name="Normal 3 2 3 2 3 2 2 2 2 2" xfId="49841" xr:uid="{4957E8DD-BCD5-4728-AFEE-431896B884AA}"/>
    <cellStyle name="Normal 3 2 3 2 3 2 2 2 3" xfId="37250" xr:uid="{2CDB3DB2-1438-4AA3-A27F-3B8B2B66420E}"/>
    <cellStyle name="Normal 3 2 3 2 3 2 2 3" xfId="18071" xr:uid="{8E7B4F59-9C6D-444C-B86D-2ED3946A9EE0}"/>
    <cellStyle name="Normal 3 2 3 2 3 2 2 3 2" xfId="43563" xr:uid="{B45C40D8-6D2F-42E5-9A3E-CA5657EF9AA2}"/>
    <cellStyle name="Normal 3 2 3 2 3 2 2 4" xfId="30972" xr:uid="{B4A5F6F7-CF2C-46F6-87C8-A5189CE71716}"/>
    <cellStyle name="Normal 3 2 3 2 3 2 3" xfId="8528" xr:uid="{B286DF51-426D-410A-844E-DC819AD2E923}"/>
    <cellStyle name="Normal 3 2 3 2 3 2 3 2" xfId="21210" xr:uid="{42182AB0-54B0-46EA-87BB-D87FD49CB277}"/>
    <cellStyle name="Normal 3 2 3 2 3 2 3 2 2" xfId="46702" xr:uid="{8FA32369-7F77-4491-8FBC-2BF4DB834454}"/>
    <cellStyle name="Normal 3 2 3 2 3 2 3 3" xfId="34111" xr:uid="{A91319E4-3E70-4660-9538-DFEE91ECB40D}"/>
    <cellStyle name="Normal 3 2 3 2 3 2 4" xfId="14932" xr:uid="{BEBACA24-9534-4B12-BB42-247549A804B8}"/>
    <cellStyle name="Normal 3 2 3 2 3 2 4 2" xfId="40424" xr:uid="{34B68DD5-0298-420F-846E-1DA456F4346F}"/>
    <cellStyle name="Normal 3 2 3 2 3 2 5" xfId="27833" xr:uid="{1199C5AD-6004-4D1B-94D3-46C63775AFFB}"/>
    <cellStyle name="Normal 3 2 3 2 3 3" xfId="4067" xr:uid="{EE50AAFA-7814-4E0F-A5DD-AAE306A22DAB}"/>
    <cellStyle name="Normal 3 2 3 2 3 3 2" xfId="10360" xr:uid="{264E6B22-7EF0-4439-90DC-A47B38E29FA1}"/>
    <cellStyle name="Normal 3 2 3 2 3 3 2 2" xfId="23042" xr:uid="{BAE7722B-84BC-4DA8-AB82-CE006C5DBA55}"/>
    <cellStyle name="Normal 3 2 3 2 3 3 2 2 2" xfId="48534" xr:uid="{D8716EA9-0B5B-48FE-8D2D-4C97B693B7AE}"/>
    <cellStyle name="Normal 3 2 3 2 3 3 2 3" xfId="35943" xr:uid="{841B044C-CF36-4EC3-9FD3-256509EDC31D}"/>
    <cellStyle name="Normal 3 2 3 2 3 3 3" xfId="16764" xr:uid="{4B2AA15F-7FB3-4123-9346-8A7B18F57DC8}"/>
    <cellStyle name="Normal 3 2 3 2 3 3 3 2" xfId="42256" xr:uid="{871E13BF-4BD3-47F8-A8DB-25CB678E6E24}"/>
    <cellStyle name="Normal 3 2 3 2 3 3 4" xfId="29665" xr:uid="{B576FC92-C919-46F0-8EC0-F7B1326F7321}"/>
    <cellStyle name="Normal 3 2 3 2 3 4" xfId="7221" xr:uid="{D97A4196-5B12-4948-A324-3D410BDDD63D}"/>
    <cellStyle name="Normal 3 2 3 2 3 4 2" xfId="19903" xr:uid="{CD999CC4-5CA2-4DEE-B467-2FBBF01E946B}"/>
    <cellStyle name="Normal 3 2 3 2 3 4 2 2" xfId="45395" xr:uid="{CA1C19C8-53AF-4E11-9B48-5C539CF72A87}"/>
    <cellStyle name="Normal 3 2 3 2 3 4 3" xfId="32804" xr:uid="{689358B2-BA9B-499F-9735-F80ED9F84017}"/>
    <cellStyle name="Normal 3 2 3 2 3 5" xfId="13625" xr:uid="{8EC83181-8AD4-464F-9EF4-65CFB79D60F5}"/>
    <cellStyle name="Normal 3 2 3 2 3 5 2" xfId="39117" xr:uid="{1128D553-79AA-4C47-BB15-6124168BB95D}"/>
    <cellStyle name="Normal 3 2 3 2 3 6" xfId="26526" xr:uid="{8B247082-645D-49D5-99B8-1D7939971690}"/>
    <cellStyle name="Normal 3 2 3 2 4" xfId="1958" xr:uid="{3BACCBB4-6F76-4E3F-AE47-1060F1F3EC8D}"/>
    <cellStyle name="Normal 3 2 3 2 4 2" xfId="5112" xr:uid="{629C7325-2A6E-43C9-A7D9-0674A9C71C02}"/>
    <cellStyle name="Normal 3 2 3 2 4 2 2" xfId="11405" xr:uid="{DA3912EE-B7BD-45BE-84D5-51D2C29C99BE}"/>
    <cellStyle name="Normal 3 2 3 2 4 2 2 2" xfId="24087" xr:uid="{E327BDB0-DBA9-4F0A-A811-0F22C4DAE26D}"/>
    <cellStyle name="Normal 3 2 3 2 4 2 2 2 2" xfId="49579" xr:uid="{A7C74B7D-B12E-4381-BFBF-3F0C8C0E20F3}"/>
    <cellStyle name="Normal 3 2 3 2 4 2 2 3" xfId="36988" xr:uid="{06228FC5-0B52-4387-A751-5250AC35A790}"/>
    <cellStyle name="Normal 3 2 3 2 4 2 3" xfId="17809" xr:uid="{7A88202F-3A17-4BC9-A020-C04C3D54662A}"/>
    <cellStyle name="Normal 3 2 3 2 4 2 3 2" xfId="43301" xr:uid="{D8CF0AC2-D87F-4DD1-924F-1658A039CE63}"/>
    <cellStyle name="Normal 3 2 3 2 4 2 4" xfId="30710" xr:uid="{D7E4A1A9-2D3B-4E44-84B1-D8F72473C9ED}"/>
    <cellStyle name="Normal 3 2 3 2 4 3" xfId="8266" xr:uid="{7CDB438E-4227-46E0-A172-08DD0C0B605B}"/>
    <cellStyle name="Normal 3 2 3 2 4 3 2" xfId="20948" xr:uid="{71EA5A51-F378-4A6F-8617-841EB10055BA}"/>
    <cellStyle name="Normal 3 2 3 2 4 3 2 2" xfId="46440" xr:uid="{1B6FE8B4-CC1D-4120-9EEE-2F626BD16F6C}"/>
    <cellStyle name="Normal 3 2 3 2 4 3 3" xfId="33849" xr:uid="{3F27180C-E676-440D-803F-5AAB1058ADE2}"/>
    <cellStyle name="Normal 3 2 3 2 4 4" xfId="14670" xr:uid="{E5D92600-5D02-448B-A698-D40B8819FCA4}"/>
    <cellStyle name="Normal 3 2 3 2 4 4 2" xfId="40162" xr:uid="{17271CE7-8CE5-4E23-B3C6-4BA922D28393}"/>
    <cellStyle name="Normal 3 2 3 2 4 5" xfId="27571" xr:uid="{1FBE6000-76A5-42B8-B74F-34047F6F7932}"/>
    <cellStyle name="Normal 3 2 3 2 5" xfId="1436" xr:uid="{0ABCAC60-F873-44E4-9065-86BEC6FD2EC6}"/>
    <cellStyle name="Normal 3 2 3 2 5 2" xfId="4590" xr:uid="{819C24E1-53FD-441D-AB3B-63839474E069}"/>
    <cellStyle name="Normal 3 2 3 2 5 2 2" xfId="10883" xr:uid="{01220637-9745-4C20-BA2C-22A6FA1DCFF1}"/>
    <cellStyle name="Normal 3 2 3 2 5 2 2 2" xfId="23565" xr:uid="{002295C7-104C-4B4C-BE2F-49E40E2CC7AB}"/>
    <cellStyle name="Normal 3 2 3 2 5 2 2 2 2" xfId="49057" xr:uid="{70BE7799-741B-4880-BF79-93A42601060E}"/>
    <cellStyle name="Normal 3 2 3 2 5 2 2 3" xfId="36466" xr:uid="{E3420EB8-0178-4691-998F-6D64F9B2B2C3}"/>
    <cellStyle name="Normal 3 2 3 2 5 2 3" xfId="17287" xr:uid="{6260F5DA-A1B5-482F-B0F0-C0A9C89E0313}"/>
    <cellStyle name="Normal 3 2 3 2 5 2 3 2" xfId="42779" xr:uid="{469532AE-4640-4D1F-8655-A6F8421A4B14}"/>
    <cellStyle name="Normal 3 2 3 2 5 2 4" xfId="30188" xr:uid="{F91AA403-02D5-40FD-BA1B-E40EF4A5EA96}"/>
    <cellStyle name="Normal 3 2 3 2 5 3" xfId="7744" xr:uid="{3BC42A7F-47EC-4AA7-BDDE-E2B63550B7C5}"/>
    <cellStyle name="Normal 3 2 3 2 5 3 2" xfId="20426" xr:uid="{EDB183A5-A05E-4927-AD37-CEBC43D42AA0}"/>
    <cellStyle name="Normal 3 2 3 2 5 3 2 2" xfId="45918" xr:uid="{9BF0C27F-6A12-44AE-A94F-4932638D14AC}"/>
    <cellStyle name="Normal 3 2 3 2 5 3 3" xfId="33327" xr:uid="{BAC912CF-E13A-4B58-BA92-8E8A8103BA88}"/>
    <cellStyle name="Normal 3 2 3 2 5 4" xfId="14148" xr:uid="{C6795363-F53D-4EB9-BD83-84D42C4AA427}"/>
    <cellStyle name="Normal 3 2 3 2 5 4 2" xfId="39640" xr:uid="{628B9B2A-9579-407D-890E-2B9FCE6CCEF6}"/>
    <cellStyle name="Normal 3 2 3 2 5 5" xfId="27049" xr:uid="{C788ABDB-2CD4-4C4E-93D1-2DB2F1A9EE56}"/>
    <cellStyle name="Normal 3 2 3 2 6" xfId="2743" xr:uid="{F10D618F-FC1E-4294-B563-628F18C34B87}"/>
    <cellStyle name="Normal 3 2 3 2 6 2" xfId="5897" xr:uid="{7E0E2381-73A9-44BC-ADB8-109FE7FC1828}"/>
    <cellStyle name="Normal 3 2 3 2 6 2 2" xfId="12190" xr:uid="{1E5339F1-40C2-4494-8291-E6B03203FA07}"/>
    <cellStyle name="Normal 3 2 3 2 6 2 2 2" xfId="24872" xr:uid="{096B2D0A-560E-42B4-B3D3-FF86189AE0BD}"/>
    <cellStyle name="Normal 3 2 3 2 6 2 2 2 2" xfId="50364" xr:uid="{DA1D0B9A-3AFC-46FE-B025-457BF79BD600}"/>
    <cellStyle name="Normal 3 2 3 2 6 2 2 3" xfId="37773" xr:uid="{C42CB373-B96C-4AA5-855D-15AB4CA1C1E0}"/>
    <cellStyle name="Normal 3 2 3 2 6 2 3" xfId="18594" xr:uid="{F874F538-8058-4029-8C3C-D0B552692F0D}"/>
    <cellStyle name="Normal 3 2 3 2 6 2 3 2" xfId="44086" xr:uid="{4741DE6C-38F4-4CE2-AFA8-6C9A0D4D6CBC}"/>
    <cellStyle name="Normal 3 2 3 2 6 2 4" xfId="31495" xr:uid="{825211DD-426E-4986-B57A-B97819632816}"/>
    <cellStyle name="Normal 3 2 3 2 6 3" xfId="9051" xr:uid="{6E206A59-61C9-4323-BACE-32FE63A2D14B}"/>
    <cellStyle name="Normal 3 2 3 2 6 3 2" xfId="21733" xr:uid="{396020BE-448B-466F-B7F8-CDEFDE5EB056}"/>
    <cellStyle name="Normal 3 2 3 2 6 3 2 2" xfId="47225" xr:uid="{FB7F3A79-7501-44D3-9425-C249BDAD6F8F}"/>
    <cellStyle name="Normal 3 2 3 2 6 3 3" xfId="34634" xr:uid="{41DC3236-84D8-4246-A2B4-1305BCC2D0FE}"/>
    <cellStyle name="Normal 3 2 3 2 6 4" xfId="15455" xr:uid="{30415143-0BA9-4AFA-B497-F20320C3D9F6}"/>
    <cellStyle name="Normal 3 2 3 2 6 4 2" xfId="40947" xr:uid="{77085CE6-E8E1-40DD-9D12-27CFEE69F003}"/>
    <cellStyle name="Normal 3 2 3 2 6 5" xfId="28356" xr:uid="{9C5C1DAD-A3FC-40F9-8D97-94C498649284}"/>
    <cellStyle name="Normal 3 2 3 2 7" xfId="3266" xr:uid="{F6494C83-189B-4943-8DC6-53FA715EED8D}"/>
    <cellStyle name="Normal 3 2 3 2 7 2" xfId="6420" xr:uid="{9CAFAC2D-7246-4EF9-AE68-7AA6B9B7C12D}"/>
    <cellStyle name="Normal 3 2 3 2 7 2 2" xfId="12713" xr:uid="{74B92816-EEC1-4130-BFC8-1696B0F26A8B}"/>
    <cellStyle name="Normal 3 2 3 2 7 2 2 2" xfId="25395" xr:uid="{98430618-1F10-4955-BD1A-4AA3D317CA14}"/>
    <cellStyle name="Normal 3 2 3 2 7 2 2 2 2" xfId="50887" xr:uid="{B7D461E2-0BC6-4572-821F-61522F48C310}"/>
    <cellStyle name="Normal 3 2 3 2 7 2 2 3" xfId="38296" xr:uid="{2937980B-47C3-4E76-BC09-5F70A5BD4FAA}"/>
    <cellStyle name="Normal 3 2 3 2 7 2 3" xfId="19117" xr:uid="{DF9E92B3-8956-4272-94F2-7BF2D700020C}"/>
    <cellStyle name="Normal 3 2 3 2 7 2 3 2" xfId="44609" xr:uid="{40A4841B-41C5-4C12-897C-F09A03A01599}"/>
    <cellStyle name="Normal 3 2 3 2 7 2 4" xfId="32018" xr:uid="{587BEEBE-332E-40B5-A17E-6430D978F267}"/>
    <cellStyle name="Normal 3 2 3 2 7 3" xfId="9574" xr:uid="{D409D54B-ACB9-4C98-9BCB-45E617DC4A7B}"/>
    <cellStyle name="Normal 3 2 3 2 7 3 2" xfId="22256" xr:uid="{3DC0AABA-5F33-411B-AD99-B1E8E7D58CB8}"/>
    <cellStyle name="Normal 3 2 3 2 7 3 2 2" xfId="47748" xr:uid="{E842082A-7F01-4B23-9DA1-484E906FF5A8}"/>
    <cellStyle name="Normal 3 2 3 2 7 3 3" xfId="35157" xr:uid="{2397E19C-9B61-494C-9675-681136794F3C}"/>
    <cellStyle name="Normal 3 2 3 2 7 4" xfId="15978" xr:uid="{ACCE2080-31EE-4552-8126-BBF75604905E}"/>
    <cellStyle name="Normal 3 2 3 2 7 4 2" xfId="41470" xr:uid="{3F8DC599-FB1A-4B37-BFF2-A189D400DC22}"/>
    <cellStyle name="Normal 3 2 3 2 7 5" xfId="28879" xr:uid="{E43BCB58-0814-4E7D-9E24-92EC1E497323}"/>
    <cellStyle name="Normal 3 2 3 2 8" xfId="3805" xr:uid="{AA3AE94E-A82B-4EDF-AC14-AB4BD66DE9B9}"/>
    <cellStyle name="Normal 3 2 3 2 8 2" xfId="10098" xr:uid="{635A1895-6316-4166-A594-8CE8EB4F9F83}"/>
    <cellStyle name="Normal 3 2 3 2 8 2 2" xfId="22780" xr:uid="{20107726-A6B7-4144-A5C5-20653B8B0DC1}"/>
    <cellStyle name="Normal 3 2 3 2 8 2 2 2" xfId="48272" xr:uid="{0CB5E29C-48A5-4BFB-AB50-AA164AF6AAAC}"/>
    <cellStyle name="Normal 3 2 3 2 8 2 3" xfId="35681" xr:uid="{6DABCB08-5A70-4A4B-9A05-BB8FF64E45DF}"/>
    <cellStyle name="Normal 3 2 3 2 8 3" xfId="16502" xr:uid="{F2C2238D-B659-4A8B-9626-9BA269856C79}"/>
    <cellStyle name="Normal 3 2 3 2 8 3 2" xfId="41994" xr:uid="{8BB0AD39-7C74-499F-B404-E3D3D1F2B219}"/>
    <cellStyle name="Normal 3 2 3 2 8 4" xfId="29403" xr:uid="{97AC6C5B-1EBB-40C9-9363-DF601B8450BB}"/>
    <cellStyle name="Normal 3 2 3 2 9" xfId="6959" xr:uid="{B0ED283B-A7D5-4C77-8354-EAB0D72689C3}"/>
    <cellStyle name="Normal 3 2 3 2 9 2" xfId="19641" xr:uid="{85C0E807-BE0E-4497-BB38-C2BD7EA1832F}"/>
    <cellStyle name="Normal 3 2 3 2 9 2 2" xfId="45133" xr:uid="{A17E98C9-B161-4831-A61A-959B9B63773C}"/>
    <cellStyle name="Normal 3 2 3 2 9 3" xfId="32542" xr:uid="{AC40704D-C40B-4005-BC5A-6EFC2B709828}"/>
    <cellStyle name="Normal 3 2 3 3" xfId="536" xr:uid="{C6F4B343-5F40-4EFA-8DBD-695CB8F2C6CD}"/>
    <cellStyle name="Normal 3 2 3 3 10" xfId="13263" xr:uid="{44B33979-3A34-425C-969A-89A2282E3B33}"/>
    <cellStyle name="Normal 3 2 3 3 10 2" xfId="38755" xr:uid="{2AB64704-9196-46F5-AB25-27F2115D43EE}"/>
    <cellStyle name="Normal 3 2 3 3 11" xfId="26164" xr:uid="{244C4E0C-01C7-47A3-9F86-FE26BF0111A0}"/>
    <cellStyle name="Normal 3 2 3 3 2" xfId="1073" xr:uid="{C5DDED7E-B30E-469A-B2C4-D43A962B1D79}"/>
    <cellStyle name="Normal 3 2 3 3 2 2" xfId="2380" xr:uid="{929ACA78-6C04-4A44-A979-999C85A35ABC}"/>
    <cellStyle name="Normal 3 2 3 3 2 2 2" xfId="5534" xr:uid="{94969580-A589-46B9-A4FA-F0EF121ACF40}"/>
    <cellStyle name="Normal 3 2 3 3 2 2 2 2" xfId="11827" xr:uid="{AC9BBF0D-1300-485B-84AD-24B7DA772D1D}"/>
    <cellStyle name="Normal 3 2 3 3 2 2 2 2 2" xfId="24509" xr:uid="{8393C3C3-CC96-48F8-AFE1-493EFDDDC66C}"/>
    <cellStyle name="Normal 3 2 3 3 2 2 2 2 2 2" xfId="50001" xr:uid="{A31DA5A1-6B9B-442D-B7B7-DE511BFD2EB0}"/>
    <cellStyle name="Normal 3 2 3 3 2 2 2 2 3" xfId="37410" xr:uid="{53BDCE6F-D592-45FF-B1FF-A9A17DE73402}"/>
    <cellStyle name="Normal 3 2 3 3 2 2 2 3" xfId="18231" xr:uid="{E667EA3E-C4AA-459A-A732-62B9EA61C0B3}"/>
    <cellStyle name="Normal 3 2 3 3 2 2 2 3 2" xfId="43723" xr:uid="{6C44E9CE-96D3-4656-B75D-10DEA312D737}"/>
    <cellStyle name="Normal 3 2 3 3 2 2 2 4" xfId="31132" xr:uid="{9B55621A-9267-419E-B028-F83A261B2094}"/>
    <cellStyle name="Normal 3 2 3 3 2 2 3" xfId="8688" xr:uid="{568A201E-8CB7-46A3-B894-C9DDF2915563}"/>
    <cellStyle name="Normal 3 2 3 3 2 2 3 2" xfId="21370" xr:uid="{612D5891-480B-4887-9D69-243DBE5821CC}"/>
    <cellStyle name="Normal 3 2 3 3 2 2 3 2 2" xfId="46862" xr:uid="{449B38FC-DE81-4188-8057-0BAF630FDA5C}"/>
    <cellStyle name="Normal 3 2 3 3 2 2 3 3" xfId="34271" xr:uid="{465053B8-1402-4A59-B7A3-F18D61F2A5F8}"/>
    <cellStyle name="Normal 3 2 3 3 2 2 4" xfId="15092" xr:uid="{36C4427A-CC06-45AE-9D65-26ABC04A4601}"/>
    <cellStyle name="Normal 3 2 3 3 2 2 4 2" xfId="40584" xr:uid="{CFB8EFE7-6E8B-4B5C-A71C-0A2C477680A8}"/>
    <cellStyle name="Normal 3 2 3 3 2 2 5" xfId="27993" xr:uid="{2237E109-43D7-4F6F-9636-CFC10EBD4CF3}"/>
    <cellStyle name="Normal 3 2 3 3 2 3" xfId="1597" xr:uid="{6C035710-1A01-49C6-B5BF-BCBCACF55A3A}"/>
    <cellStyle name="Normal 3 2 3 3 2 3 2" xfId="4751" xr:uid="{0E8B9A80-E7DD-40CB-AA1F-415A54174341}"/>
    <cellStyle name="Normal 3 2 3 3 2 3 2 2" xfId="11044" xr:uid="{78B601A0-A5F2-453C-B8E7-58A878EAECB1}"/>
    <cellStyle name="Normal 3 2 3 3 2 3 2 2 2" xfId="23726" xr:uid="{993815B8-ACA7-4A5B-A9E0-A49A4A46E884}"/>
    <cellStyle name="Normal 3 2 3 3 2 3 2 2 2 2" xfId="49218" xr:uid="{941F478E-1C30-4699-B169-293BDD093FC7}"/>
    <cellStyle name="Normal 3 2 3 3 2 3 2 2 3" xfId="36627" xr:uid="{F248ED3C-E42B-42AB-97F5-D2325B72BE2F}"/>
    <cellStyle name="Normal 3 2 3 3 2 3 2 3" xfId="17448" xr:uid="{DDE8099A-4B2D-4D8E-A75A-0CACD1FFDF10}"/>
    <cellStyle name="Normal 3 2 3 3 2 3 2 3 2" xfId="42940" xr:uid="{33490F24-8528-4B94-BCBF-865A7B7EF8E2}"/>
    <cellStyle name="Normal 3 2 3 3 2 3 2 4" xfId="30349" xr:uid="{A23C8268-B773-447A-822E-1A3DDBB9D6F6}"/>
    <cellStyle name="Normal 3 2 3 3 2 3 3" xfId="7905" xr:uid="{52385006-6039-4068-9196-978F3AE1ACC7}"/>
    <cellStyle name="Normal 3 2 3 3 2 3 3 2" xfId="20587" xr:uid="{EF0F38C4-9815-4392-A049-E0B8AC2DACA3}"/>
    <cellStyle name="Normal 3 2 3 3 2 3 3 2 2" xfId="46079" xr:uid="{B7A640AF-DEF6-4FB3-B5D4-03777DF3B948}"/>
    <cellStyle name="Normal 3 2 3 3 2 3 3 3" xfId="33488" xr:uid="{87A9E6B8-D8CD-4ABD-B8D0-543BF9C04288}"/>
    <cellStyle name="Normal 3 2 3 3 2 3 4" xfId="14309" xr:uid="{970861B6-DA18-4CD1-BEFB-7229C4A5D14D}"/>
    <cellStyle name="Normal 3 2 3 3 2 3 4 2" xfId="39801" xr:uid="{9581962D-9154-4E22-959C-BE5FD6938601}"/>
    <cellStyle name="Normal 3 2 3 3 2 3 5" xfId="27210" xr:uid="{3B49E0EE-672D-46B4-9921-F1F8D74BBC5A}"/>
    <cellStyle name="Normal 3 2 3 3 2 4" xfId="2904" xr:uid="{732AB63F-1B2C-4B15-A300-944198619165}"/>
    <cellStyle name="Normal 3 2 3 3 2 4 2" xfId="6058" xr:uid="{ECA0AE52-370C-4831-B120-337E43801549}"/>
    <cellStyle name="Normal 3 2 3 3 2 4 2 2" xfId="12351" xr:uid="{E565BCB4-0F49-49C5-B22C-EB7A32D282D3}"/>
    <cellStyle name="Normal 3 2 3 3 2 4 2 2 2" xfId="25033" xr:uid="{A086F1EF-3060-428F-A0E2-33727C0DB676}"/>
    <cellStyle name="Normal 3 2 3 3 2 4 2 2 2 2" xfId="50525" xr:uid="{EDE87E5E-1B56-4938-866B-72F9F45005C2}"/>
    <cellStyle name="Normal 3 2 3 3 2 4 2 2 3" xfId="37934" xr:uid="{694A1F9F-189C-49B7-B50A-0B651C083451}"/>
    <cellStyle name="Normal 3 2 3 3 2 4 2 3" xfId="18755" xr:uid="{CF3989B2-878A-4C29-A635-67F75D1E9681}"/>
    <cellStyle name="Normal 3 2 3 3 2 4 2 3 2" xfId="44247" xr:uid="{C0FA8C3F-2DCA-44BF-9F4E-8EAEFB04EF05}"/>
    <cellStyle name="Normal 3 2 3 3 2 4 2 4" xfId="31656" xr:uid="{A5DB03B0-3127-4290-AFF3-F4DF0301ED7C}"/>
    <cellStyle name="Normal 3 2 3 3 2 4 3" xfId="9212" xr:uid="{D9F3187D-1568-408F-9091-464FB389BD84}"/>
    <cellStyle name="Normal 3 2 3 3 2 4 3 2" xfId="21894" xr:uid="{E165A84D-3FFA-4EC1-BA68-EF1CE08D3639}"/>
    <cellStyle name="Normal 3 2 3 3 2 4 3 2 2" xfId="47386" xr:uid="{BD47F516-A087-4E54-B842-246405F8487B}"/>
    <cellStyle name="Normal 3 2 3 3 2 4 3 3" xfId="34795" xr:uid="{D08D2189-A715-4497-AA11-2185DB1818B1}"/>
    <cellStyle name="Normal 3 2 3 3 2 4 4" xfId="15616" xr:uid="{C9E6CE6A-D58B-4370-A268-BC5901924EF1}"/>
    <cellStyle name="Normal 3 2 3 3 2 4 4 2" xfId="41108" xr:uid="{C133EA74-26F1-4CF7-AA45-BC00CB038B35}"/>
    <cellStyle name="Normal 3 2 3 3 2 4 5" xfId="28517" xr:uid="{4182DC5D-695F-4DC8-B4D7-B163A0D1D0C1}"/>
    <cellStyle name="Normal 3 2 3 3 2 5" xfId="3427" xr:uid="{9B4B18ED-DEDE-4BB7-ACCC-556076CFACE3}"/>
    <cellStyle name="Normal 3 2 3 3 2 5 2" xfId="6581" xr:uid="{90D59DD0-0A30-436D-BA20-76FF8CEE1C3F}"/>
    <cellStyle name="Normal 3 2 3 3 2 5 2 2" xfId="12874" xr:uid="{3172115F-C3FF-4E40-B8D5-C9A6EF9723F9}"/>
    <cellStyle name="Normal 3 2 3 3 2 5 2 2 2" xfId="25556" xr:uid="{0CEF299B-457C-4405-A4CF-8DA6DE40F356}"/>
    <cellStyle name="Normal 3 2 3 3 2 5 2 2 2 2" xfId="51048" xr:uid="{9E80F1D9-1212-4BDD-B8D8-BA7E6D3FD991}"/>
    <cellStyle name="Normal 3 2 3 3 2 5 2 2 3" xfId="38457" xr:uid="{C6A5AF7D-4D08-455E-84AB-D4A3B01F3A82}"/>
    <cellStyle name="Normal 3 2 3 3 2 5 2 3" xfId="19278" xr:uid="{43C1691D-D2A4-4531-9F62-20997ACF93E2}"/>
    <cellStyle name="Normal 3 2 3 3 2 5 2 3 2" xfId="44770" xr:uid="{E8356F76-9CEF-45E5-8E4D-EF914BBE9DAB}"/>
    <cellStyle name="Normal 3 2 3 3 2 5 2 4" xfId="32179" xr:uid="{E1819875-5E40-4D7D-A803-B277D263B499}"/>
    <cellStyle name="Normal 3 2 3 3 2 5 3" xfId="9735" xr:uid="{990C70C7-6757-4805-B595-024102D97146}"/>
    <cellStyle name="Normal 3 2 3 3 2 5 3 2" xfId="22417" xr:uid="{B2FF31A2-9F08-4952-B67C-6F98F7D56339}"/>
    <cellStyle name="Normal 3 2 3 3 2 5 3 2 2" xfId="47909" xr:uid="{15C796D6-B60F-4BFE-9678-9BB7D0D6DB62}"/>
    <cellStyle name="Normal 3 2 3 3 2 5 3 3" xfId="35318" xr:uid="{BFDB8164-5EE5-4637-B6B7-F0DBFBC86B67}"/>
    <cellStyle name="Normal 3 2 3 3 2 5 4" xfId="16139" xr:uid="{0CB7BD0B-2A67-4790-88A6-898E362DAAA3}"/>
    <cellStyle name="Normal 3 2 3 3 2 5 4 2" xfId="41631" xr:uid="{86DF59CF-7625-41FF-81DF-7E5AAE3CE220}"/>
    <cellStyle name="Normal 3 2 3 3 2 5 5" xfId="29040" xr:uid="{6A2D15BC-D93E-4F14-B33D-BD8346E1F77C}"/>
    <cellStyle name="Normal 3 2 3 3 2 6" xfId="4227" xr:uid="{E44A9C0D-F016-4710-B1AE-F895FBFB1030}"/>
    <cellStyle name="Normal 3 2 3 3 2 6 2" xfId="10520" xr:uid="{FC3D6286-D3AF-4DAF-8C8E-E6B125E29FA5}"/>
    <cellStyle name="Normal 3 2 3 3 2 6 2 2" xfId="23202" xr:uid="{4889CB1A-74EB-4982-89CE-052E3B629B9F}"/>
    <cellStyle name="Normal 3 2 3 3 2 6 2 2 2" xfId="48694" xr:uid="{B39B126D-DC32-48F9-823C-3986A19BF3D0}"/>
    <cellStyle name="Normal 3 2 3 3 2 6 2 3" xfId="36103" xr:uid="{3F604AD1-7395-4BAA-A00E-C7435272664B}"/>
    <cellStyle name="Normal 3 2 3 3 2 6 3" xfId="16924" xr:uid="{BC7DCA37-E5E9-4603-8CB1-545F7390A9E7}"/>
    <cellStyle name="Normal 3 2 3 3 2 6 3 2" xfId="42416" xr:uid="{0C05972D-D2F5-4B32-AB4D-A16BA401E716}"/>
    <cellStyle name="Normal 3 2 3 3 2 6 4" xfId="29825" xr:uid="{EF262D48-5A8A-48C0-AFF6-B3B050C77ED0}"/>
    <cellStyle name="Normal 3 2 3 3 2 7" xfId="7381" xr:uid="{66026907-D7DA-4CAF-A854-87A012F2059E}"/>
    <cellStyle name="Normal 3 2 3 3 2 7 2" xfId="20063" xr:uid="{759B294B-DE38-40E5-B72A-76AFBB3D217A}"/>
    <cellStyle name="Normal 3 2 3 3 2 7 2 2" xfId="45555" xr:uid="{BC4E8481-0CF1-411B-A606-08F47421A894}"/>
    <cellStyle name="Normal 3 2 3 3 2 7 3" xfId="32964" xr:uid="{18732135-9D5E-4A2A-AEE6-92A8DC2422FF}"/>
    <cellStyle name="Normal 3 2 3 3 2 8" xfId="13785" xr:uid="{A47335EB-620A-4794-887E-72327348D6CA}"/>
    <cellStyle name="Normal 3 2 3 3 2 8 2" xfId="39277" xr:uid="{4C3552BE-D1BD-440A-89FE-B7A41C2C3654}"/>
    <cellStyle name="Normal 3 2 3 3 2 9" xfId="26686" xr:uid="{373BB4FA-81DD-449B-8FEF-1E8967F8B907}"/>
    <cellStyle name="Normal 3 2 3 3 3" xfId="813" xr:uid="{10C62E37-E017-4576-89D4-E484CC287315}"/>
    <cellStyle name="Normal 3 2 3 3 3 2" xfId="2120" xr:uid="{A72896A0-AD19-4130-8864-E9A8556CEA54}"/>
    <cellStyle name="Normal 3 2 3 3 3 2 2" xfId="5274" xr:uid="{7B4B2EA8-CE6D-4065-9A42-6509BA75E855}"/>
    <cellStyle name="Normal 3 2 3 3 3 2 2 2" xfId="11567" xr:uid="{346C58BF-CBD9-4C7B-8913-2663520F70A5}"/>
    <cellStyle name="Normal 3 2 3 3 3 2 2 2 2" xfId="24249" xr:uid="{74C41186-D7D7-4F39-8088-489F666FA4BF}"/>
    <cellStyle name="Normal 3 2 3 3 3 2 2 2 2 2" xfId="49741" xr:uid="{6B661F52-E39F-451D-B36C-37C7FB638B04}"/>
    <cellStyle name="Normal 3 2 3 3 3 2 2 2 3" xfId="37150" xr:uid="{296562B8-7CEC-488B-96BA-2A22C9B2EA50}"/>
    <cellStyle name="Normal 3 2 3 3 3 2 2 3" xfId="17971" xr:uid="{DEF21130-E3F7-4567-897C-879E5D232B74}"/>
    <cellStyle name="Normal 3 2 3 3 3 2 2 3 2" xfId="43463" xr:uid="{D6BC039E-C9D3-403D-8A98-82E95EDC8831}"/>
    <cellStyle name="Normal 3 2 3 3 3 2 2 4" xfId="30872" xr:uid="{E400D72B-1959-45C0-A565-612B5FB06E64}"/>
    <cellStyle name="Normal 3 2 3 3 3 2 3" xfId="8428" xr:uid="{3DE0FB12-4360-4BFE-AA83-920E5912935D}"/>
    <cellStyle name="Normal 3 2 3 3 3 2 3 2" xfId="21110" xr:uid="{3A5B8E8C-1A92-4CFC-841C-7CD39A92E089}"/>
    <cellStyle name="Normal 3 2 3 3 3 2 3 2 2" xfId="46602" xr:uid="{690EDC27-E0BE-4987-A7DC-4EE738885260}"/>
    <cellStyle name="Normal 3 2 3 3 3 2 3 3" xfId="34011" xr:uid="{44310B9F-D32A-4AEF-AB48-E114758A8BBB}"/>
    <cellStyle name="Normal 3 2 3 3 3 2 4" xfId="14832" xr:uid="{B193360E-358D-4ADD-BFCB-8BC1BCBD673E}"/>
    <cellStyle name="Normal 3 2 3 3 3 2 4 2" xfId="40324" xr:uid="{535D9AC4-223E-498C-856F-5F4410DE11D6}"/>
    <cellStyle name="Normal 3 2 3 3 3 2 5" xfId="27733" xr:uid="{7F8F6461-42FA-4F98-B068-1B24D229D003}"/>
    <cellStyle name="Normal 3 2 3 3 3 3" xfId="3967" xr:uid="{9C4D5FF1-0B0C-495B-ABD4-9B4446B7717C}"/>
    <cellStyle name="Normal 3 2 3 3 3 3 2" xfId="10260" xr:uid="{5F0D7858-05EA-434B-9A89-0CD4B5A78282}"/>
    <cellStyle name="Normal 3 2 3 3 3 3 2 2" xfId="22942" xr:uid="{32C7BE81-434C-419A-9B4A-F1F100CAE55F}"/>
    <cellStyle name="Normal 3 2 3 3 3 3 2 2 2" xfId="48434" xr:uid="{CC4D2260-4342-4489-85A8-450ADDD2BD6D}"/>
    <cellStyle name="Normal 3 2 3 3 3 3 2 3" xfId="35843" xr:uid="{B330388C-68C9-437A-9286-2CE7F38D5BB7}"/>
    <cellStyle name="Normal 3 2 3 3 3 3 3" xfId="16664" xr:uid="{AAB8C5D3-5F04-4862-A90F-D1600CBCD8BA}"/>
    <cellStyle name="Normal 3 2 3 3 3 3 3 2" xfId="42156" xr:uid="{335342E5-F5BE-4BE6-8CDF-E74480AD274E}"/>
    <cellStyle name="Normal 3 2 3 3 3 3 4" xfId="29565" xr:uid="{0FAFEBEC-F3EF-40AB-93A8-FDB00EC614BE}"/>
    <cellStyle name="Normal 3 2 3 3 3 4" xfId="7121" xr:uid="{26C7C558-1B80-49E8-B997-5F3DC434CA0F}"/>
    <cellStyle name="Normal 3 2 3 3 3 4 2" xfId="19803" xr:uid="{984BCAC2-1A02-40FC-9BF3-A1F5C58DE780}"/>
    <cellStyle name="Normal 3 2 3 3 3 4 2 2" xfId="45295" xr:uid="{33130C2F-17D0-4644-A253-C0928F82D305}"/>
    <cellStyle name="Normal 3 2 3 3 3 4 3" xfId="32704" xr:uid="{8D270040-AFC9-4E23-BA05-5F961723B8C5}"/>
    <cellStyle name="Normal 3 2 3 3 3 5" xfId="13525" xr:uid="{24170F61-2ADD-4EAC-AD0A-1C26631B343D}"/>
    <cellStyle name="Normal 3 2 3 3 3 5 2" xfId="39017" xr:uid="{D57CBFC3-A37A-4C69-B535-9854B68B6CD2}"/>
    <cellStyle name="Normal 3 2 3 3 3 6" xfId="26426" xr:uid="{23EC0B0F-5E72-41C8-98CE-09BF20893FE8}"/>
    <cellStyle name="Normal 3 2 3 3 4" xfId="1858" xr:uid="{7BBDC60B-4C09-49D0-82CF-1EBA30EB29D4}"/>
    <cellStyle name="Normal 3 2 3 3 4 2" xfId="5012" xr:uid="{86C4C727-1B11-4140-9AC4-B5A2A0E94EE9}"/>
    <cellStyle name="Normal 3 2 3 3 4 2 2" xfId="11305" xr:uid="{537E2B62-BE53-4788-B780-FF1768D3FE1E}"/>
    <cellStyle name="Normal 3 2 3 3 4 2 2 2" xfId="23987" xr:uid="{7DBF9C87-AC58-4434-BDB3-BD5001439DF4}"/>
    <cellStyle name="Normal 3 2 3 3 4 2 2 2 2" xfId="49479" xr:uid="{D4D67D8A-847A-4EF2-AC0E-AD56C2167C7C}"/>
    <cellStyle name="Normal 3 2 3 3 4 2 2 3" xfId="36888" xr:uid="{9905D620-6324-438B-93C3-119961C36A68}"/>
    <cellStyle name="Normal 3 2 3 3 4 2 3" xfId="17709" xr:uid="{FCD288B9-046E-494B-8455-AD224B375950}"/>
    <cellStyle name="Normal 3 2 3 3 4 2 3 2" xfId="43201" xr:uid="{D4CF2FDB-706A-4FF1-B984-D7FD66425D1F}"/>
    <cellStyle name="Normal 3 2 3 3 4 2 4" xfId="30610" xr:uid="{77C9ED21-C523-4439-AB08-6D6D0BF2EA9E}"/>
    <cellStyle name="Normal 3 2 3 3 4 3" xfId="8166" xr:uid="{A6BE62D4-0F18-4C45-BBFB-57E0F677B38E}"/>
    <cellStyle name="Normal 3 2 3 3 4 3 2" xfId="20848" xr:uid="{FC354839-0139-4216-8A8B-BCCBD938642C}"/>
    <cellStyle name="Normal 3 2 3 3 4 3 2 2" xfId="46340" xr:uid="{9921E2FD-873A-489F-B10B-095CDBCBF31E}"/>
    <cellStyle name="Normal 3 2 3 3 4 3 3" xfId="33749" xr:uid="{09899DCC-8291-4C03-8DA1-5723CBA95EC6}"/>
    <cellStyle name="Normal 3 2 3 3 4 4" xfId="14570" xr:uid="{B1C83F64-2504-489C-A363-D297052B6544}"/>
    <cellStyle name="Normal 3 2 3 3 4 4 2" xfId="40062" xr:uid="{A790530B-7700-47B8-B924-44909C61F3FA}"/>
    <cellStyle name="Normal 3 2 3 3 4 5" xfId="27471" xr:uid="{AA844487-2160-4932-819A-23ACB33A4ECB}"/>
    <cellStyle name="Normal 3 2 3 3 5" xfId="1336" xr:uid="{69D1381B-3131-4102-A3F8-6C5CABD57903}"/>
    <cellStyle name="Normal 3 2 3 3 5 2" xfId="4490" xr:uid="{1F2CB1FA-D70E-4E21-BC58-BFB13A796FDC}"/>
    <cellStyle name="Normal 3 2 3 3 5 2 2" xfId="10783" xr:uid="{F616F7ED-7D6E-4187-A057-E12508F77924}"/>
    <cellStyle name="Normal 3 2 3 3 5 2 2 2" xfId="23465" xr:uid="{B73541CE-25A2-4D69-B3C4-BB87A620948C}"/>
    <cellStyle name="Normal 3 2 3 3 5 2 2 2 2" xfId="48957" xr:uid="{1592BCAC-A9C8-46FB-B695-C237EEAE2AE5}"/>
    <cellStyle name="Normal 3 2 3 3 5 2 2 3" xfId="36366" xr:uid="{540077B9-D886-4A93-A570-F35CBBD58C4F}"/>
    <cellStyle name="Normal 3 2 3 3 5 2 3" xfId="17187" xr:uid="{28D28E9F-5A22-4E2B-8165-DFD6D0527DC1}"/>
    <cellStyle name="Normal 3 2 3 3 5 2 3 2" xfId="42679" xr:uid="{37F9A143-C7A3-48D4-BD32-3A22C13D15B6}"/>
    <cellStyle name="Normal 3 2 3 3 5 2 4" xfId="30088" xr:uid="{EE2C45EE-4B8B-4A53-AC5E-CBD5B011E404}"/>
    <cellStyle name="Normal 3 2 3 3 5 3" xfId="7644" xr:uid="{3575E146-F7B8-4CA6-AC1C-2FF6FA8E13DC}"/>
    <cellStyle name="Normal 3 2 3 3 5 3 2" xfId="20326" xr:uid="{10496BBE-948D-416D-9C26-765D9ED65DB7}"/>
    <cellStyle name="Normal 3 2 3 3 5 3 2 2" xfId="45818" xr:uid="{35AAB9CC-5A67-47B9-86B5-CA57986873AF}"/>
    <cellStyle name="Normal 3 2 3 3 5 3 3" xfId="33227" xr:uid="{7EE7C9FF-3883-4FE0-B22D-12B9D1F80D66}"/>
    <cellStyle name="Normal 3 2 3 3 5 4" xfId="14048" xr:uid="{5DD5C51F-2AD8-4FA7-B9AB-FDD0889795F5}"/>
    <cellStyle name="Normal 3 2 3 3 5 4 2" xfId="39540" xr:uid="{B5C4A497-F759-41C6-941C-1532BD2E165C}"/>
    <cellStyle name="Normal 3 2 3 3 5 5" xfId="26949" xr:uid="{B4123DA8-123A-4915-B0D5-A51D73C4F2C5}"/>
    <cellStyle name="Normal 3 2 3 3 6" xfId="2643" xr:uid="{CFFE4C5F-4BE6-4A9F-AAF9-EE93CD20AAC1}"/>
    <cellStyle name="Normal 3 2 3 3 6 2" xfId="5797" xr:uid="{40F24544-6493-4961-A92E-7A4895D71843}"/>
    <cellStyle name="Normal 3 2 3 3 6 2 2" xfId="12090" xr:uid="{04CBF146-0AA6-4EAF-A8B6-8FDB54EC844D}"/>
    <cellStyle name="Normal 3 2 3 3 6 2 2 2" xfId="24772" xr:uid="{6AFE2803-910E-495E-B7FC-F3B83ED2E8BE}"/>
    <cellStyle name="Normal 3 2 3 3 6 2 2 2 2" xfId="50264" xr:uid="{53F815EB-18F9-44D1-B7D8-D5012A64B7BD}"/>
    <cellStyle name="Normal 3 2 3 3 6 2 2 3" xfId="37673" xr:uid="{E710639A-DBB7-45A8-9FB1-65322EA0A4CC}"/>
    <cellStyle name="Normal 3 2 3 3 6 2 3" xfId="18494" xr:uid="{921D2F1D-FBA7-4C3B-89A5-750E9F299620}"/>
    <cellStyle name="Normal 3 2 3 3 6 2 3 2" xfId="43986" xr:uid="{1227BC56-B9CA-4295-A01E-B5B2A22212F9}"/>
    <cellStyle name="Normal 3 2 3 3 6 2 4" xfId="31395" xr:uid="{016E6316-B8CA-451E-BA6F-4CEE14651A5F}"/>
    <cellStyle name="Normal 3 2 3 3 6 3" xfId="8951" xr:uid="{5C102998-FE7B-4874-BB91-5E08928FFA5B}"/>
    <cellStyle name="Normal 3 2 3 3 6 3 2" xfId="21633" xr:uid="{EE74F01A-6E85-4032-B6B2-73F76CC5C591}"/>
    <cellStyle name="Normal 3 2 3 3 6 3 2 2" xfId="47125" xr:uid="{DD74CA6F-4950-4633-A21A-3ECFF9E3469D}"/>
    <cellStyle name="Normal 3 2 3 3 6 3 3" xfId="34534" xr:uid="{EB4B3030-4350-471D-8A2E-CE019DDE8B8F}"/>
    <cellStyle name="Normal 3 2 3 3 6 4" xfId="15355" xr:uid="{1BB1C5D9-735B-43D5-959D-A5BBB59E7E31}"/>
    <cellStyle name="Normal 3 2 3 3 6 4 2" xfId="40847" xr:uid="{E98AC565-7AB2-477D-B1A6-C916C0F4CCC5}"/>
    <cellStyle name="Normal 3 2 3 3 6 5" xfId="28256" xr:uid="{4F94F628-5CCB-4535-B4B2-C64325DE521E}"/>
    <cellStyle name="Normal 3 2 3 3 7" xfId="3166" xr:uid="{5D1B9535-4F2D-43AC-B69C-0E80C409E3EF}"/>
    <cellStyle name="Normal 3 2 3 3 7 2" xfId="6320" xr:uid="{FE743A98-E000-41E5-B489-754C55E606DF}"/>
    <cellStyle name="Normal 3 2 3 3 7 2 2" xfId="12613" xr:uid="{84607127-EBE4-4F1E-8FFB-16A73716180E}"/>
    <cellStyle name="Normal 3 2 3 3 7 2 2 2" xfId="25295" xr:uid="{55994976-ED01-47E6-A869-C5B8FAE63139}"/>
    <cellStyle name="Normal 3 2 3 3 7 2 2 2 2" xfId="50787" xr:uid="{601CA9A4-17DB-43F5-9A20-D0B795DF81F0}"/>
    <cellStyle name="Normal 3 2 3 3 7 2 2 3" xfId="38196" xr:uid="{9BE7F454-936B-4023-8398-710A92890E47}"/>
    <cellStyle name="Normal 3 2 3 3 7 2 3" xfId="19017" xr:uid="{82C7F2DF-4EBE-4FE2-BC29-53F77F3D43B8}"/>
    <cellStyle name="Normal 3 2 3 3 7 2 3 2" xfId="44509" xr:uid="{96A73EBF-4485-4E25-9D38-F5A78838F46E}"/>
    <cellStyle name="Normal 3 2 3 3 7 2 4" xfId="31918" xr:uid="{91B0AD7F-8C61-48EE-B707-2F78005827C5}"/>
    <cellStyle name="Normal 3 2 3 3 7 3" xfId="9474" xr:uid="{78012781-F12C-45F1-8CA5-A73FAF11617F}"/>
    <cellStyle name="Normal 3 2 3 3 7 3 2" xfId="22156" xr:uid="{8F92AD0F-A89B-4000-BCDE-C5F99267070A}"/>
    <cellStyle name="Normal 3 2 3 3 7 3 2 2" xfId="47648" xr:uid="{44B907BC-1B68-45BB-919B-92603A449E8E}"/>
    <cellStyle name="Normal 3 2 3 3 7 3 3" xfId="35057" xr:uid="{9CCC82C7-9B8E-4125-8164-45AC43481A1A}"/>
    <cellStyle name="Normal 3 2 3 3 7 4" xfId="15878" xr:uid="{09BC9A60-3E44-47F4-B172-15C00427AAD7}"/>
    <cellStyle name="Normal 3 2 3 3 7 4 2" xfId="41370" xr:uid="{E524EDEB-D8BA-4BFA-84E7-D83438BE219A}"/>
    <cellStyle name="Normal 3 2 3 3 7 5" xfId="28779" xr:uid="{BD355EAD-AB32-4446-B76F-21E2A5249252}"/>
    <cellStyle name="Normal 3 2 3 3 8" xfId="3705" xr:uid="{B1FA437C-95FF-4325-B245-0CFE7B2BBB32}"/>
    <cellStyle name="Normal 3 2 3 3 8 2" xfId="9998" xr:uid="{8C0D0AF7-826B-463E-8005-60D20F961062}"/>
    <cellStyle name="Normal 3 2 3 3 8 2 2" xfId="22680" xr:uid="{8C57F94F-CE5F-45AE-B3C5-24228E621422}"/>
    <cellStyle name="Normal 3 2 3 3 8 2 2 2" xfId="48172" xr:uid="{863A7A96-E16E-4ED9-A808-40D5DC529832}"/>
    <cellStyle name="Normal 3 2 3 3 8 2 3" xfId="35581" xr:uid="{663D1C9F-4104-4CAF-BBF6-62F45EBB9B53}"/>
    <cellStyle name="Normal 3 2 3 3 8 3" xfId="16402" xr:uid="{02308526-8172-4BEB-9604-81B18DC894FA}"/>
    <cellStyle name="Normal 3 2 3 3 8 3 2" xfId="41894" xr:uid="{19D5808D-BEA8-4293-B30B-5FBCE5696171}"/>
    <cellStyle name="Normal 3 2 3 3 8 4" xfId="29303" xr:uid="{E9A4C202-3A0E-4BFF-8954-716A76625EC4}"/>
    <cellStyle name="Normal 3 2 3 3 9" xfId="6859" xr:uid="{4FA3C079-FE50-4D7E-8B16-8AF9E5B6785E}"/>
    <cellStyle name="Normal 3 2 3 3 9 2" xfId="19541" xr:uid="{C7D58AA3-5390-486F-8822-A6C3DC01B706}"/>
    <cellStyle name="Normal 3 2 3 3 9 2 2" xfId="45033" xr:uid="{06C30972-E914-42D7-9A07-E0FDB18DC8DF}"/>
    <cellStyle name="Normal 3 2 3 3 9 3" xfId="32442" xr:uid="{FBDA7D12-18BF-4CCE-9E21-D47F76E4F349}"/>
    <cellStyle name="Normal 3 2 3 4" xfId="1014" xr:uid="{52421F23-4459-4269-AC0F-F2ED2F0A4A18}"/>
    <cellStyle name="Normal 3 2 3 4 2" xfId="2321" xr:uid="{7EB27D42-22B5-4804-8B78-2B30A9C3A947}"/>
    <cellStyle name="Normal 3 2 3 4 2 2" xfId="5475" xr:uid="{F86FBD34-C82E-4754-AF98-F8A774009B3F}"/>
    <cellStyle name="Normal 3 2 3 4 2 2 2" xfId="11768" xr:uid="{2C046553-9C50-4FE3-8AFA-9D4B42BA174C}"/>
    <cellStyle name="Normal 3 2 3 4 2 2 2 2" xfId="24450" xr:uid="{E597F079-C0F1-4F35-BD4A-1491E44F5BF8}"/>
    <cellStyle name="Normal 3 2 3 4 2 2 2 2 2" xfId="49942" xr:uid="{22C80F65-CE2D-467A-A5DA-7E4DFC1FD36D}"/>
    <cellStyle name="Normal 3 2 3 4 2 2 2 3" xfId="37351" xr:uid="{A28A90F4-7DE5-472B-865D-E96BDA7A84E0}"/>
    <cellStyle name="Normal 3 2 3 4 2 2 3" xfId="18172" xr:uid="{FD8E2569-540F-4CCE-854A-F9BF5A3874FD}"/>
    <cellStyle name="Normal 3 2 3 4 2 2 3 2" xfId="43664" xr:uid="{A2E64432-85A0-44C8-BB55-CFF61EC6675D}"/>
    <cellStyle name="Normal 3 2 3 4 2 2 4" xfId="31073" xr:uid="{E1FF70CA-0168-43A4-9FFB-045777F8BEC8}"/>
    <cellStyle name="Normal 3 2 3 4 2 3" xfId="8629" xr:uid="{B03CF433-6464-444B-B1FA-9DE333D97175}"/>
    <cellStyle name="Normal 3 2 3 4 2 3 2" xfId="21311" xr:uid="{2497CCBE-4513-47F5-B1AA-7FE8D6322FE8}"/>
    <cellStyle name="Normal 3 2 3 4 2 3 2 2" xfId="46803" xr:uid="{715AE541-FED5-4243-9F6D-138DBE5015B5}"/>
    <cellStyle name="Normal 3 2 3 4 2 3 3" xfId="34212" xr:uid="{81FF7272-4554-426C-BDBE-542C8C6A1969}"/>
    <cellStyle name="Normal 3 2 3 4 2 4" xfId="15033" xr:uid="{39F81678-BDBD-47E8-8206-B4C39D5C96A0}"/>
    <cellStyle name="Normal 3 2 3 4 2 4 2" xfId="40525" xr:uid="{A157D7C2-15A1-4A42-84E9-B3A20034B17A}"/>
    <cellStyle name="Normal 3 2 3 4 2 5" xfId="27934" xr:uid="{1BC8258B-2576-4080-B3FC-8AF003F952B5}"/>
    <cellStyle name="Normal 3 2 3 4 3" xfId="1538" xr:uid="{6317F359-44CC-469F-9807-C270E1774A1F}"/>
    <cellStyle name="Normal 3 2 3 4 3 2" xfId="4692" xr:uid="{A06A1386-586E-424F-81FB-289BA2EB6D51}"/>
    <cellStyle name="Normal 3 2 3 4 3 2 2" xfId="10985" xr:uid="{59579B17-8104-4CE9-AB67-5630F96FDECD}"/>
    <cellStyle name="Normal 3 2 3 4 3 2 2 2" xfId="23667" xr:uid="{A9BFEE12-2EE9-438B-8C24-35E1DE200955}"/>
    <cellStyle name="Normal 3 2 3 4 3 2 2 2 2" xfId="49159" xr:uid="{813FECDA-73B4-4F66-A535-DC09E94607CA}"/>
    <cellStyle name="Normal 3 2 3 4 3 2 2 3" xfId="36568" xr:uid="{EC6FEC35-66D1-44D1-A318-89F9ECF83237}"/>
    <cellStyle name="Normal 3 2 3 4 3 2 3" xfId="17389" xr:uid="{7C139245-5B4A-410D-A2B0-B50A280470D6}"/>
    <cellStyle name="Normal 3 2 3 4 3 2 3 2" xfId="42881" xr:uid="{64BA85CA-47C1-4591-88AD-9C1E675366ED}"/>
    <cellStyle name="Normal 3 2 3 4 3 2 4" xfId="30290" xr:uid="{B787D2BE-1DA1-4941-950B-D1838E03D99E}"/>
    <cellStyle name="Normal 3 2 3 4 3 3" xfId="7846" xr:uid="{737EA2A1-F1DB-4AD4-95E8-828662053DF1}"/>
    <cellStyle name="Normal 3 2 3 4 3 3 2" xfId="20528" xr:uid="{A11382ED-76FE-4B93-B40F-1BD0DB02D111}"/>
    <cellStyle name="Normal 3 2 3 4 3 3 2 2" xfId="46020" xr:uid="{AF6328D4-4498-46FE-8F84-E7C4654E5154}"/>
    <cellStyle name="Normal 3 2 3 4 3 3 3" xfId="33429" xr:uid="{845ABD59-D3CB-43C7-981B-6720414192CF}"/>
    <cellStyle name="Normal 3 2 3 4 3 4" xfId="14250" xr:uid="{EE25E20C-5798-437D-B89E-0A4C2D7C526A}"/>
    <cellStyle name="Normal 3 2 3 4 3 4 2" xfId="39742" xr:uid="{06CCC695-0A6A-4D56-81DE-6B60562E6ABF}"/>
    <cellStyle name="Normal 3 2 3 4 3 5" xfId="27151" xr:uid="{ED294BBE-DFFE-4DE8-81AC-86296B115D75}"/>
    <cellStyle name="Normal 3 2 3 4 4" xfId="2845" xr:uid="{137C014F-B6A6-409B-AA14-644AE1273749}"/>
    <cellStyle name="Normal 3 2 3 4 4 2" xfId="5999" xr:uid="{1BF0233A-D254-4928-AE75-08432DF6E2BA}"/>
    <cellStyle name="Normal 3 2 3 4 4 2 2" xfId="12292" xr:uid="{B025CCA3-0207-4CF6-9D67-57AD04D38481}"/>
    <cellStyle name="Normal 3 2 3 4 4 2 2 2" xfId="24974" xr:uid="{870354D5-EF09-43F8-A2F2-168632D95F0F}"/>
    <cellStyle name="Normal 3 2 3 4 4 2 2 2 2" xfId="50466" xr:uid="{FEB07FCB-5B7E-4D0A-9FB4-01B8ED2524D8}"/>
    <cellStyle name="Normal 3 2 3 4 4 2 2 3" xfId="37875" xr:uid="{4A6356E1-D201-4BFC-88BE-0C942AC4F54D}"/>
    <cellStyle name="Normal 3 2 3 4 4 2 3" xfId="18696" xr:uid="{3285A4E1-38DF-4F76-BD44-1DB5F6B97DF3}"/>
    <cellStyle name="Normal 3 2 3 4 4 2 3 2" xfId="44188" xr:uid="{46FDAC7C-5EAD-46A7-A4DB-862096CD7839}"/>
    <cellStyle name="Normal 3 2 3 4 4 2 4" xfId="31597" xr:uid="{11385C30-57BE-421E-B7C5-7441D7EBBBF2}"/>
    <cellStyle name="Normal 3 2 3 4 4 3" xfId="9153" xr:uid="{C29F1C7B-D112-4801-A29C-D35821A8BFE6}"/>
    <cellStyle name="Normal 3 2 3 4 4 3 2" xfId="21835" xr:uid="{97F1B3F6-40F9-42FD-9C5E-BB6354E8927D}"/>
    <cellStyle name="Normal 3 2 3 4 4 3 2 2" xfId="47327" xr:uid="{CE17C3CD-3E68-4742-B7A8-F1B8200573AF}"/>
    <cellStyle name="Normal 3 2 3 4 4 3 3" xfId="34736" xr:uid="{9A61C142-8092-48FF-A889-B24B40E9D6DC}"/>
    <cellStyle name="Normal 3 2 3 4 4 4" xfId="15557" xr:uid="{F527437F-E656-45C6-997F-1F0D961FE8C4}"/>
    <cellStyle name="Normal 3 2 3 4 4 4 2" xfId="41049" xr:uid="{C6168DA1-50BE-4EBB-9D46-1DA7DBC59044}"/>
    <cellStyle name="Normal 3 2 3 4 4 5" xfId="28458" xr:uid="{45FCD01C-8A0F-4657-A957-0C62A3D8C4B6}"/>
    <cellStyle name="Normal 3 2 3 4 5" xfId="3368" xr:uid="{94141832-174C-485E-A604-49BCE3C34752}"/>
    <cellStyle name="Normal 3 2 3 4 5 2" xfId="6522" xr:uid="{8663BA80-5A7A-4747-A170-A44D71DBC853}"/>
    <cellStyle name="Normal 3 2 3 4 5 2 2" xfId="12815" xr:uid="{222887C6-BF04-4F74-9B6D-A078BE1225A7}"/>
    <cellStyle name="Normal 3 2 3 4 5 2 2 2" xfId="25497" xr:uid="{8F0E4E19-2D8C-41BD-82B3-06AC674E3B88}"/>
    <cellStyle name="Normal 3 2 3 4 5 2 2 2 2" xfId="50989" xr:uid="{AEAF474E-9249-4317-B057-8A9D628DF4D8}"/>
    <cellStyle name="Normal 3 2 3 4 5 2 2 3" xfId="38398" xr:uid="{BD85BCFE-CB07-40EE-BF60-8EB2A2FE478D}"/>
    <cellStyle name="Normal 3 2 3 4 5 2 3" xfId="19219" xr:uid="{4B1CC891-E227-45F4-8F04-BEA0CAD5687D}"/>
    <cellStyle name="Normal 3 2 3 4 5 2 3 2" xfId="44711" xr:uid="{DD90F0E1-3D8B-4FA1-9397-3467415B4C4B}"/>
    <cellStyle name="Normal 3 2 3 4 5 2 4" xfId="32120" xr:uid="{3B6611BE-BE01-4B30-82DA-6FD79DFA08CD}"/>
    <cellStyle name="Normal 3 2 3 4 5 3" xfId="9676" xr:uid="{08A66E1C-FC64-4634-AED4-58DFE3C70C16}"/>
    <cellStyle name="Normal 3 2 3 4 5 3 2" xfId="22358" xr:uid="{CE36A54B-AEBD-4BA9-81C6-B4630A091C56}"/>
    <cellStyle name="Normal 3 2 3 4 5 3 2 2" xfId="47850" xr:uid="{B39FE5EB-BD61-4C7D-9C32-5EA4C6B7554B}"/>
    <cellStyle name="Normal 3 2 3 4 5 3 3" xfId="35259" xr:uid="{8E27CA60-F96D-49B8-9456-C3458824FBE6}"/>
    <cellStyle name="Normal 3 2 3 4 5 4" xfId="16080" xr:uid="{73305408-A508-4FE6-B33E-48C30BEFC3BD}"/>
    <cellStyle name="Normal 3 2 3 4 5 4 2" xfId="41572" xr:uid="{8B473688-8E8D-4907-A925-42AC5E8976BE}"/>
    <cellStyle name="Normal 3 2 3 4 5 5" xfId="28981" xr:uid="{BB2511F1-917A-44D4-9668-0BB8D4D77B32}"/>
    <cellStyle name="Normal 3 2 3 4 6" xfId="4168" xr:uid="{CDFA687C-A798-4751-98DF-F9A8316E9344}"/>
    <cellStyle name="Normal 3 2 3 4 6 2" xfId="10461" xr:uid="{67FCC268-3E9A-4C0F-A5F8-3A21A39CA69B}"/>
    <cellStyle name="Normal 3 2 3 4 6 2 2" xfId="23143" xr:uid="{7316F823-6004-4652-8B1D-38EE35A82016}"/>
    <cellStyle name="Normal 3 2 3 4 6 2 2 2" xfId="48635" xr:uid="{D8B53947-B2FE-4D69-AC8C-662A0840555E}"/>
    <cellStyle name="Normal 3 2 3 4 6 2 3" xfId="36044" xr:uid="{8C173664-78C2-4693-8A58-B77B4956E31C}"/>
    <cellStyle name="Normal 3 2 3 4 6 3" xfId="16865" xr:uid="{69BD8CAC-F893-4E62-9363-9BA885012E66}"/>
    <cellStyle name="Normal 3 2 3 4 6 3 2" xfId="42357" xr:uid="{555C2157-96BE-4CDD-AD1E-0ABB2FE3D440}"/>
    <cellStyle name="Normal 3 2 3 4 6 4" xfId="29766" xr:uid="{F83ACD88-3757-4336-8182-5F50F321C2C4}"/>
    <cellStyle name="Normal 3 2 3 4 7" xfId="7322" xr:uid="{FF95F16D-28A0-4DC9-853C-6FDF04D989E8}"/>
    <cellStyle name="Normal 3 2 3 4 7 2" xfId="20004" xr:uid="{39F941CC-1DFE-4063-97EE-2897C52EF15D}"/>
    <cellStyle name="Normal 3 2 3 4 7 2 2" xfId="45496" xr:uid="{4120CE91-623C-40DD-861A-484CE29CE0E1}"/>
    <cellStyle name="Normal 3 2 3 4 7 3" xfId="32905" xr:uid="{3636F540-DEBA-4B6B-B8EF-61F7F8983CDF}"/>
    <cellStyle name="Normal 3 2 3 4 8" xfId="13726" xr:uid="{4FD7AFA8-EEAC-4EA0-9759-C17C527E8D80}"/>
    <cellStyle name="Normal 3 2 3 4 8 2" xfId="39218" xr:uid="{84BF35D2-9FA9-40C5-B91E-A283A629AA38}"/>
    <cellStyle name="Normal 3 2 3 4 9" xfId="26627" xr:uid="{6F7C9512-1057-4653-80DE-B5EFA7F06609}"/>
    <cellStyle name="Normal 3 2 3 5" xfId="754" xr:uid="{F74037DE-2B9A-43AC-B639-A9C90EDF0DEC}"/>
    <cellStyle name="Normal 3 2 3 5 2" xfId="2061" xr:uid="{DDA608A9-6460-4E2E-8B19-C1A9959C8B94}"/>
    <cellStyle name="Normal 3 2 3 5 2 2" xfId="5215" xr:uid="{7D71BD75-4116-43CB-87E3-21EC06685720}"/>
    <cellStyle name="Normal 3 2 3 5 2 2 2" xfId="11508" xr:uid="{55018B87-A2C9-416F-9A64-864E36EC09E9}"/>
    <cellStyle name="Normal 3 2 3 5 2 2 2 2" xfId="24190" xr:uid="{0CC6081E-E31E-4EA4-8E49-961F697CEB83}"/>
    <cellStyle name="Normal 3 2 3 5 2 2 2 2 2" xfId="49682" xr:uid="{B2004D0B-BB93-4323-B893-E64A3660DD98}"/>
    <cellStyle name="Normal 3 2 3 5 2 2 2 3" xfId="37091" xr:uid="{B08AA357-1957-47DE-9018-1D60858C5DC3}"/>
    <cellStyle name="Normal 3 2 3 5 2 2 3" xfId="17912" xr:uid="{A43C3D63-EFF1-43A5-8FA0-7846C68598FB}"/>
    <cellStyle name="Normal 3 2 3 5 2 2 3 2" xfId="43404" xr:uid="{DFB9D8E2-67DC-47DF-8958-7F99943CE966}"/>
    <cellStyle name="Normal 3 2 3 5 2 2 4" xfId="30813" xr:uid="{824CAB52-9B4B-437D-9424-FE98B066F179}"/>
    <cellStyle name="Normal 3 2 3 5 2 3" xfId="8369" xr:uid="{5B6E3020-F122-46FC-974A-A8C382E18F4F}"/>
    <cellStyle name="Normal 3 2 3 5 2 3 2" xfId="21051" xr:uid="{A88CEA0D-B021-42A7-A595-EA660EB93BE1}"/>
    <cellStyle name="Normal 3 2 3 5 2 3 2 2" xfId="46543" xr:uid="{91C95269-A929-462C-8D3B-7D004870A8E3}"/>
    <cellStyle name="Normal 3 2 3 5 2 3 3" xfId="33952" xr:uid="{C2624584-6543-4156-AE39-E9FC24F98C6E}"/>
    <cellStyle name="Normal 3 2 3 5 2 4" xfId="14773" xr:uid="{1C5CC82D-B792-46C1-9162-4DD397AE2947}"/>
    <cellStyle name="Normal 3 2 3 5 2 4 2" xfId="40265" xr:uid="{873E0B6E-AB0F-4D24-B742-FEAB0BDE5BB3}"/>
    <cellStyle name="Normal 3 2 3 5 2 5" xfId="27674" xr:uid="{B0ECE3EE-C439-4292-A030-359C74A4AA8B}"/>
    <cellStyle name="Normal 3 2 3 5 3" xfId="3908" xr:uid="{7D4E7AAD-7481-457B-9681-C74E8ADF1B52}"/>
    <cellStyle name="Normal 3 2 3 5 3 2" xfId="10201" xr:uid="{BD394291-77FF-4FAB-8515-61D39588EF12}"/>
    <cellStyle name="Normal 3 2 3 5 3 2 2" xfId="22883" xr:uid="{AA6575E3-AE1C-4DB4-83C0-F5B667AF9667}"/>
    <cellStyle name="Normal 3 2 3 5 3 2 2 2" xfId="48375" xr:uid="{A60EB315-1CFD-432C-B6B1-8053176E787E}"/>
    <cellStyle name="Normal 3 2 3 5 3 2 3" xfId="35784" xr:uid="{53D87709-852D-4654-A9BA-857CCEBA2812}"/>
    <cellStyle name="Normal 3 2 3 5 3 3" xfId="16605" xr:uid="{875AF205-216C-482B-BD04-CEE1694BEC6C}"/>
    <cellStyle name="Normal 3 2 3 5 3 3 2" xfId="42097" xr:uid="{12750A1C-D655-425B-89FE-918E018F466F}"/>
    <cellStyle name="Normal 3 2 3 5 3 4" xfId="29506" xr:uid="{DE89A6BE-738D-4F88-87B4-55F76D73E43B}"/>
    <cellStyle name="Normal 3 2 3 5 4" xfId="7062" xr:uid="{1223C799-EA12-4361-947C-3C94BB312EDD}"/>
    <cellStyle name="Normal 3 2 3 5 4 2" xfId="19744" xr:uid="{967C6A45-74D2-4D48-A5C0-5495ECD1FCB2}"/>
    <cellStyle name="Normal 3 2 3 5 4 2 2" xfId="45236" xr:uid="{772C4E8A-7D1F-4E8B-A9B0-9AC3FEB7A019}"/>
    <cellStyle name="Normal 3 2 3 5 4 3" xfId="32645" xr:uid="{0CB0C8D4-1D24-4E53-B4BF-D356BA3F0558}"/>
    <cellStyle name="Normal 3 2 3 5 5" xfId="13466" xr:uid="{10E78E2D-376D-49A9-B141-EE000BD2501E}"/>
    <cellStyle name="Normal 3 2 3 5 5 2" xfId="38958" xr:uid="{2B45EEAB-0A63-47DE-BE59-AE714B5875CE}"/>
    <cellStyle name="Normal 3 2 3 5 6" xfId="26367" xr:uid="{FCA24BCC-55C6-4C3C-8A14-49445DE168CF}"/>
    <cellStyle name="Normal 3 2 3 6" xfId="1799" xr:uid="{CC240FF1-AF75-4C1B-B280-077166D46FEC}"/>
    <cellStyle name="Normal 3 2 3 6 2" xfId="4953" xr:uid="{E8046727-4E89-49BE-903F-22FFF9B9738E}"/>
    <cellStyle name="Normal 3 2 3 6 2 2" xfId="11246" xr:uid="{31C3627C-24ED-4004-A89D-AFA55D747799}"/>
    <cellStyle name="Normal 3 2 3 6 2 2 2" xfId="23928" xr:uid="{98CE42E2-CB41-47F1-B978-EDD125FA1111}"/>
    <cellStyle name="Normal 3 2 3 6 2 2 2 2" xfId="49420" xr:uid="{95153A4B-2CC2-4563-BEDC-69C86DF1E03E}"/>
    <cellStyle name="Normal 3 2 3 6 2 2 3" xfId="36829" xr:uid="{EE87538E-0D91-4BD6-81A7-C2154C291F07}"/>
    <cellStyle name="Normal 3 2 3 6 2 3" xfId="17650" xr:uid="{5908764F-D3ED-45DE-B09F-DDDAEA2E98C3}"/>
    <cellStyle name="Normal 3 2 3 6 2 3 2" xfId="43142" xr:uid="{E506A000-1E24-46CA-B506-5F6F16D9E62C}"/>
    <cellStyle name="Normal 3 2 3 6 2 4" xfId="30551" xr:uid="{57E643EA-03A3-46BD-B956-ABD575F297FF}"/>
    <cellStyle name="Normal 3 2 3 6 3" xfId="8107" xr:uid="{564EDDF3-12A8-400F-ACD3-9D5A28530652}"/>
    <cellStyle name="Normal 3 2 3 6 3 2" xfId="20789" xr:uid="{47CA591B-6138-4949-92EB-0A823EA0E540}"/>
    <cellStyle name="Normal 3 2 3 6 3 2 2" xfId="46281" xr:uid="{295A8FA3-C929-4F3D-89F1-CE9D445A3EF0}"/>
    <cellStyle name="Normal 3 2 3 6 3 3" xfId="33690" xr:uid="{B74844EF-6D9B-4410-A7C1-29470C6DC489}"/>
    <cellStyle name="Normal 3 2 3 6 4" xfId="14511" xr:uid="{59D16521-C611-41FF-ACE5-A51D5C02BAD1}"/>
    <cellStyle name="Normal 3 2 3 6 4 2" xfId="40003" xr:uid="{5F5A74B3-99FE-4EEC-8436-4B63CD2643BE}"/>
    <cellStyle name="Normal 3 2 3 6 5" xfId="27412" xr:uid="{1BD7E064-CD64-4F4F-9A6B-2BB366C98DF9}"/>
    <cellStyle name="Normal 3 2 3 7" xfId="1277" xr:uid="{F3E5437F-C7A4-42C8-B1B7-A4A1A3897316}"/>
    <cellStyle name="Normal 3 2 3 7 2" xfId="4431" xr:uid="{CD8867C5-EC8D-4B1F-99DF-F43D6257B917}"/>
    <cellStyle name="Normal 3 2 3 7 2 2" xfId="10724" xr:uid="{2ED8A7B9-E7CB-464D-B53F-2DE0991175C2}"/>
    <cellStyle name="Normal 3 2 3 7 2 2 2" xfId="23406" xr:uid="{50232D77-E161-44BB-8243-06BB116EB59F}"/>
    <cellStyle name="Normal 3 2 3 7 2 2 2 2" xfId="48898" xr:uid="{48850B9D-30D8-445D-88AD-B05CAE91B285}"/>
    <cellStyle name="Normal 3 2 3 7 2 2 3" xfId="36307" xr:uid="{C5A384A1-F811-4F71-A02A-66B474532330}"/>
    <cellStyle name="Normal 3 2 3 7 2 3" xfId="17128" xr:uid="{78F88FCB-87B9-468C-9AAE-0C8518E1BD21}"/>
    <cellStyle name="Normal 3 2 3 7 2 3 2" xfId="42620" xr:uid="{216EA236-A070-4626-B444-01BF3CF3E820}"/>
    <cellStyle name="Normal 3 2 3 7 2 4" xfId="30029" xr:uid="{5CAEB9AD-3E0C-46C4-BE79-AA0047349840}"/>
    <cellStyle name="Normal 3 2 3 7 3" xfId="7585" xr:uid="{CF94784A-8C38-4693-8C9C-D79654349795}"/>
    <cellStyle name="Normal 3 2 3 7 3 2" xfId="20267" xr:uid="{6D2B34A7-53A8-4F39-BF20-67D4DF2248D6}"/>
    <cellStyle name="Normal 3 2 3 7 3 2 2" xfId="45759" xr:uid="{C86513CC-CAD1-4545-B520-2B0B3085D048}"/>
    <cellStyle name="Normal 3 2 3 7 3 3" xfId="33168" xr:uid="{D369E88C-57FD-4713-95FC-2E8A08182C30}"/>
    <cellStyle name="Normal 3 2 3 7 4" xfId="13989" xr:uid="{EB778337-01FC-4950-8AFC-71956ECDB1D3}"/>
    <cellStyle name="Normal 3 2 3 7 4 2" xfId="39481" xr:uid="{594A324C-5308-4760-A7E4-866862FFD53A}"/>
    <cellStyle name="Normal 3 2 3 7 5" xfId="26890" xr:uid="{112E0C70-605F-4EF4-B1B2-BDD3D3691AE4}"/>
    <cellStyle name="Normal 3 2 3 8" xfId="2584" xr:uid="{392FAC9E-B2FD-47A5-BD2F-3BC74250C7D4}"/>
    <cellStyle name="Normal 3 2 3 8 2" xfId="5738" xr:uid="{6D48FE23-3402-4F57-9A70-746CDBEFE95D}"/>
    <cellStyle name="Normal 3 2 3 8 2 2" xfId="12031" xr:uid="{07874181-33CC-47FC-ADDD-EB8AFC2E9697}"/>
    <cellStyle name="Normal 3 2 3 8 2 2 2" xfId="24713" xr:uid="{FB8435DD-A91D-443B-96CB-CBE2B5B6FA0A}"/>
    <cellStyle name="Normal 3 2 3 8 2 2 2 2" xfId="50205" xr:uid="{9852403E-1EC6-4765-9119-9616BF5ACF8C}"/>
    <cellStyle name="Normal 3 2 3 8 2 2 3" xfId="37614" xr:uid="{A364956E-8836-4D7D-ACBF-C770F2A2EBBD}"/>
    <cellStyle name="Normal 3 2 3 8 2 3" xfId="18435" xr:uid="{E3DE0C49-EF72-45DF-8DFE-DF1DF127E5DE}"/>
    <cellStyle name="Normal 3 2 3 8 2 3 2" xfId="43927" xr:uid="{A02ADFD8-2C46-4DC2-BA82-8250F5E03854}"/>
    <cellStyle name="Normal 3 2 3 8 2 4" xfId="31336" xr:uid="{15B2B050-AB24-45C5-AB8B-E369B4099491}"/>
    <cellStyle name="Normal 3 2 3 8 3" xfId="8892" xr:uid="{172E88D6-CFFC-46F9-96E1-0091E74ABC03}"/>
    <cellStyle name="Normal 3 2 3 8 3 2" xfId="21574" xr:uid="{A29C34B0-2087-4A33-98DC-B116896E5C7A}"/>
    <cellStyle name="Normal 3 2 3 8 3 2 2" xfId="47066" xr:uid="{2B550B20-4ABF-4EBD-A472-E999553C372A}"/>
    <cellStyle name="Normal 3 2 3 8 3 3" xfId="34475" xr:uid="{A59991FB-DFE7-4726-A9F2-0AF6CA90944B}"/>
    <cellStyle name="Normal 3 2 3 8 4" xfId="15296" xr:uid="{C8DF4558-4FE5-4126-9141-D7B808F6CDC6}"/>
    <cellStyle name="Normal 3 2 3 8 4 2" xfId="40788" xr:uid="{93244E6F-F46B-4346-92DD-7871731F617E}"/>
    <cellStyle name="Normal 3 2 3 8 5" xfId="28197" xr:uid="{BC67A32C-0356-487C-8420-848B6052CCC0}"/>
    <cellStyle name="Normal 3 2 3 9" xfId="3107" xr:uid="{5D30370F-E1B1-47C1-A0C2-F2049287E06E}"/>
    <cellStyle name="Normal 3 2 3 9 2" xfId="6261" xr:uid="{F2440409-C61A-4B4D-B4FD-88953066833C}"/>
    <cellStyle name="Normal 3 2 3 9 2 2" xfId="12554" xr:uid="{55B9A719-C9E2-4FB1-8858-A4FF84AC6A85}"/>
    <cellStyle name="Normal 3 2 3 9 2 2 2" xfId="25236" xr:uid="{A503A970-FC5C-4ED3-8435-39B3F6843182}"/>
    <cellStyle name="Normal 3 2 3 9 2 2 2 2" xfId="50728" xr:uid="{0FCACBCE-A47E-4869-8D7F-9AE4520EB219}"/>
    <cellStyle name="Normal 3 2 3 9 2 2 3" xfId="38137" xr:uid="{35C524B8-4CA5-4C8A-A760-DECBE326EF37}"/>
    <cellStyle name="Normal 3 2 3 9 2 3" xfId="18958" xr:uid="{57DED51F-E250-4FAA-93A9-C89CDFC17F42}"/>
    <cellStyle name="Normal 3 2 3 9 2 3 2" xfId="44450" xr:uid="{B61F5EBA-6A7B-417A-90CB-CC3601267DD5}"/>
    <cellStyle name="Normal 3 2 3 9 2 4" xfId="31859" xr:uid="{F148D61C-2347-4342-8AD9-4DE36D7BDCDB}"/>
    <cellStyle name="Normal 3 2 3 9 3" xfId="9415" xr:uid="{ABD1F179-80F6-4B83-86D1-3AB21E0556D9}"/>
    <cellStyle name="Normal 3 2 3 9 3 2" xfId="22097" xr:uid="{938CC425-A4B5-442C-98C4-897A26C79832}"/>
    <cellStyle name="Normal 3 2 3 9 3 2 2" xfId="47589" xr:uid="{5947A46B-81BB-4031-9F03-F1304D238B30}"/>
    <cellStyle name="Normal 3 2 3 9 3 3" xfId="34998" xr:uid="{AF1301E7-04E7-4B33-8CD8-E290C9FB23A2}"/>
    <cellStyle name="Normal 3 2 3 9 4" xfId="15819" xr:uid="{9FD64B3F-7953-4C34-978F-DB1539B6419F}"/>
    <cellStyle name="Normal 3 2 3 9 4 2" xfId="41311" xr:uid="{7A99AC32-07AB-44D9-9BBB-5ACCB269B200}"/>
    <cellStyle name="Normal 3 2 3 9 5" xfId="28720" xr:uid="{4A92E44F-06FF-412D-84B2-3CC5CE146D73}"/>
    <cellStyle name="Normal 3 2 4" xfId="458" xr:uid="{B301BB12-6307-47DA-8245-B9D5A5113BE5}"/>
    <cellStyle name="Normal 3 2 4 10" xfId="6781" xr:uid="{7AAD13E8-AE0C-4155-AE42-7D234FFEE911}"/>
    <cellStyle name="Normal 3 2 4 10 2" xfId="19463" xr:uid="{6250203B-0DC9-417C-817C-09F323CDE51D}"/>
    <cellStyle name="Normal 3 2 4 10 2 2" xfId="44955" xr:uid="{0A479594-E01C-4861-BD9B-8E7B7FA6C9C2}"/>
    <cellStyle name="Normal 3 2 4 10 3" xfId="32364" xr:uid="{F2D1EC78-0878-41A5-9632-68F8D7F7916E}"/>
    <cellStyle name="Normal 3 2 4 11" xfId="13185" xr:uid="{AAFB6EC1-F64B-4D7B-A51D-3463F45C597A}"/>
    <cellStyle name="Normal 3 2 4 11 2" xfId="38677" xr:uid="{3B567679-A681-4C6F-932B-3BC203E82DA8}"/>
    <cellStyle name="Normal 3 2 4 12" xfId="26086" xr:uid="{B5CACF8F-E1BE-4AD6-8308-79E3F6ADC63E}"/>
    <cellStyle name="Normal 3 2 4 2" xfId="617" xr:uid="{C0368EB7-73CF-497E-A4E4-601F3BE3EF06}"/>
    <cellStyle name="Normal 3 2 4 2 10" xfId="13344" xr:uid="{4E7BE061-4217-4E1C-B771-C836A2A85651}"/>
    <cellStyle name="Normal 3 2 4 2 10 2" xfId="38836" xr:uid="{5F065039-AE10-4166-A845-7F0FEF0DAAA5}"/>
    <cellStyle name="Normal 3 2 4 2 11" xfId="26245" xr:uid="{661DCAB2-EDB1-421B-8768-C21EB0EE8213}"/>
    <cellStyle name="Normal 3 2 4 2 2" xfId="1154" xr:uid="{4221A2BB-5080-40B0-9F16-CEA92F0423B5}"/>
    <cellStyle name="Normal 3 2 4 2 2 2" xfId="2461" xr:uid="{FF1B5235-1FBC-4D1F-85D3-454AF9798125}"/>
    <cellStyle name="Normal 3 2 4 2 2 2 2" xfId="5615" xr:uid="{9AE2C2AF-3190-4180-A7DE-88B4D3D66342}"/>
    <cellStyle name="Normal 3 2 4 2 2 2 2 2" xfId="11908" xr:uid="{DF0582DC-702B-46AF-98AA-0A44869165C3}"/>
    <cellStyle name="Normal 3 2 4 2 2 2 2 2 2" xfId="24590" xr:uid="{E9EACB76-61A8-46DF-A268-DC7F41308D58}"/>
    <cellStyle name="Normal 3 2 4 2 2 2 2 2 2 2" xfId="50082" xr:uid="{8944C15C-A819-43A0-BD8B-7ACCF0F15E17}"/>
    <cellStyle name="Normal 3 2 4 2 2 2 2 2 3" xfId="37491" xr:uid="{500E8380-DEB0-4013-B5D3-766BEB47B40A}"/>
    <cellStyle name="Normal 3 2 4 2 2 2 2 3" xfId="18312" xr:uid="{417B9224-568D-41E9-836C-2D5DCB0BEB07}"/>
    <cellStyle name="Normal 3 2 4 2 2 2 2 3 2" xfId="43804" xr:uid="{D9C44FA3-3BDC-4641-84B2-F62D250959F1}"/>
    <cellStyle name="Normal 3 2 4 2 2 2 2 4" xfId="31213" xr:uid="{C88E491D-0F29-47F0-9E0A-F1AEC8DC2B1C}"/>
    <cellStyle name="Normal 3 2 4 2 2 2 3" xfId="8769" xr:uid="{660BE96F-88CF-441E-9A86-C1756C5DC911}"/>
    <cellStyle name="Normal 3 2 4 2 2 2 3 2" xfId="21451" xr:uid="{E950B27E-113E-4C54-BEBE-7EC38DC78819}"/>
    <cellStyle name="Normal 3 2 4 2 2 2 3 2 2" xfId="46943" xr:uid="{33FCE2E3-40C7-473C-BDC7-E1944A121BC4}"/>
    <cellStyle name="Normal 3 2 4 2 2 2 3 3" xfId="34352" xr:uid="{4C103275-5285-4CD0-949B-EC57BB5B8DC8}"/>
    <cellStyle name="Normal 3 2 4 2 2 2 4" xfId="15173" xr:uid="{0166EB37-E180-4BED-BB43-7F74978E8EE6}"/>
    <cellStyle name="Normal 3 2 4 2 2 2 4 2" xfId="40665" xr:uid="{AE7E8931-9299-4EF6-AB8D-6A602F48B7C6}"/>
    <cellStyle name="Normal 3 2 4 2 2 2 5" xfId="28074" xr:uid="{FBB7439A-48B5-41F2-B0C5-A5B45752E3D1}"/>
    <cellStyle name="Normal 3 2 4 2 2 3" xfId="1678" xr:uid="{FF1671A7-B526-495F-AB71-DA15DC0FD7AD}"/>
    <cellStyle name="Normal 3 2 4 2 2 3 2" xfId="4832" xr:uid="{7760EB40-DB8D-42A7-A485-0692AABE6539}"/>
    <cellStyle name="Normal 3 2 4 2 2 3 2 2" xfId="11125" xr:uid="{0DE5E08B-D5CF-4D73-8413-C5E5875E956C}"/>
    <cellStyle name="Normal 3 2 4 2 2 3 2 2 2" xfId="23807" xr:uid="{0EE6E874-385A-454C-A5D5-0358D327FA70}"/>
    <cellStyle name="Normal 3 2 4 2 2 3 2 2 2 2" xfId="49299" xr:uid="{E962680B-50CF-4D2E-AB89-306A76E29956}"/>
    <cellStyle name="Normal 3 2 4 2 2 3 2 2 3" xfId="36708" xr:uid="{D21C322E-3FD0-434E-B670-3FE5E1EF2496}"/>
    <cellStyle name="Normal 3 2 4 2 2 3 2 3" xfId="17529" xr:uid="{E12BB466-522F-479A-B42B-D9FB1B1361D4}"/>
    <cellStyle name="Normal 3 2 4 2 2 3 2 3 2" xfId="43021" xr:uid="{E2E4EBA4-CD11-4269-8383-EE5C8AC30B23}"/>
    <cellStyle name="Normal 3 2 4 2 2 3 2 4" xfId="30430" xr:uid="{F4532F8B-1059-4936-A969-9781C24D5818}"/>
    <cellStyle name="Normal 3 2 4 2 2 3 3" xfId="7986" xr:uid="{376775E2-4E30-45F7-9D72-651800B5371D}"/>
    <cellStyle name="Normal 3 2 4 2 2 3 3 2" xfId="20668" xr:uid="{B2217CB3-B42D-4EFF-BA32-21157351252C}"/>
    <cellStyle name="Normal 3 2 4 2 2 3 3 2 2" xfId="46160" xr:uid="{FDB5F3D9-459A-4E74-A11E-709AA0452018}"/>
    <cellStyle name="Normal 3 2 4 2 2 3 3 3" xfId="33569" xr:uid="{AEC9BD35-E375-4CDC-A9D8-A7966F03BA65}"/>
    <cellStyle name="Normal 3 2 4 2 2 3 4" xfId="14390" xr:uid="{284237AE-CC3C-4121-A98C-71DD41D34D5C}"/>
    <cellStyle name="Normal 3 2 4 2 2 3 4 2" xfId="39882" xr:uid="{B57DDA77-992A-4B13-B0A8-1116948E751E}"/>
    <cellStyle name="Normal 3 2 4 2 2 3 5" xfId="27291" xr:uid="{206F17D0-666A-4700-9B6F-C5D457098DBB}"/>
    <cellStyle name="Normal 3 2 4 2 2 4" xfId="2985" xr:uid="{00753DB2-29E2-40B6-BB1E-94469069EC32}"/>
    <cellStyle name="Normal 3 2 4 2 2 4 2" xfId="6139" xr:uid="{975A2134-DC6B-466E-8A37-784C8C2D701E}"/>
    <cellStyle name="Normal 3 2 4 2 2 4 2 2" xfId="12432" xr:uid="{B0A7502E-B508-416B-B07A-4909BE356F7F}"/>
    <cellStyle name="Normal 3 2 4 2 2 4 2 2 2" xfId="25114" xr:uid="{0D896E94-A20C-4D80-AE51-655D2B2263E9}"/>
    <cellStyle name="Normal 3 2 4 2 2 4 2 2 2 2" xfId="50606" xr:uid="{4F829EC4-ABCF-450E-A8A7-811A4E482A59}"/>
    <cellStyle name="Normal 3 2 4 2 2 4 2 2 3" xfId="38015" xr:uid="{6856B385-7F81-4BF9-A0E8-BF15EBA54E45}"/>
    <cellStyle name="Normal 3 2 4 2 2 4 2 3" xfId="18836" xr:uid="{25B752B3-74CC-40B6-A125-1BF5E686A646}"/>
    <cellStyle name="Normal 3 2 4 2 2 4 2 3 2" xfId="44328" xr:uid="{79197B55-0260-4679-B5FE-14F9C0A83C54}"/>
    <cellStyle name="Normal 3 2 4 2 2 4 2 4" xfId="31737" xr:uid="{5992F5D6-CEC8-42D4-843B-4F047F014BB6}"/>
    <cellStyle name="Normal 3 2 4 2 2 4 3" xfId="9293" xr:uid="{B1DCFA87-CB4F-4B26-A501-1B765267DA99}"/>
    <cellStyle name="Normal 3 2 4 2 2 4 3 2" xfId="21975" xr:uid="{D5DC454F-3EBE-4B95-A8CF-3D9E70EA716B}"/>
    <cellStyle name="Normal 3 2 4 2 2 4 3 2 2" xfId="47467" xr:uid="{20508218-364E-405E-A1EA-99BE5866F306}"/>
    <cellStyle name="Normal 3 2 4 2 2 4 3 3" xfId="34876" xr:uid="{A9400DA5-339A-4C5C-B30E-CE13D65D632C}"/>
    <cellStyle name="Normal 3 2 4 2 2 4 4" xfId="15697" xr:uid="{027E53CE-1B81-4916-8550-E0472A8F8026}"/>
    <cellStyle name="Normal 3 2 4 2 2 4 4 2" xfId="41189" xr:uid="{76CB0558-63A2-4728-B3C2-7FE3202ECDA5}"/>
    <cellStyle name="Normal 3 2 4 2 2 4 5" xfId="28598" xr:uid="{A86958E7-FA5F-4C7C-AEB6-902967099EFE}"/>
    <cellStyle name="Normal 3 2 4 2 2 5" xfId="3508" xr:uid="{A3D8B792-CC56-42E8-BBBD-85F54A7FAC11}"/>
    <cellStyle name="Normal 3 2 4 2 2 5 2" xfId="6662" xr:uid="{C8EE8730-8478-4BD3-94A8-E55D50723C0E}"/>
    <cellStyle name="Normal 3 2 4 2 2 5 2 2" xfId="12955" xr:uid="{20A60663-D508-48F1-A00D-5173211BB62B}"/>
    <cellStyle name="Normal 3 2 4 2 2 5 2 2 2" xfId="25637" xr:uid="{DD0D501F-B519-498C-9AF5-129C57C210B7}"/>
    <cellStyle name="Normal 3 2 4 2 2 5 2 2 2 2" xfId="51129" xr:uid="{703DC7A0-02A1-4724-A6A9-5E29189EBE7A}"/>
    <cellStyle name="Normal 3 2 4 2 2 5 2 2 3" xfId="38538" xr:uid="{BE0368B7-F50A-4819-A64D-BA6E9D4B66B6}"/>
    <cellStyle name="Normal 3 2 4 2 2 5 2 3" xfId="19359" xr:uid="{43D7417F-569B-4498-9FEE-6281683FB944}"/>
    <cellStyle name="Normal 3 2 4 2 2 5 2 3 2" xfId="44851" xr:uid="{DE71CB0A-1CFC-4E7F-B1E8-AAB78F78F81A}"/>
    <cellStyle name="Normal 3 2 4 2 2 5 2 4" xfId="32260" xr:uid="{BCB8F987-47C0-44DA-97D1-FD6C5976A4F6}"/>
    <cellStyle name="Normal 3 2 4 2 2 5 3" xfId="9816" xr:uid="{E96B5952-5D6C-4968-9373-9D29FE5813AD}"/>
    <cellStyle name="Normal 3 2 4 2 2 5 3 2" xfId="22498" xr:uid="{FB59DD09-7287-462F-BBD8-9C818EE0300C}"/>
    <cellStyle name="Normal 3 2 4 2 2 5 3 2 2" xfId="47990" xr:uid="{0A6695E6-5B8E-4E8A-BC29-352574E6CAA4}"/>
    <cellStyle name="Normal 3 2 4 2 2 5 3 3" xfId="35399" xr:uid="{B38DF197-14C7-40F2-AF3C-803EAC41EB3F}"/>
    <cellStyle name="Normal 3 2 4 2 2 5 4" xfId="16220" xr:uid="{0E709DC7-62DB-489F-B8FE-B97770B0E5E1}"/>
    <cellStyle name="Normal 3 2 4 2 2 5 4 2" xfId="41712" xr:uid="{720682EF-8455-41D3-BE39-33C4D1849DB0}"/>
    <cellStyle name="Normal 3 2 4 2 2 5 5" xfId="29121" xr:uid="{DEAAF3B1-868F-4BA0-B1FE-AAD3A35E3F1F}"/>
    <cellStyle name="Normal 3 2 4 2 2 6" xfId="4308" xr:uid="{48A29A05-F929-4268-9F32-D1C4BB416B31}"/>
    <cellStyle name="Normal 3 2 4 2 2 6 2" xfId="10601" xr:uid="{436457B1-F20D-4683-8A04-08E2CE819D26}"/>
    <cellStyle name="Normal 3 2 4 2 2 6 2 2" xfId="23283" xr:uid="{293AFA43-A687-47E8-A77C-A549E6CF7682}"/>
    <cellStyle name="Normal 3 2 4 2 2 6 2 2 2" xfId="48775" xr:uid="{A38FAA48-F63D-4DA6-9536-5F656063C90B}"/>
    <cellStyle name="Normal 3 2 4 2 2 6 2 3" xfId="36184" xr:uid="{7C342D10-D36F-4F86-893B-B1D56CD42C58}"/>
    <cellStyle name="Normal 3 2 4 2 2 6 3" xfId="17005" xr:uid="{0ADF46D5-829D-4809-BF4E-119866930764}"/>
    <cellStyle name="Normal 3 2 4 2 2 6 3 2" xfId="42497" xr:uid="{F35D6560-05D5-4053-BD43-10349AA059E9}"/>
    <cellStyle name="Normal 3 2 4 2 2 6 4" xfId="29906" xr:uid="{B2EE1C37-E860-4150-8B4D-9417D2DA3E6F}"/>
    <cellStyle name="Normal 3 2 4 2 2 7" xfId="7462" xr:uid="{21418F12-97E7-46DE-9F44-94E206F6FD0A}"/>
    <cellStyle name="Normal 3 2 4 2 2 7 2" xfId="20144" xr:uid="{71ABE7C3-5E86-43F5-827F-5FAB3414C502}"/>
    <cellStyle name="Normal 3 2 4 2 2 7 2 2" xfId="45636" xr:uid="{A503E039-8143-44E6-82A3-D69A1A730D57}"/>
    <cellStyle name="Normal 3 2 4 2 2 7 3" xfId="33045" xr:uid="{BCB55731-FDFB-4E79-A7E7-0B22D99BDBD2}"/>
    <cellStyle name="Normal 3 2 4 2 2 8" xfId="13866" xr:uid="{555024A5-4F7B-4E26-8785-3E93AE02907F}"/>
    <cellStyle name="Normal 3 2 4 2 2 8 2" xfId="39358" xr:uid="{E1BAB786-6F78-456E-BDED-04B689341177}"/>
    <cellStyle name="Normal 3 2 4 2 2 9" xfId="26767" xr:uid="{294512E7-4C9C-45E0-BBFE-714AED3F1384}"/>
    <cellStyle name="Normal 3 2 4 2 3" xfId="894" xr:uid="{AA16870E-428C-4194-BBC2-32175DA36C5E}"/>
    <cellStyle name="Normal 3 2 4 2 3 2" xfId="2201" xr:uid="{95BD9FD3-4786-4DDE-9B9F-E7938EE12B6E}"/>
    <cellStyle name="Normal 3 2 4 2 3 2 2" xfId="5355" xr:uid="{435B407D-D151-4188-8117-D3E416C2E3B0}"/>
    <cellStyle name="Normal 3 2 4 2 3 2 2 2" xfId="11648" xr:uid="{2BB1151E-2F80-4629-A9EE-DA7F3CB5F7A3}"/>
    <cellStyle name="Normal 3 2 4 2 3 2 2 2 2" xfId="24330" xr:uid="{372D6A78-E2C6-41FF-8932-B43D3FA0E0B7}"/>
    <cellStyle name="Normal 3 2 4 2 3 2 2 2 2 2" xfId="49822" xr:uid="{4608B6F9-0C01-409E-9618-32E73CC44E4A}"/>
    <cellStyle name="Normal 3 2 4 2 3 2 2 2 3" xfId="37231" xr:uid="{D7FC526E-396B-4E7D-899F-65C302F2576F}"/>
    <cellStyle name="Normal 3 2 4 2 3 2 2 3" xfId="18052" xr:uid="{C3BC4247-1942-4E6C-95C3-87A06AA0CDF5}"/>
    <cellStyle name="Normal 3 2 4 2 3 2 2 3 2" xfId="43544" xr:uid="{8566B716-C2F2-4E30-9650-EFE088D4EE56}"/>
    <cellStyle name="Normal 3 2 4 2 3 2 2 4" xfId="30953" xr:uid="{911C39C1-A132-499C-A9B4-B217EAC8B6CC}"/>
    <cellStyle name="Normal 3 2 4 2 3 2 3" xfId="8509" xr:uid="{41151EEB-21B6-480D-AC09-08F036263441}"/>
    <cellStyle name="Normal 3 2 4 2 3 2 3 2" xfId="21191" xr:uid="{68A220FE-4421-4E6D-8070-91EBA93C9E30}"/>
    <cellStyle name="Normal 3 2 4 2 3 2 3 2 2" xfId="46683" xr:uid="{F1094E51-1135-470B-95C5-59D92BE1242E}"/>
    <cellStyle name="Normal 3 2 4 2 3 2 3 3" xfId="34092" xr:uid="{08E315F8-DC1C-4B75-A562-F8483EA3FCCA}"/>
    <cellStyle name="Normal 3 2 4 2 3 2 4" xfId="14913" xr:uid="{41D24218-DB98-4E1A-95A2-351DAAAC71FB}"/>
    <cellStyle name="Normal 3 2 4 2 3 2 4 2" xfId="40405" xr:uid="{579DB794-BC56-44D9-B3D8-5770BEBA77E9}"/>
    <cellStyle name="Normal 3 2 4 2 3 2 5" xfId="27814" xr:uid="{EDE9B4F4-6AE9-44C3-943A-F16F919D01EC}"/>
    <cellStyle name="Normal 3 2 4 2 3 3" xfId="4048" xr:uid="{288B32CE-7E05-490D-82F9-60A39256E606}"/>
    <cellStyle name="Normal 3 2 4 2 3 3 2" xfId="10341" xr:uid="{875C7A4F-A347-4511-94F4-8338D50AF59C}"/>
    <cellStyle name="Normal 3 2 4 2 3 3 2 2" xfId="23023" xr:uid="{D8E8E407-6C4A-4088-A502-9DD3E4A92B8D}"/>
    <cellStyle name="Normal 3 2 4 2 3 3 2 2 2" xfId="48515" xr:uid="{01969B17-007C-4A4C-B13F-815B01271B4F}"/>
    <cellStyle name="Normal 3 2 4 2 3 3 2 3" xfId="35924" xr:uid="{2FD904C3-55C5-4863-88E2-DF2C822BA8C6}"/>
    <cellStyle name="Normal 3 2 4 2 3 3 3" xfId="16745" xr:uid="{57A03F5E-2CA1-46C2-A8ED-E0DA95B4B33A}"/>
    <cellStyle name="Normal 3 2 4 2 3 3 3 2" xfId="42237" xr:uid="{A3DD8AEB-7C8E-47CC-B06C-EED992659B4A}"/>
    <cellStyle name="Normal 3 2 4 2 3 3 4" xfId="29646" xr:uid="{9E95441E-B753-48AB-BB80-5B64B821120E}"/>
    <cellStyle name="Normal 3 2 4 2 3 4" xfId="7202" xr:uid="{6A05FCB1-3250-4618-B52D-7FDEFBCDE386}"/>
    <cellStyle name="Normal 3 2 4 2 3 4 2" xfId="19884" xr:uid="{98B69D92-C11F-4B5B-A8DC-CC50483651E3}"/>
    <cellStyle name="Normal 3 2 4 2 3 4 2 2" xfId="45376" xr:uid="{D41D187E-3EDD-43A4-BCEE-1CE8526873CD}"/>
    <cellStyle name="Normal 3 2 4 2 3 4 3" xfId="32785" xr:uid="{484F78FA-80BE-478C-80A4-DEC02E1BD99D}"/>
    <cellStyle name="Normal 3 2 4 2 3 5" xfId="13606" xr:uid="{94040BCE-45E1-45FF-BC53-DF92F6F10E3F}"/>
    <cellStyle name="Normal 3 2 4 2 3 5 2" xfId="39098" xr:uid="{9FE9326A-0374-4D2D-9936-807F387E4020}"/>
    <cellStyle name="Normal 3 2 4 2 3 6" xfId="26507" xr:uid="{852D00CE-2ECF-43A8-A7EF-7A6E67DCF018}"/>
    <cellStyle name="Normal 3 2 4 2 4" xfId="1939" xr:uid="{29626A4D-7918-4753-B3AA-969AEA2D0A5F}"/>
    <cellStyle name="Normal 3 2 4 2 4 2" xfId="5093" xr:uid="{53D172F8-1655-49CA-B5A7-678A70C3BAFF}"/>
    <cellStyle name="Normal 3 2 4 2 4 2 2" xfId="11386" xr:uid="{3F76C424-DB31-436E-8E29-1E8A330C06D5}"/>
    <cellStyle name="Normal 3 2 4 2 4 2 2 2" xfId="24068" xr:uid="{308128E3-9EB2-4159-8FFF-4DDFA8C4746D}"/>
    <cellStyle name="Normal 3 2 4 2 4 2 2 2 2" xfId="49560" xr:uid="{CD18834C-30B7-4DEA-A135-6C86D0CED319}"/>
    <cellStyle name="Normal 3 2 4 2 4 2 2 3" xfId="36969" xr:uid="{0E484262-14F2-4467-9449-6819B29BB944}"/>
    <cellStyle name="Normal 3 2 4 2 4 2 3" xfId="17790" xr:uid="{F9BD066B-4AE5-4F5B-B4A9-0307C42C91DA}"/>
    <cellStyle name="Normal 3 2 4 2 4 2 3 2" xfId="43282" xr:uid="{1F420E20-ACDB-460C-B4D8-07266DCA741F}"/>
    <cellStyle name="Normal 3 2 4 2 4 2 4" xfId="30691" xr:uid="{F7E83BDB-E7FE-4305-BBCC-85C5B90E5AB0}"/>
    <cellStyle name="Normal 3 2 4 2 4 3" xfId="8247" xr:uid="{59B7778A-B963-4871-B2C4-C5EE1AC2039D}"/>
    <cellStyle name="Normal 3 2 4 2 4 3 2" xfId="20929" xr:uid="{5360955F-C4D3-428E-8CE2-4073B77C56FC}"/>
    <cellStyle name="Normal 3 2 4 2 4 3 2 2" xfId="46421" xr:uid="{A433748A-ACB1-4C4E-95C7-263E9916E906}"/>
    <cellStyle name="Normal 3 2 4 2 4 3 3" xfId="33830" xr:uid="{3C20F5AB-C4F8-4515-A6F6-7F63E8A4CDB9}"/>
    <cellStyle name="Normal 3 2 4 2 4 4" xfId="14651" xr:uid="{D884AA06-3906-44DD-A84E-7DD2E6237E31}"/>
    <cellStyle name="Normal 3 2 4 2 4 4 2" xfId="40143" xr:uid="{2ABABB4F-BB75-49F1-B445-2DC0C247D86F}"/>
    <cellStyle name="Normal 3 2 4 2 4 5" xfId="27552" xr:uid="{BCBEA03D-918A-43A0-81CD-67C13DE30D63}"/>
    <cellStyle name="Normal 3 2 4 2 5" xfId="1417" xr:uid="{849F99CA-7C70-41AB-BEE6-080EA1199AC0}"/>
    <cellStyle name="Normal 3 2 4 2 5 2" xfId="4571" xr:uid="{28B67488-8F1F-4468-925F-370A4C746A23}"/>
    <cellStyle name="Normal 3 2 4 2 5 2 2" xfId="10864" xr:uid="{31911DD4-0491-4E0A-ACFB-50A6DEF0559C}"/>
    <cellStyle name="Normal 3 2 4 2 5 2 2 2" xfId="23546" xr:uid="{02F1BB1C-B1BE-40BF-A97C-6111AC5C32C1}"/>
    <cellStyle name="Normal 3 2 4 2 5 2 2 2 2" xfId="49038" xr:uid="{C789DDCB-78D2-4E73-B089-DBE2D0D8A2E6}"/>
    <cellStyle name="Normal 3 2 4 2 5 2 2 3" xfId="36447" xr:uid="{D00030BA-E09E-4186-88A2-E9F081951FB3}"/>
    <cellStyle name="Normal 3 2 4 2 5 2 3" xfId="17268" xr:uid="{C9745A23-9FA7-4C40-BD97-09B3496A1D84}"/>
    <cellStyle name="Normal 3 2 4 2 5 2 3 2" xfId="42760" xr:uid="{32244947-66DE-4262-9427-E27B6F94BEA3}"/>
    <cellStyle name="Normal 3 2 4 2 5 2 4" xfId="30169" xr:uid="{430F6CCF-71F9-433F-AD1F-75C1FF59EC8A}"/>
    <cellStyle name="Normal 3 2 4 2 5 3" xfId="7725" xr:uid="{85519693-9DA5-4962-BA30-9C70655AFACF}"/>
    <cellStyle name="Normal 3 2 4 2 5 3 2" xfId="20407" xr:uid="{1C00952C-599A-49FC-852F-B2CA09ECAE9D}"/>
    <cellStyle name="Normal 3 2 4 2 5 3 2 2" xfId="45899" xr:uid="{E913D177-C7CC-4E09-890F-30865435DF1B}"/>
    <cellStyle name="Normal 3 2 4 2 5 3 3" xfId="33308" xr:uid="{710054FB-E5E9-444B-8F36-FFCF606B3118}"/>
    <cellStyle name="Normal 3 2 4 2 5 4" xfId="14129" xr:uid="{2815ACD9-B609-4DF8-8032-01345516F77B}"/>
    <cellStyle name="Normal 3 2 4 2 5 4 2" xfId="39621" xr:uid="{710A4463-ADCF-4A44-9169-C3D88A295BD5}"/>
    <cellStyle name="Normal 3 2 4 2 5 5" xfId="27030" xr:uid="{7AC80370-C316-4C18-9858-E2A7C7AFC1C1}"/>
    <cellStyle name="Normal 3 2 4 2 6" xfId="2724" xr:uid="{5EDEB90D-B782-44D6-BE1B-A43A28DAC622}"/>
    <cellStyle name="Normal 3 2 4 2 6 2" xfId="5878" xr:uid="{F729B00B-8A0C-4D64-BD59-04ACF46638DF}"/>
    <cellStyle name="Normal 3 2 4 2 6 2 2" xfId="12171" xr:uid="{7E552FC1-2DE8-4DE4-A1C5-AD0EC663CD50}"/>
    <cellStyle name="Normal 3 2 4 2 6 2 2 2" xfId="24853" xr:uid="{D0A465EE-B8BB-4800-8A1E-872A64771D8B}"/>
    <cellStyle name="Normal 3 2 4 2 6 2 2 2 2" xfId="50345" xr:uid="{970B2CEF-A4A2-42F7-A984-D59ADA60ACA9}"/>
    <cellStyle name="Normal 3 2 4 2 6 2 2 3" xfId="37754" xr:uid="{451D990B-C555-40A8-B84B-C60FF628AB79}"/>
    <cellStyle name="Normal 3 2 4 2 6 2 3" xfId="18575" xr:uid="{6187EAC4-56CB-43CE-AC6F-5D69160EF51A}"/>
    <cellStyle name="Normal 3 2 4 2 6 2 3 2" xfId="44067" xr:uid="{BA21350B-7CBB-4E3F-B2A7-0A5D0FD6E7DC}"/>
    <cellStyle name="Normal 3 2 4 2 6 2 4" xfId="31476" xr:uid="{FBC02AC0-D571-4FBD-A66A-E0DAAA8B532F}"/>
    <cellStyle name="Normal 3 2 4 2 6 3" xfId="9032" xr:uid="{643FCA2A-EF30-4172-89C3-3BDCE6E5BE9F}"/>
    <cellStyle name="Normal 3 2 4 2 6 3 2" xfId="21714" xr:uid="{D0FAC0F2-2ACE-41A8-B446-DAEC301C1C0B}"/>
    <cellStyle name="Normal 3 2 4 2 6 3 2 2" xfId="47206" xr:uid="{58C24914-464F-451D-AB87-84214AAFF34C}"/>
    <cellStyle name="Normal 3 2 4 2 6 3 3" xfId="34615" xr:uid="{F2560AC0-61E1-446B-9FE2-7268C559D936}"/>
    <cellStyle name="Normal 3 2 4 2 6 4" xfId="15436" xr:uid="{E25B2D69-8627-45BE-BD2F-EF62202DBF91}"/>
    <cellStyle name="Normal 3 2 4 2 6 4 2" xfId="40928" xr:uid="{6C5B0308-9861-4966-BC41-6576A16F9356}"/>
    <cellStyle name="Normal 3 2 4 2 6 5" xfId="28337" xr:uid="{F08D107C-8D70-46F6-A1D0-4AA49836F4B0}"/>
    <cellStyle name="Normal 3 2 4 2 7" xfId="3247" xr:uid="{D6F51894-EF43-4715-8617-65CDF51D0343}"/>
    <cellStyle name="Normal 3 2 4 2 7 2" xfId="6401" xr:uid="{1F6A724E-B11A-4610-A50D-2975536AAE92}"/>
    <cellStyle name="Normal 3 2 4 2 7 2 2" xfId="12694" xr:uid="{15FD6E6B-8DF3-4D99-873A-EAB211DDEB09}"/>
    <cellStyle name="Normal 3 2 4 2 7 2 2 2" xfId="25376" xr:uid="{28C439FF-E58E-43C7-8AD8-74E2486B88A7}"/>
    <cellStyle name="Normal 3 2 4 2 7 2 2 2 2" xfId="50868" xr:uid="{8AEC3387-AA71-4AFC-B5E4-B4258F09F7DF}"/>
    <cellStyle name="Normal 3 2 4 2 7 2 2 3" xfId="38277" xr:uid="{5FFC6064-8DC1-438D-B1AA-AFAFF9BE03CD}"/>
    <cellStyle name="Normal 3 2 4 2 7 2 3" xfId="19098" xr:uid="{6E3EFED0-915D-41B0-973B-643C107DC3D1}"/>
    <cellStyle name="Normal 3 2 4 2 7 2 3 2" xfId="44590" xr:uid="{50138FE3-CC62-4A35-80B4-CC200CB72D26}"/>
    <cellStyle name="Normal 3 2 4 2 7 2 4" xfId="31999" xr:uid="{B667988D-B4CA-48B1-9F31-689F99F3F68D}"/>
    <cellStyle name="Normal 3 2 4 2 7 3" xfId="9555" xr:uid="{8380AC4B-0AD4-4831-82C2-A7E7DD437180}"/>
    <cellStyle name="Normal 3 2 4 2 7 3 2" xfId="22237" xr:uid="{9DB4240B-4002-4420-9B66-53FE5C0B1CE0}"/>
    <cellStyle name="Normal 3 2 4 2 7 3 2 2" xfId="47729" xr:uid="{CEE15C34-9B06-4A53-97C2-EC28613C49A8}"/>
    <cellStyle name="Normal 3 2 4 2 7 3 3" xfId="35138" xr:uid="{0843F0E7-8DE2-49C9-A9F6-26EEDE939B20}"/>
    <cellStyle name="Normal 3 2 4 2 7 4" xfId="15959" xr:uid="{C0723248-3FEC-494A-A22A-47537C14BAA4}"/>
    <cellStyle name="Normal 3 2 4 2 7 4 2" xfId="41451" xr:uid="{EE502352-FBFA-4D1B-A767-FE09BD34A80A}"/>
    <cellStyle name="Normal 3 2 4 2 7 5" xfId="28860" xr:uid="{FE96C9B5-E63B-4C06-9990-3A789C7DC0A4}"/>
    <cellStyle name="Normal 3 2 4 2 8" xfId="3786" xr:uid="{1E6D8701-C0FA-47D8-AFB6-538161E358C5}"/>
    <cellStyle name="Normal 3 2 4 2 8 2" xfId="10079" xr:uid="{4578CF86-5BE8-47A8-9DC7-80C797095BF8}"/>
    <cellStyle name="Normal 3 2 4 2 8 2 2" xfId="22761" xr:uid="{E0825CCB-C8A2-4949-AB09-887FC12C951E}"/>
    <cellStyle name="Normal 3 2 4 2 8 2 2 2" xfId="48253" xr:uid="{65E754B1-F9DE-4908-9F83-AE1D17574BA3}"/>
    <cellStyle name="Normal 3 2 4 2 8 2 3" xfId="35662" xr:uid="{BD39B694-7F3F-45E1-8189-0D08B3AEFFED}"/>
    <cellStyle name="Normal 3 2 4 2 8 3" xfId="16483" xr:uid="{9E087149-DB64-43F5-963B-1852A9358883}"/>
    <cellStyle name="Normal 3 2 4 2 8 3 2" xfId="41975" xr:uid="{94038205-672D-420E-AEC7-991AD72988EF}"/>
    <cellStyle name="Normal 3 2 4 2 8 4" xfId="29384" xr:uid="{EA923C6A-F9BC-4DFB-BAA7-A812E8AAEA4C}"/>
    <cellStyle name="Normal 3 2 4 2 9" xfId="6940" xr:uid="{EAC91E3C-DFE4-4AF3-BA0B-CDC603AEF510}"/>
    <cellStyle name="Normal 3 2 4 2 9 2" xfId="19622" xr:uid="{3E6FAA37-CED2-4069-BEF4-774C35FB5552}"/>
    <cellStyle name="Normal 3 2 4 2 9 2 2" xfId="45114" xr:uid="{F7035BC4-4AEE-4DDF-BCBE-8A2625D4D973}"/>
    <cellStyle name="Normal 3 2 4 2 9 3" xfId="32523" xr:uid="{0DA36566-41D0-4F0A-841C-D937BD93B9FC}"/>
    <cellStyle name="Normal 3 2 4 3" xfId="995" xr:uid="{2784D457-EAAF-4E88-90BD-3E763C1E0207}"/>
    <cellStyle name="Normal 3 2 4 3 2" xfId="2302" xr:uid="{A7B7D7F3-0657-4BEF-9640-CCF4D56C88EB}"/>
    <cellStyle name="Normal 3 2 4 3 2 2" xfId="5456" xr:uid="{C522720A-97F1-42A6-8AE3-B4A42C4CBE2D}"/>
    <cellStyle name="Normal 3 2 4 3 2 2 2" xfId="11749" xr:uid="{9CAB90C6-8609-4740-8101-9FE5962C59F7}"/>
    <cellStyle name="Normal 3 2 4 3 2 2 2 2" xfId="24431" xr:uid="{60F6C72A-8A41-4386-8B48-95B6BAB39509}"/>
    <cellStyle name="Normal 3 2 4 3 2 2 2 2 2" xfId="49923" xr:uid="{A87B6FF3-F3BA-4B29-BED2-1FC6E2C1E6B9}"/>
    <cellStyle name="Normal 3 2 4 3 2 2 2 3" xfId="37332" xr:uid="{D5445679-2637-42B8-9CAD-2976011AE0B1}"/>
    <cellStyle name="Normal 3 2 4 3 2 2 3" xfId="18153" xr:uid="{66EF9CC3-A6FD-45E5-BA94-28B16A189F91}"/>
    <cellStyle name="Normal 3 2 4 3 2 2 3 2" xfId="43645" xr:uid="{72ECB831-1B10-4FF2-9BC3-2E26EBCBF608}"/>
    <cellStyle name="Normal 3 2 4 3 2 2 4" xfId="31054" xr:uid="{1BDD608C-E69B-4783-9682-58D2BF5852A0}"/>
    <cellStyle name="Normal 3 2 4 3 2 3" xfId="8610" xr:uid="{994E2A1F-F6FF-43A5-90EF-2FA1458310A0}"/>
    <cellStyle name="Normal 3 2 4 3 2 3 2" xfId="21292" xr:uid="{BF095C0B-9E38-4D3A-964A-6610B860F9D1}"/>
    <cellStyle name="Normal 3 2 4 3 2 3 2 2" xfId="46784" xr:uid="{D6890D63-248F-47CC-8B06-19AD7898031C}"/>
    <cellStyle name="Normal 3 2 4 3 2 3 3" xfId="34193" xr:uid="{9138FB2D-852E-430F-AA0E-6B37215BBF48}"/>
    <cellStyle name="Normal 3 2 4 3 2 4" xfId="15014" xr:uid="{78693B2D-44D1-438B-B785-E1147E8B4C41}"/>
    <cellStyle name="Normal 3 2 4 3 2 4 2" xfId="40506" xr:uid="{600D3FC6-9ECB-48FE-BDAD-52C37D2A74E5}"/>
    <cellStyle name="Normal 3 2 4 3 2 5" xfId="27915" xr:uid="{EB4E8FE2-C67F-4967-9F70-A740E4085CB2}"/>
    <cellStyle name="Normal 3 2 4 3 3" xfId="1519" xr:uid="{88401295-F744-4153-BE13-DD0F71416129}"/>
    <cellStyle name="Normal 3 2 4 3 3 2" xfId="4673" xr:uid="{C8F30761-B671-4D88-AEAD-C732CB714B62}"/>
    <cellStyle name="Normal 3 2 4 3 3 2 2" xfId="10966" xr:uid="{44786F65-D2FA-4952-8D3C-2D2FFE3F8BB8}"/>
    <cellStyle name="Normal 3 2 4 3 3 2 2 2" xfId="23648" xr:uid="{9A9982AA-6D7A-4AA5-B001-108403D7A924}"/>
    <cellStyle name="Normal 3 2 4 3 3 2 2 2 2" xfId="49140" xr:uid="{B33873E9-D869-4E5D-B363-2B88822FB683}"/>
    <cellStyle name="Normal 3 2 4 3 3 2 2 3" xfId="36549" xr:uid="{9351528B-1D03-4884-BDB4-96CB817A2573}"/>
    <cellStyle name="Normal 3 2 4 3 3 2 3" xfId="17370" xr:uid="{1865F72E-C224-4552-8909-5156AD0227BD}"/>
    <cellStyle name="Normal 3 2 4 3 3 2 3 2" xfId="42862" xr:uid="{03E3D2BC-97F9-4E12-B749-C9B186AC596A}"/>
    <cellStyle name="Normal 3 2 4 3 3 2 4" xfId="30271" xr:uid="{8036457C-ED54-47B1-AFF3-DAF9FC72C6B5}"/>
    <cellStyle name="Normal 3 2 4 3 3 3" xfId="7827" xr:uid="{EF9CC355-577C-45D5-AFDE-6770E37FD15A}"/>
    <cellStyle name="Normal 3 2 4 3 3 3 2" xfId="20509" xr:uid="{8B1632FD-B6E2-4505-BD5D-1F70D258E3A3}"/>
    <cellStyle name="Normal 3 2 4 3 3 3 2 2" xfId="46001" xr:uid="{20E8FEFC-AE00-44A5-B6B9-944290BBE352}"/>
    <cellStyle name="Normal 3 2 4 3 3 3 3" xfId="33410" xr:uid="{A3035FB0-93DD-4B8D-B457-0ACE7B9CF7BC}"/>
    <cellStyle name="Normal 3 2 4 3 3 4" xfId="14231" xr:uid="{C1FAAC13-5C63-4193-AB3E-B065BCA626AD}"/>
    <cellStyle name="Normal 3 2 4 3 3 4 2" xfId="39723" xr:uid="{0DE22B81-4340-4BD3-B574-A508B759FB79}"/>
    <cellStyle name="Normal 3 2 4 3 3 5" xfId="27132" xr:uid="{05FDC71B-6676-4686-AC1B-30490A6A5481}"/>
    <cellStyle name="Normal 3 2 4 3 4" xfId="2826" xr:uid="{6E70778E-D475-4C39-A24F-C083CAA7E248}"/>
    <cellStyle name="Normal 3 2 4 3 4 2" xfId="5980" xr:uid="{E5E61E7B-EFBA-478E-8EF3-0C3FF3751958}"/>
    <cellStyle name="Normal 3 2 4 3 4 2 2" xfId="12273" xr:uid="{D321828C-3E08-49D6-B6E9-010CA6F6A490}"/>
    <cellStyle name="Normal 3 2 4 3 4 2 2 2" xfId="24955" xr:uid="{A4753535-4704-4F8C-BF36-5F27686551C7}"/>
    <cellStyle name="Normal 3 2 4 3 4 2 2 2 2" xfId="50447" xr:uid="{9BFB2DB0-4FE5-4563-A721-B6B5121200ED}"/>
    <cellStyle name="Normal 3 2 4 3 4 2 2 3" xfId="37856" xr:uid="{E4D0C987-E666-4275-AE43-BADA071A796F}"/>
    <cellStyle name="Normal 3 2 4 3 4 2 3" xfId="18677" xr:uid="{59B5839E-6871-421F-84A3-D7BD7FEB3155}"/>
    <cellStyle name="Normal 3 2 4 3 4 2 3 2" xfId="44169" xr:uid="{72E94F5E-E464-4D3A-8734-3BB36899A6B2}"/>
    <cellStyle name="Normal 3 2 4 3 4 2 4" xfId="31578" xr:uid="{BEE349E7-EDE2-48A6-B259-F15349BA5BA6}"/>
    <cellStyle name="Normal 3 2 4 3 4 3" xfId="9134" xr:uid="{1FAF816B-502D-4DE6-8EFA-66B4269EA8A1}"/>
    <cellStyle name="Normal 3 2 4 3 4 3 2" xfId="21816" xr:uid="{E4B6C43D-1221-4685-89B4-6625FF5E0362}"/>
    <cellStyle name="Normal 3 2 4 3 4 3 2 2" xfId="47308" xr:uid="{6C894872-A0D0-4681-8B8B-68AF955EDEA8}"/>
    <cellStyle name="Normal 3 2 4 3 4 3 3" xfId="34717" xr:uid="{7B5C7A9B-A566-4B02-AD7D-69984F87E119}"/>
    <cellStyle name="Normal 3 2 4 3 4 4" xfId="15538" xr:uid="{AF633D2B-65FA-4F0E-B073-FDCF6DA509A7}"/>
    <cellStyle name="Normal 3 2 4 3 4 4 2" xfId="41030" xr:uid="{0C902923-971E-498E-98DC-5CB45F085C8B}"/>
    <cellStyle name="Normal 3 2 4 3 4 5" xfId="28439" xr:uid="{DE50A421-4A0A-428E-AA62-87AD2600FA7F}"/>
    <cellStyle name="Normal 3 2 4 3 5" xfId="3349" xr:uid="{A4798F65-BEED-4C99-9514-96B5A2396C70}"/>
    <cellStyle name="Normal 3 2 4 3 5 2" xfId="6503" xr:uid="{948F0504-4CC9-47BC-8238-54F76C315623}"/>
    <cellStyle name="Normal 3 2 4 3 5 2 2" xfId="12796" xr:uid="{DFB81E60-38BF-41DD-B1D3-ADA134486E4F}"/>
    <cellStyle name="Normal 3 2 4 3 5 2 2 2" xfId="25478" xr:uid="{236307B4-154C-44A8-97B8-16221D8DB021}"/>
    <cellStyle name="Normal 3 2 4 3 5 2 2 2 2" xfId="50970" xr:uid="{70C7DC21-45D8-445E-85E4-B46E970768F6}"/>
    <cellStyle name="Normal 3 2 4 3 5 2 2 3" xfId="38379" xr:uid="{58EB267E-68D6-4E76-B388-2FBD3EF51357}"/>
    <cellStyle name="Normal 3 2 4 3 5 2 3" xfId="19200" xr:uid="{8E329D74-9C7D-4EE0-AE42-FA6DD0DFC419}"/>
    <cellStyle name="Normal 3 2 4 3 5 2 3 2" xfId="44692" xr:uid="{63241E81-9584-4B6A-8D80-E265EECA8C0C}"/>
    <cellStyle name="Normal 3 2 4 3 5 2 4" xfId="32101" xr:uid="{17CCCB55-C4E7-4795-8B48-1BC3A500AC57}"/>
    <cellStyle name="Normal 3 2 4 3 5 3" xfId="9657" xr:uid="{2DBCC448-1084-4C5A-814E-2DD382541AB8}"/>
    <cellStyle name="Normal 3 2 4 3 5 3 2" xfId="22339" xr:uid="{7D50A56F-BDBC-46A0-AB4C-36F4262E1C24}"/>
    <cellStyle name="Normal 3 2 4 3 5 3 2 2" xfId="47831" xr:uid="{3E96E8DB-BB64-4DD9-8CC9-FD065956E756}"/>
    <cellStyle name="Normal 3 2 4 3 5 3 3" xfId="35240" xr:uid="{33E3237B-C0B8-48B4-BEB0-FFF1D11CE847}"/>
    <cellStyle name="Normal 3 2 4 3 5 4" xfId="16061" xr:uid="{E4638894-2699-43FC-87B7-E5DD1C3E550D}"/>
    <cellStyle name="Normal 3 2 4 3 5 4 2" xfId="41553" xr:uid="{0B16C40A-CD06-4A44-A35F-07AC36EAF033}"/>
    <cellStyle name="Normal 3 2 4 3 5 5" xfId="28962" xr:uid="{B3D4D7FE-F876-4270-B598-AFFC82CB513B}"/>
    <cellStyle name="Normal 3 2 4 3 6" xfId="4149" xr:uid="{CE678FC8-F52D-4649-888C-9EE216EACF5F}"/>
    <cellStyle name="Normal 3 2 4 3 6 2" xfId="10442" xr:uid="{A0C9CAD9-86EB-4FFB-8DF0-54984FB90CEC}"/>
    <cellStyle name="Normal 3 2 4 3 6 2 2" xfId="23124" xr:uid="{8B52FD87-4850-4ACD-AEBD-E0D7A109F485}"/>
    <cellStyle name="Normal 3 2 4 3 6 2 2 2" xfId="48616" xr:uid="{E62D2FE3-F426-4C92-A656-B626B540AD93}"/>
    <cellStyle name="Normal 3 2 4 3 6 2 3" xfId="36025" xr:uid="{AE5A5178-500C-41E1-9B3E-46B560654834}"/>
    <cellStyle name="Normal 3 2 4 3 6 3" xfId="16846" xr:uid="{76795508-A60E-4B2F-9AE3-FD69632A0E16}"/>
    <cellStyle name="Normal 3 2 4 3 6 3 2" xfId="42338" xr:uid="{766AA7E1-D56C-4F2C-8548-1F1D81336760}"/>
    <cellStyle name="Normal 3 2 4 3 6 4" xfId="29747" xr:uid="{D88F2743-1224-44DE-BCFA-E6A7F3608D50}"/>
    <cellStyle name="Normal 3 2 4 3 7" xfId="7303" xr:uid="{96C78876-C166-4160-8906-CF2F890AC557}"/>
    <cellStyle name="Normal 3 2 4 3 7 2" xfId="19985" xr:uid="{F429307B-F5BE-4391-970A-C4B97413F14C}"/>
    <cellStyle name="Normal 3 2 4 3 7 2 2" xfId="45477" xr:uid="{ED62BD17-AD80-4185-BCB8-42775668C059}"/>
    <cellStyle name="Normal 3 2 4 3 7 3" xfId="32886" xr:uid="{B2FDEDFF-90EA-47FB-85AE-A0C9C5341112}"/>
    <cellStyle name="Normal 3 2 4 3 8" xfId="13707" xr:uid="{A4736763-B347-41D1-A8E2-34B7FA705313}"/>
    <cellStyle name="Normal 3 2 4 3 8 2" xfId="39199" xr:uid="{8667C555-A9D6-496A-BF03-E0F02C020C1D}"/>
    <cellStyle name="Normal 3 2 4 3 9" xfId="26608" xr:uid="{BFCAA83A-0B9A-4038-BD41-5F6818B6D9E4}"/>
    <cellStyle name="Normal 3 2 4 4" xfId="735" xr:uid="{561BD807-2522-4AF4-9CA2-F77A13B6BEB4}"/>
    <cellStyle name="Normal 3 2 4 4 2" xfId="2042" xr:uid="{9A02E249-2982-4E3D-9B88-E91110BB91BE}"/>
    <cellStyle name="Normal 3 2 4 4 2 2" xfId="5196" xr:uid="{8487C5F5-287D-45C1-8460-8B1BBEC4B0EA}"/>
    <cellStyle name="Normal 3 2 4 4 2 2 2" xfId="11489" xr:uid="{1D41080D-566D-4F42-A387-16E06AE79F36}"/>
    <cellStyle name="Normal 3 2 4 4 2 2 2 2" xfId="24171" xr:uid="{E365C6E2-A67A-4A9A-AD79-333870C04741}"/>
    <cellStyle name="Normal 3 2 4 4 2 2 2 2 2" xfId="49663" xr:uid="{06E260BC-20C7-479A-9EDF-B08BDE4F3FE0}"/>
    <cellStyle name="Normal 3 2 4 4 2 2 2 3" xfId="37072" xr:uid="{ADBB4B22-4B68-4F19-97D5-E5FA77A76A80}"/>
    <cellStyle name="Normal 3 2 4 4 2 2 3" xfId="17893" xr:uid="{0A108F96-E1FB-49F4-956B-054B6B31E1A0}"/>
    <cellStyle name="Normal 3 2 4 4 2 2 3 2" xfId="43385" xr:uid="{5C820AFD-712B-4416-8312-FF0ABFB24A0C}"/>
    <cellStyle name="Normal 3 2 4 4 2 2 4" xfId="30794" xr:uid="{89D98080-B469-4C61-9C4A-7973EB468777}"/>
    <cellStyle name="Normal 3 2 4 4 2 3" xfId="8350" xr:uid="{165C34A2-E076-4D19-B1C5-843C821A3B9F}"/>
    <cellStyle name="Normal 3 2 4 4 2 3 2" xfId="21032" xr:uid="{B620AB72-EDFD-4920-904E-816E8875E6A0}"/>
    <cellStyle name="Normal 3 2 4 4 2 3 2 2" xfId="46524" xr:uid="{A0B02223-3E7F-420D-BFEB-13B10F8992DC}"/>
    <cellStyle name="Normal 3 2 4 4 2 3 3" xfId="33933" xr:uid="{DCF2D1B1-A4A4-4359-BBF6-656D838DCB0C}"/>
    <cellStyle name="Normal 3 2 4 4 2 4" xfId="14754" xr:uid="{A2AB8D8A-EAC6-4D4C-9EFE-50844D73287A}"/>
    <cellStyle name="Normal 3 2 4 4 2 4 2" xfId="40246" xr:uid="{264177EA-F905-46FC-AC30-CC24707AD881}"/>
    <cellStyle name="Normal 3 2 4 4 2 5" xfId="27655" xr:uid="{8D0E767D-66DF-4CB7-940A-279622676D36}"/>
    <cellStyle name="Normal 3 2 4 4 3" xfId="3889" xr:uid="{129A3295-59E9-4B4A-9A3F-4168C18F0DE1}"/>
    <cellStyle name="Normal 3 2 4 4 3 2" xfId="10182" xr:uid="{0FA4AA26-A03A-4B7F-A053-46C3416D6882}"/>
    <cellStyle name="Normal 3 2 4 4 3 2 2" xfId="22864" xr:uid="{C14F6F13-C11C-430F-8EA0-B49915495F4A}"/>
    <cellStyle name="Normal 3 2 4 4 3 2 2 2" xfId="48356" xr:uid="{0A8E99E0-E9DC-43BD-8311-59E73F4FEF7D}"/>
    <cellStyle name="Normal 3 2 4 4 3 2 3" xfId="35765" xr:uid="{C4056A3F-75A4-46B3-85DF-D0CBFCC8B9D9}"/>
    <cellStyle name="Normal 3 2 4 4 3 3" xfId="16586" xr:uid="{D915FA5E-2691-4CA1-B7AF-8B1C21705A57}"/>
    <cellStyle name="Normal 3 2 4 4 3 3 2" xfId="42078" xr:uid="{C177C7CB-D0FD-43D0-A7B4-CBC11198D1C4}"/>
    <cellStyle name="Normal 3 2 4 4 3 4" xfId="29487" xr:uid="{97177AF0-BB95-47A1-BC2E-F9C2776F1F8B}"/>
    <cellStyle name="Normal 3 2 4 4 4" xfId="7043" xr:uid="{9482CA89-4EA6-4220-8CBD-A5F665462EAB}"/>
    <cellStyle name="Normal 3 2 4 4 4 2" xfId="19725" xr:uid="{3F1A18E1-6EE3-47C9-820F-79D718A24C76}"/>
    <cellStyle name="Normal 3 2 4 4 4 2 2" xfId="45217" xr:uid="{7B63CA3C-88D5-4F01-A6EC-034D13E7ACEC}"/>
    <cellStyle name="Normal 3 2 4 4 4 3" xfId="32626" xr:uid="{B84C9B7C-C331-44B3-9A62-A3C9CF62DCEA}"/>
    <cellStyle name="Normal 3 2 4 4 5" xfId="13447" xr:uid="{3B4674DE-CC59-4A59-B88C-B7664B7BF302}"/>
    <cellStyle name="Normal 3 2 4 4 5 2" xfId="38939" xr:uid="{69726522-B9DF-441A-B699-DDEF4FDA942F}"/>
    <cellStyle name="Normal 3 2 4 4 6" xfId="26348" xr:uid="{11000DAE-B174-46E6-8EF6-D099C306F7D6}"/>
    <cellStyle name="Normal 3 2 4 5" xfId="1780" xr:uid="{B93DE70D-AB9D-480B-98C5-1AA4652AE04D}"/>
    <cellStyle name="Normal 3 2 4 5 2" xfId="4934" xr:uid="{ED15417A-C28E-4A6E-8660-F1283E601B97}"/>
    <cellStyle name="Normal 3 2 4 5 2 2" xfId="11227" xr:uid="{14F06ACA-B5C0-4336-8445-6D8788D2ED00}"/>
    <cellStyle name="Normal 3 2 4 5 2 2 2" xfId="23909" xr:uid="{6A49B8E6-550B-416C-ADBF-6600A7CBC174}"/>
    <cellStyle name="Normal 3 2 4 5 2 2 2 2" xfId="49401" xr:uid="{3392FF0A-0BDF-4071-A448-9A7CB096961E}"/>
    <cellStyle name="Normal 3 2 4 5 2 2 3" xfId="36810" xr:uid="{1E0E04BA-7A47-4F0E-89AA-2AC81CD425A5}"/>
    <cellStyle name="Normal 3 2 4 5 2 3" xfId="17631" xr:uid="{40C30C8D-1D48-4826-8CFE-B13D3320455E}"/>
    <cellStyle name="Normal 3 2 4 5 2 3 2" xfId="43123" xr:uid="{4C3EBB47-94BB-4551-A366-015D4229FB5C}"/>
    <cellStyle name="Normal 3 2 4 5 2 4" xfId="30532" xr:uid="{12FF6851-C55C-43C5-89E9-9221C110E29C}"/>
    <cellStyle name="Normal 3 2 4 5 3" xfId="8088" xr:uid="{4D89D66F-90BA-43BB-86C7-C820FC26E5F5}"/>
    <cellStyle name="Normal 3 2 4 5 3 2" xfId="20770" xr:uid="{E2188F9C-D54D-410F-AB3F-F34FC81E8293}"/>
    <cellStyle name="Normal 3 2 4 5 3 2 2" xfId="46262" xr:uid="{09915E42-0616-4A9D-90A7-54B3B77BCDA1}"/>
    <cellStyle name="Normal 3 2 4 5 3 3" xfId="33671" xr:uid="{488816DF-42BA-4EBF-AA18-54CD4C529D6F}"/>
    <cellStyle name="Normal 3 2 4 5 4" xfId="14492" xr:uid="{23931596-7D40-4135-A30D-A6CBCCB1A439}"/>
    <cellStyle name="Normal 3 2 4 5 4 2" xfId="39984" xr:uid="{BD3DCF63-D229-488D-952E-36E9539827E7}"/>
    <cellStyle name="Normal 3 2 4 5 5" xfId="27393" xr:uid="{7743EED4-580C-4B46-B0B1-BAE87075777A}"/>
    <cellStyle name="Normal 3 2 4 6" xfId="1258" xr:uid="{EBF219B5-579D-4AAB-AAAF-E1E739C7167E}"/>
    <cellStyle name="Normal 3 2 4 6 2" xfId="4412" xr:uid="{4F43293D-3B37-4F8C-80EF-606C4095921E}"/>
    <cellStyle name="Normal 3 2 4 6 2 2" xfId="10705" xr:uid="{6B638A63-C97E-4293-8F28-46E999DA0216}"/>
    <cellStyle name="Normal 3 2 4 6 2 2 2" xfId="23387" xr:uid="{442C7E88-6FEB-4C8B-8D5A-E1ACA733C6BA}"/>
    <cellStyle name="Normal 3 2 4 6 2 2 2 2" xfId="48879" xr:uid="{D26ACF6D-8202-43D3-92D0-A5686DC3D2F4}"/>
    <cellStyle name="Normal 3 2 4 6 2 2 3" xfId="36288" xr:uid="{1951E8D5-16B2-434A-A5FF-C4D86BBCB2BE}"/>
    <cellStyle name="Normal 3 2 4 6 2 3" xfId="17109" xr:uid="{FCB20A24-5CA5-4168-B6B9-AEFF60C07F33}"/>
    <cellStyle name="Normal 3 2 4 6 2 3 2" xfId="42601" xr:uid="{C0D2181E-E78B-41E7-A9A3-3026EC217AD7}"/>
    <cellStyle name="Normal 3 2 4 6 2 4" xfId="30010" xr:uid="{665D2A49-CF04-48C2-B2AB-C43AD598C165}"/>
    <cellStyle name="Normal 3 2 4 6 3" xfId="7566" xr:uid="{ABFC0CCD-78FE-4439-8303-602DBCCD5F2F}"/>
    <cellStyle name="Normal 3 2 4 6 3 2" xfId="20248" xr:uid="{735DED4A-F880-4028-A04B-806AE472BEE6}"/>
    <cellStyle name="Normal 3 2 4 6 3 2 2" xfId="45740" xr:uid="{10385AA6-EEE5-4825-BBBA-41E03CC4D8D4}"/>
    <cellStyle name="Normal 3 2 4 6 3 3" xfId="33149" xr:uid="{0CBF0D97-CEEB-43D2-8433-F42FDA9E3EEE}"/>
    <cellStyle name="Normal 3 2 4 6 4" xfId="13970" xr:uid="{FC220D5E-1690-4138-AA59-3A489752F2D5}"/>
    <cellStyle name="Normal 3 2 4 6 4 2" xfId="39462" xr:uid="{10A4CBE9-6E1C-4AD5-AFAE-FA112CC2B69B}"/>
    <cellStyle name="Normal 3 2 4 6 5" xfId="26871" xr:uid="{0199F9DF-E168-46D5-BF43-430DA9ECB519}"/>
    <cellStyle name="Normal 3 2 4 7" xfId="2565" xr:uid="{044A6A65-B8E7-42A9-8A20-D4578C7F2B3E}"/>
    <cellStyle name="Normal 3 2 4 7 2" xfId="5719" xr:uid="{2A0477CC-2573-43A6-B0B3-DD647F251C0E}"/>
    <cellStyle name="Normal 3 2 4 7 2 2" xfId="12012" xr:uid="{1C12D63B-CFC7-4E72-9B2B-20369F8A9115}"/>
    <cellStyle name="Normal 3 2 4 7 2 2 2" xfId="24694" xr:uid="{5994FC0A-C8B2-45AD-93A5-FA9404ECB3E6}"/>
    <cellStyle name="Normal 3 2 4 7 2 2 2 2" xfId="50186" xr:uid="{009E6AF1-DCC9-4A3D-B274-A6B1455C8A42}"/>
    <cellStyle name="Normal 3 2 4 7 2 2 3" xfId="37595" xr:uid="{30B86F20-67DE-4AEB-A3AC-757D7535D38B}"/>
    <cellStyle name="Normal 3 2 4 7 2 3" xfId="18416" xr:uid="{1EE06D9D-B3F3-4F48-9E94-D646270056C8}"/>
    <cellStyle name="Normal 3 2 4 7 2 3 2" xfId="43908" xr:uid="{355F5B62-AB39-420E-B103-BEE216FEDF62}"/>
    <cellStyle name="Normal 3 2 4 7 2 4" xfId="31317" xr:uid="{84A8C528-1812-4F53-B8A1-D44FB99036D5}"/>
    <cellStyle name="Normal 3 2 4 7 3" xfId="8873" xr:uid="{BD165DF5-FA9B-44CE-8594-4EE574152128}"/>
    <cellStyle name="Normal 3 2 4 7 3 2" xfId="21555" xr:uid="{EB6D8841-3E14-4CB3-A865-0D30BFC327FE}"/>
    <cellStyle name="Normal 3 2 4 7 3 2 2" xfId="47047" xr:uid="{A95C876A-8ED9-45A1-AF23-17A7A7779EB3}"/>
    <cellStyle name="Normal 3 2 4 7 3 3" xfId="34456" xr:uid="{F2757EC7-AB31-428A-8A04-B2BB995712C9}"/>
    <cellStyle name="Normal 3 2 4 7 4" xfId="15277" xr:uid="{ADCF817D-8EE1-4B4A-A69C-E6FDF5E503AA}"/>
    <cellStyle name="Normal 3 2 4 7 4 2" xfId="40769" xr:uid="{CD54049C-B7B0-42C0-BBBD-927AC698581D}"/>
    <cellStyle name="Normal 3 2 4 7 5" xfId="28178" xr:uid="{76D2DD29-C077-4C75-AD1D-213517A15C73}"/>
    <cellStyle name="Normal 3 2 4 8" xfId="3088" xr:uid="{1642FD05-F34F-4844-83AD-F86B6FEE2B8A}"/>
    <cellStyle name="Normal 3 2 4 8 2" xfId="6242" xr:uid="{341AAE19-617E-469D-B4C8-63B206EF2019}"/>
    <cellStyle name="Normal 3 2 4 8 2 2" xfId="12535" xr:uid="{8BF85AF5-77AA-48F7-9E7A-9163FD9F22AB}"/>
    <cellStyle name="Normal 3 2 4 8 2 2 2" xfId="25217" xr:uid="{4879B4A2-0A5E-42CC-A760-5771B26FBF25}"/>
    <cellStyle name="Normal 3 2 4 8 2 2 2 2" xfId="50709" xr:uid="{F167153B-2A46-4374-84ED-745838B21A24}"/>
    <cellStyle name="Normal 3 2 4 8 2 2 3" xfId="38118" xr:uid="{A632BC0C-0F0E-4F2E-A443-110FB1D2ADBE}"/>
    <cellStyle name="Normal 3 2 4 8 2 3" xfId="18939" xr:uid="{E56762EA-4A0B-42A1-A953-2D3D97760B9C}"/>
    <cellStyle name="Normal 3 2 4 8 2 3 2" xfId="44431" xr:uid="{BD05D122-4C42-41DE-9415-CE7F207EFA98}"/>
    <cellStyle name="Normal 3 2 4 8 2 4" xfId="31840" xr:uid="{598AFD76-F344-48A2-B2A6-0F91F22910A9}"/>
    <cellStyle name="Normal 3 2 4 8 3" xfId="9396" xr:uid="{A88F09FF-EA0A-4D83-959A-5D2546F7E77B}"/>
    <cellStyle name="Normal 3 2 4 8 3 2" xfId="22078" xr:uid="{0E856C43-FF63-4314-A4F1-6EE2DBB0AAB7}"/>
    <cellStyle name="Normal 3 2 4 8 3 2 2" xfId="47570" xr:uid="{D80BAA55-F63D-4B5B-9D8F-7158A6081C38}"/>
    <cellStyle name="Normal 3 2 4 8 3 3" xfId="34979" xr:uid="{F6D9B73A-C357-4DBD-9ABB-CDFDF301BE79}"/>
    <cellStyle name="Normal 3 2 4 8 4" xfId="15800" xr:uid="{91D93D4C-503A-4B99-8919-1B7F300577C8}"/>
    <cellStyle name="Normal 3 2 4 8 4 2" xfId="41292" xr:uid="{346DB263-2CD2-412F-B14D-BE0180EAA7F9}"/>
    <cellStyle name="Normal 3 2 4 8 5" xfId="28701" xr:uid="{9FC34362-FCCA-4183-8927-A9AF60D4CA49}"/>
    <cellStyle name="Normal 3 2 4 9" xfId="3627" xr:uid="{D3BD6336-0C33-48B5-AEAE-C6393E25290C}"/>
    <cellStyle name="Normal 3 2 4 9 2" xfId="9920" xr:uid="{E68AF10A-94C1-4EC9-8549-8075B1F22563}"/>
    <cellStyle name="Normal 3 2 4 9 2 2" xfId="22602" xr:uid="{53CA033C-F9D4-46A8-84BF-387813CC2D78}"/>
    <cellStyle name="Normal 3 2 4 9 2 2 2" xfId="48094" xr:uid="{B8034362-6539-4B36-A011-6C8312158A7D}"/>
    <cellStyle name="Normal 3 2 4 9 2 3" xfId="35503" xr:uid="{4637DA6D-C092-4E91-811C-D9BBD2B7F0AB}"/>
    <cellStyle name="Normal 3 2 4 9 3" xfId="16324" xr:uid="{D3093606-33CE-41E0-BA6C-B63C3A9D4386}"/>
    <cellStyle name="Normal 3 2 4 9 3 2" xfId="41816" xr:uid="{338EAEE5-4399-4CC8-A41D-3F26D84C3C1E}"/>
    <cellStyle name="Normal 3 2 4 9 4" xfId="29225" xr:uid="{36033644-0473-4CF9-8E16-B98B2E9CE656}"/>
    <cellStyle name="Normal 3 2 5" xfId="575" xr:uid="{43F32F68-DD6E-4264-94BE-F77D5510C5F1}"/>
    <cellStyle name="Normal 3 2 5 10" xfId="13302" xr:uid="{A0E66C17-0836-4D97-8638-99554DCA4E19}"/>
    <cellStyle name="Normal 3 2 5 10 2" xfId="38794" xr:uid="{26D37D9B-570C-40F0-BFD7-6F39E3A2B33B}"/>
    <cellStyle name="Normal 3 2 5 11" xfId="26203" xr:uid="{971B8106-CF66-4FF1-A37A-AD1E8D9ADB2F}"/>
    <cellStyle name="Normal 3 2 5 2" xfId="1112" xr:uid="{03F25F3F-7518-4396-BD0F-71E27CD921AA}"/>
    <cellStyle name="Normal 3 2 5 2 2" xfId="2419" xr:uid="{73C88D7B-BC77-481A-90A3-B8D0604CFA1C}"/>
    <cellStyle name="Normal 3 2 5 2 2 2" xfId="5573" xr:uid="{D42E67E0-4DC4-4804-BECC-7C89B36AA60B}"/>
    <cellStyle name="Normal 3 2 5 2 2 2 2" xfId="11866" xr:uid="{D90045D5-8B3D-4C28-855C-C6FD26D1683A}"/>
    <cellStyle name="Normal 3 2 5 2 2 2 2 2" xfId="24548" xr:uid="{4B5D64EE-F398-4ED7-9A91-281AE657AF3D}"/>
    <cellStyle name="Normal 3 2 5 2 2 2 2 2 2" xfId="50040" xr:uid="{4115295B-B877-4657-8E71-0073F9955213}"/>
    <cellStyle name="Normal 3 2 5 2 2 2 2 3" xfId="37449" xr:uid="{ADA609CA-1160-4C2D-A667-7737F6549D54}"/>
    <cellStyle name="Normal 3 2 5 2 2 2 3" xfId="18270" xr:uid="{2FAE7F3E-0B32-4107-A62B-339DC8B0E919}"/>
    <cellStyle name="Normal 3 2 5 2 2 2 3 2" xfId="43762" xr:uid="{99F738BF-881E-4B35-B1E0-546108BE6CB1}"/>
    <cellStyle name="Normal 3 2 5 2 2 2 4" xfId="31171" xr:uid="{302F2E8D-6FFA-4A5C-99E0-3DB90DD5D987}"/>
    <cellStyle name="Normal 3 2 5 2 2 3" xfId="8727" xr:uid="{9E96ABD3-F176-4DBE-B464-1217412E916D}"/>
    <cellStyle name="Normal 3 2 5 2 2 3 2" xfId="21409" xr:uid="{D7B1F36B-00DF-4D6A-BBD6-BC00A1EBBFFF}"/>
    <cellStyle name="Normal 3 2 5 2 2 3 2 2" xfId="46901" xr:uid="{4C5DDC12-7414-457E-BE4A-EBBF17325CAD}"/>
    <cellStyle name="Normal 3 2 5 2 2 3 3" xfId="34310" xr:uid="{CF4C170E-4E7E-45E4-8AD1-D6D88A91779F}"/>
    <cellStyle name="Normal 3 2 5 2 2 4" xfId="15131" xr:uid="{B2A8351E-32FE-43FE-8C4E-DE687FBC5313}"/>
    <cellStyle name="Normal 3 2 5 2 2 4 2" xfId="40623" xr:uid="{58B6F059-8270-4B66-A3FE-26AE99BDF23A}"/>
    <cellStyle name="Normal 3 2 5 2 2 5" xfId="28032" xr:uid="{9CE837C7-D1E1-4B94-BB19-FA16F2035D4E}"/>
    <cellStyle name="Normal 3 2 5 2 3" xfId="1636" xr:uid="{89732C55-20A4-4F96-BE9A-56014A5A4AB2}"/>
    <cellStyle name="Normal 3 2 5 2 3 2" xfId="4790" xr:uid="{FAE5CCDC-C778-48D6-B481-4054E7385C0F}"/>
    <cellStyle name="Normal 3 2 5 2 3 2 2" xfId="11083" xr:uid="{39790B0B-E0B2-4A57-8444-A1F086BC73E2}"/>
    <cellStyle name="Normal 3 2 5 2 3 2 2 2" xfId="23765" xr:uid="{0C9BDC1F-CE10-4F7C-A5AD-8854376873A4}"/>
    <cellStyle name="Normal 3 2 5 2 3 2 2 2 2" xfId="49257" xr:uid="{D4D927AC-338B-46CD-B876-B045B20E37AA}"/>
    <cellStyle name="Normal 3 2 5 2 3 2 2 3" xfId="36666" xr:uid="{FCDCD770-4D98-4E40-BE3B-C30A5ADBB682}"/>
    <cellStyle name="Normal 3 2 5 2 3 2 3" xfId="17487" xr:uid="{9EAF9A50-CFC0-4634-84D8-A6EC0D5DAC39}"/>
    <cellStyle name="Normal 3 2 5 2 3 2 3 2" xfId="42979" xr:uid="{35984BAE-EF1D-4ACC-8C60-95E08BDD4B9E}"/>
    <cellStyle name="Normal 3 2 5 2 3 2 4" xfId="30388" xr:uid="{5FA46201-F7AD-4D2D-9684-0FC33FB73CF2}"/>
    <cellStyle name="Normal 3 2 5 2 3 3" xfId="7944" xr:uid="{B6E64BA2-6F5F-4503-A850-3789D134F519}"/>
    <cellStyle name="Normal 3 2 5 2 3 3 2" xfId="20626" xr:uid="{DCB6AE00-1055-4FE3-A33C-3F0E57F4CC39}"/>
    <cellStyle name="Normal 3 2 5 2 3 3 2 2" xfId="46118" xr:uid="{2E56DF82-EE6F-441B-963C-72133B5729CA}"/>
    <cellStyle name="Normal 3 2 5 2 3 3 3" xfId="33527" xr:uid="{5F4EC31D-7E86-424A-886A-507A861A5B1E}"/>
    <cellStyle name="Normal 3 2 5 2 3 4" xfId="14348" xr:uid="{89193D00-E480-48DD-8114-7BD04B702F38}"/>
    <cellStyle name="Normal 3 2 5 2 3 4 2" xfId="39840" xr:uid="{E99563A2-3A34-4588-9BA1-731F5211C1CE}"/>
    <cellStyle name="Normal 3 2 5 2 3 5" xfId="27249" xr:uid="{3D6D9CA9-FA1F-443C-A806-B0E96A7A6392}"/>
    <cellStyle name="Normal 3 2 5 2 4" xfId="2943" xr:uid="{0F13B062-BE83-4970-A231-F62DB2E6EF67}"/>
    <cellStyle name="Normal 3 2 5 2 4 2" xfId="6097" xr:uid="{612A8349-443B-45CD-9641-9316852ECED1}"/>
    <cellStyle name="Normal 3 2 5 2 4 2 2" xfId="12390" xr:uid="{F05BFC45-4D32-45BA-B84B-74FA194AC4B5}"/>
    <cellStyle name="Normal 3 2 5 2 4 2 2 2" xfId="25072" xr:uid="{1A5F9B5D-03E3-4C09-94A2-223C987AB1CD}"/>
    <cellStyle name="Normal 3 2 5 2 4 2 2 2 2" xfId="50564" xr:uid="{2818C659-AD07-46A1-9FD0-3A731DE48FA3}"/>
    <cellStyle name="Normal 3 2 5 2 4 2 2 3" xfId="37973" xr:uid="{83AC4ECD-B062-4F9E-B7BC-AFF43E5E2A90}"/>
    <cellStyle name="Normal 3 2 5 2 4 2 3" xfId="18794" xr:uid="{08662CAE-62E3-4430-A6B8-7EEAF64F14C8}"/>
    <cellStyle name="Normal 3 2 5 2 4 2 3 2" xfId="44286" xr:uid="{156D9B2E-0679-4E4D-9D77-30CB058655A8}"/>
    <cellStyle name="Normal 3 2 5 2 4 2 4" xfId="31695" xr:uid="{ECAD8BAB-D50B-4F53-9CA6-CC0A1B8D4370}"/>
    <cellStyle name="Normal 3 2 5 2 4 3" xfId="9251" xr:uid="{FD3DFAD8-203F-4968-B8B0-3DC89271A39C}"/>
    <cellStyle name="Normal 3 2 5 2 4 3 2" xfId="21933" xr:uid="{C0CB65A2-82A8-4498-8D5E-3D3B65797F29}"/>
    <cellStyle name="Normal 3 2 5 2 4 3 2 2" xfId="47425" xr:uid="{8777398A-1945-47BC-9EFA-1A62DB4C2746}"/>
    <cellStyle name="Normal 3 2 5 2 4 3 3" xfId="34834" xr:uid="{1BB7E617-EE8A-49C8-90C1-24B7D28C85C1}"/>
    <cellStyle name="Normal 3 2 5 2 4 4" xfId="15655" xr:uid="{548C3069-5C5B-438D-A208-BD3430D92BC8}"/>
    <cellStyle name="Normal 3 2 5 2 4 4 2" xfId="41147" xr:uid="{DC48AABB-910D-428D-BECA-12D5943C485E}"/>
    <cellStyle name="Normal 3 2 5 2 4 5" xfId="28556" xr:uid="{7A546BA6-D761-44D3-8148-3560D979F1A5}"/>
    <cellStyle name="Normal 3 2 5 2 5" xfId="3466" xr:uid="{C88992C5-BF75-4363-A95E-A5D5202D7757}"/>
    <cellStyle name="Normal 3 2 5 2 5 2" xfId="6620" xr:uid="{15C8E1CA-0ED9-44B2-878B-D1ABEE608ACC}"/>
    <cellStyle name="Normal 3 2 5 2 5 2 2" xfId="12913" xr:uid="{DBC6A570-F290-4F5E-93B7-33DAABE4D1D9}"/>
    <cellStyle name="Normal 3 2 5 2 5 2 2 2" xfId="25595" xr:uid="{5305A3C3-42C3-4985-B197-B2B4DD72D570}"/>
    <cellStyle name="Normal 3 2 5 2 5 2 2 2 2" xfId="51087" xr:uid="{8001B4DD-011D-467E-A01B-58B07CEC7B42}"/>
    <cellStyle name="Normal 3 2 5 2 5 2 2 3" xfId="38496" xr:uid="{D765DFFA-8FA8-485F-A445-6560FDB89096}"/>
    <cellStyle name="Normal 3 2 5 2 5 2 3" xfId="19317" xr:uid="{1A39F9FE-23D9-4B83-887D-574B2B26827E}"/>
    <cellStyle name="Normal 3 2 5 2 5 2 3 2" xfId="44809" xr:uid="{5665AC1D-E9C1-4706-9BB1-2374263452E0}"/>
    <cellStyle name="Normal 3 2 5 2 5 2 4" xfId="32218" xr:uid="{172743EA-9F1A-4C9E-9120-05B3309233A6}"/>
    <cellStyle name="Normal 3 2 5 2 5 3" xfId="9774" xr:uid="{93FF275D-F506-4CEF-AFA6-ECB41592B24B}"/>
    <cellStyle name="Normal 3 2 5 2 5 3 2" xfId="22456" xr:uid="{C517FB54-1480-4A32-882E-5682FC6BBE8F}"/>
    <cellStyle name="Normal 3 2 5 2 5 3 2 2" xfId="47948" xr:uid="{03DE6C9F-CBC3-46FB-B8C0-73E151C30B18}"/>
    <cellStyle name="Normal 3 2 5 2 5 3 3" xfId="35357" xr:uid="{B47E4046-D912-43CF-9C3A-6A6B1C4BF045}"/>
    <cellStyle name="Normal 3 2 5 2 5 4" xfId="16178" xr:uid="{EB4276CA-67EE-446B-98B6-48815240E546}"/>
    <cellStyle name="Normal 3 2 5 2 5 4 2" xfId="41670" xr:uid="{11089E82-5D9B-4944-A345-3300024CBBA7}"/>
    <cellStyle name="Normal 3 2 5 2 5 5" xfId="29079" xr:uid="{76ECF9B1-6529-4533-AD02-CA0D98AB6A47}"/>
    <cellStyle name="Normal 3 2 5 2 6" xfId="4266" xr:uid="{97554CBF-B108-4624-8891-7C62B50B7A05}"/>
    <cellStyle name="Normal 3 2 5 2 6 2" xfId="10559" xr:uid="{55A53770-B285-499E-B5E1-051552AD6684}"/>
    <cellStyle name="Normal 3 2 5 2 6 2 2" xfId="23241" xr:uid="{D06C78AE-5CB2-45C4-80C8-165418616E24}"/>
    <cellStyle name="Normal 3 2 5 2 6 2 2 2" xfId="48733" xr:uid="{E45AD778-D5C6-44F1-AC0D-ED48D5E1B34D}"/>
    <cellStyle name="Normal 3 2 5 2 6 2 3" xfId="36142" xr:uid="{10DFDC0F-925D-4FCA-B815-E4C32672F48E}"/>
    <cellStyle name="Normal 3 2 5 2 6 3" xfId="16963" xr:uid="{3B3465E5-F802-4C13-860B-9E57E56FB8F1}"/>
    <cellStyle name="Normal 3 2 5 2 6 3 2" xfId="42455" xr:uid="{3BBBAEEA-8FDC-4B64-98AE-9AA9F7F25778}"/>
    <cellStyle name="Normal 3 2 5 2 6 4" xfId="29864" xr:uid="{03BEEF45-A326-4F6B-94B0-DCCD8204426F}"/>
    <cellStyle name="Normal 3 2 5 2 7" xfId="7420" xr:uid="{517AC992-02D5-4985-9C08-56C5DAE47EDA}"/>
    <cellStyle name="Normal 3 2 5 2 7 2" xfId="20102" xr:uid="{FAC29F28-3AC7-4FC0-A3FE-B6B47EB147C7}"/>
    <cellStyle name="Normal 3 2 5 2 7 2 2" xfId="45594" xr:uid="{C21454ED-1A95-4C6A-9C66-B827C9A47E84}"/>
    <cellStyle name="Normal 3 2 5 2 7 3" xfId="33003" xr:uid="{9ED6E269-812C-49FB-9BC6-2318CA1042EC}"/>
    <cellStyle name="Normal 3 2 5 2 8" xfId="13824" xr:uid="{D869FA71-1764-455B-A422-06F29D3F628D}"/>
    <cellStyle name="Normal 3 2 5 2 8 2" xfId="39316" xr:uid="{0AA63D6D-7695-476E-BB89-ACF0DDB65E01}"/>
    <cellStyle name="Normal 3 2 5 2 9" xfId="26725" xr:uid="{A24EA6BE-84D1-43C9-91D9-3F64B45369E7}"/>
    <cellStyle name="Normal 3 2 5 3" xfId="852" xr:uid="{A9810652-B148-4BF4-9251-9262F5898410}"/>
    <cellStyle name="Normal 3 2 5 3 2" xfId="2159" xr:uid="{5983B406-FFBA-4915-A4C8-18374B743382}"/>
    <cellStyle name="Normal 3 2 5 3 2 2" xfId="5313" xr:uid="{26D1679A-AF33-400D-8573-AFD9AFE2778D}"/>
    <cellStyle name="Normal 3 2 5 3 2 2 2" xfId="11606" xr:uid="{32FE31BA-4A28-4875-B759-C4970E917470}"/>
    <cellStyle name="Normal 3 2 5 3 2 2 2 2" xfId="24288" xr:uid="{5F20384C-3F3A-4E2C-A38F-E61721199473}"/>
    <cellStyle name="Normal 3 2 5 3 2 2 2 2 2" xfId="49780" xr:uid="{90751116-B94C-430F-85CB-C14298B301B2}"/>
    <cellStyle name="Normal 3 2 5 3 2 2 2 3" xfId="37189" xr:uid="{5CB0E00F-9153-40D5-A8F1-8DC38335A955}"/>
    <cellStyle name="Normal 3 2 5 3 2 2 3" xfId="18010" xr:uid="{7E62EC8A-237F-42B8-81EB-6CE4974D6A8B}"/>
    <cellStyle name="Normal 3 2 5 3 2 2 3 2" xfId="43502" xr:uid="{346E7981-1F52-455D-A0D7-CDA89DD76E61}"/>
    <cellStyle name="Normal 3 2 5 3 2 2 4" xfId="30911" xr:uid="{ABEE4D63-A780-4D80-9EE2-4CB6CA2856F6}"/>
    <cellStyle name="Normal 3 2 5 3 2 3" xfId="8467" xr:uid="{607EB956-7946-4EBB-ADD0-41604F609FAC}"/>
    <cellStyle name="Normal 3 2 5 3 2 3 2" xfId="21149" xr:uid="{4B083456-7FE9-4E42-A09A-B2665361821D}"/>
    <cellStyle name="Normal 3 2 5 3 2 3 2 2" xfId="46641" xr:uid="{7B9B5BFB-FE91-4CDF-8A49-F035C114FA35}"/>
    <cellStyle name="Normal 3 2 5 3 2 3 3" xfId="34050" xr:uid="{F9ECE6C1-B771-4A0A-975B-899B2F0DC87F}"/>
    <cellStyle name="Normal 3 2 5 3 2 4" xfId="14871" xr:uid="{67160E9D-E2D0-4AB2-A0C5-359EB847936A}"/>
    <cellStyle name="Normal 3 2 5 3 2 4 2" xfId="40363" xr:uid="{BB5AA8A0-CB88-45C2-8A6A-A905DBC028C8}"/>
    <cellStyle name="Normal 3 2 5 3 2 5" xfId="27772" xr:uid="{45B97E89-DF3C-4BA9-8854-FA4F10154A23}"/>
    <cellStyle name="Normal 3 2 5 3 3" xfId="4006" xr:uid="{AA9FC3E4-6AF7-49B0-888F-737F58D2BE7B}"/>
    <cellStyle name="Normal 3 2 5 3 3 2" xfId="10299" xr:uid="{E0B06983-BE3E-4780-A452-EA59037CD81B}"/>
    <cellStyle name="Normal 3 2 5 3 3 2 2" xfId="22981" xr:uid="{B3307193-6246-4B16-B7AF-DDE81FF89B83}"/>
    <cellStyle name="Normal 3 2 5 3 3 2 2 2" xfId="48473" xr:uid="{7BB4E0F6-634D-40E6-9C3A-E200E85C6262}"/>
    <cellStyle name="Normal 3 2 5 3 3 2 3" xfId="35882" xr:uid="{9971F5F4-5108-4792-BB6B-FA9A8A7ACBAE}"/>
    <cellStyle name="Normal 3 2 5 3 3 3" xfId="16703" xr:uid="{72294321-28BD-48CE-B894-4DAD24FE3002}"/>
    <cellStyle name="Normal 3 2 5 3 3 3 2" xfId="42195" xr:uid="{DBCE6A2C-F234-4356-959E-AABCA625D344}"/>
    <cellStyle name="Normal 3 2 5 3 3 4" xfId="29604" xr:uid="{6EF15E9E-431B-4828-B9F9-0950D77F0776}"/>
    <cellStyle name="Normal 3 2 5 3 4" xfId="7160" xr:uid="{5A5600AB-CBF9-4476-A1D0-ADA329F5AC66}"/>
    <cellStyle name="Normal 3 2 5 3 4 2" xfId="19842" xr:uid="{DA06B4B0-8D0E-439A-B8EC-57E3BDFB0487}"/>
    <cellStyle name="Normal 3 2 5 3 4 2 2" xfId="45334" xr:uid="{21976C75-7912-42C6-B6AD-C4AA74CD504A}"/>
    <cellStyle name="Normal 3 2 5 3 4 3" xfId="32743" xr:uid="{599F9786-B56D-4339-9F4F-7798ED2A4637}"/>
    <cellStyle name="Normal 3 2 5 3 5" xfId="13564" xr:uid="{79E63586-4AE5-46B6-9DE9-83BDBAF10869}"/>
    <cellStyle name="Normal 3 2 5 3 5 2" xfId="39056" xr:uid="{0771861A-C976-44B2-B0BF-A942D10F744D}"/>
    <cellStyle name="Normal 3 2 5 3 6" xfId="26465" xr:uid="{2D8F3C8D-5408-48F9-A689-03539FF45E36}"/>
    <cellStyle name="Normal 3 2 5 4" xfId="1897" xr:uid="{2E3AF160-C7F8-475A-8CB3-D58C6A4F4B38}"/>
    <cellStyle name="Normal 3 2 5 4 2" xfId="5051" xr:uid="{19C01F63-E344-4156-817E-01EBDEA38084}"/>
    <cellStyle name="Normal 3 2 5 4 2 2" xfId="11344" xr:uid="{C075080F-C0D9-4975-83ED-D874FFFBB583}"/>
    <cellStyle name="Normal 3 2 5 4 2 2 2" xfId="24026" xr:uid="{25546B10-FA5D-4FE4-9EF1-2E851A8FBD27}"/>
    <cellStyle name="Normal 3 2 5 4 2 2 2 2" xfId="49518" xr:uid="{B1757B68-7BF6-4A24-9B30-EE51030179F1}"/>
    <cellStyle name="Normal 3 2 5 4 2 2 3" xfId="36927" xr:uid="{27224486-E08C-4714-A7F4-D4870085A18F}"/>
    <cellStyle name="Normal 3 2 5 4 2 3" xfId="17748" xr:uid="{F81DEE03-B0E7-4AC3-94CF-C788A8F598F8}"/>
    <cellStyle name="Normal 3 2 5 4 2 3 2" xfId="43240" xr:uid="{C470A0A4-39DB-4A34-AF67-B70A56B2CE4A}"/>
    <cellStyle name="Normal 3 2 5 4 2 4" xfId="30649" xr:uid="{B95B6590-97F6-45A5-9E8A-CF8BC6C2EB2D}"/>
    <cellStyle name="Normal 3 2 5 4 3" xfId="8205" xr:uid="{631A7E2D-7C80-46E3-8536-37CCAA69E661}"/>
    <cellStyle name="Normal 3 2 5 4 3 2" xfId="20887" xr:uid="{14E9DA9C-4116-4152-AC98-2661EA5C2339}"/>
    <cellStyle name="Normal 3 2 5 4 3 2 2" xfId="46379" xr:uid="{8F8FCB51-FFE8-409F-A3B7-7A62E8A3E817}"/>
    <cellStyle name="Normal 3 2 5 4 3 3" xfId="33788" xr:uid="{A022D1ED-18AA-4421-BC9E-9A3DF77454E1}"/>
    <cellStyle name="Normal 3 2 5 4 4" xfId="14609" xr:uid="{23387294-2682-4BBA-A011-98F0A078AFA1}"/>
    <cellStyle name="Normal 3 2 5 4 4 2" xfId="40101" xr:uid="{26EF0028-DA00-49D8-B680-9011EDFF5252}"/>
    <cellStyle name="Normal 3 2 5 4 5" xfId="27510" xr:uid="{8A247307-B884-4835-BFCB-77CE54B72460}"/>
    <cellStyle name="Normal 3 2 5 5" xfId="1375" xr:uid="{D6D225D9-B9FE-418D-94F5-9AF0A8D0D764}"/>
    <cellStyle name="Normal 3 2 5 5 2" xfId="4529" xr:uid="{4D5041AF-FBC2-4B33-B627-30C7763B9E3B}"/>
    <cellStyle name="Normal 3 2 5 5 2 2" xfId="10822" xr:uid="{3C28843E-0A72-4D66-AA19-DEBAB5EB74F1}"/>
    <cellStyle name="Normal 3 2 5 5 2 2 2" xfId="23504" xr:uid="{B0C65D62-70B0-4F43-81F0-18144A878514}"/>
    <cellStyle name="Normal 3 2 5 5 2 2 2 2" xfId="48996" xr:uid="{808480BB-4927-4874-989E-A4D5E00F216A}"/>
    <cellStyle name="Normal 3 2 5 5 2 2 3" xfId="36405" xr:uid="{7506F272-016A-4471-AB1E-36A08A2EA517}"/>
    <cellStyle name="Normal 3 2 5 5 2 3" xfId="17226" xr:uid="{CDCBC501-E32E-49BD-80F0-81454978782D}"/>
    <cellStyle name="Normal 3 2 5 5 2 3 2" xfId="42718" xr:uid="{3A37DD95-1558-4FA6-B3BE-3866DF503B82}"/>
    <cellStyle name="Normal 3 2 5 5 2 4" xfId="30127" xr:uid="{BE8D6F48-313C-465E-8F20-A272CD9AEACF}"/>
    <cellStyle name="Normal 3 2 5 5 3" xfId="7683" xr:uid="{4D10AF46-DB44-4247-AF32-98DF82064F2A}"/>
    <cellStyle name="Normal 3 2 5 5 3 2" xfId="20365" xr:uid="{6F1F1A5B-F2BC-4608-8C81-48A5C811FB97}"/>
    <cellStyle name="Normal 3 2 5 5 3 2 2" xfId="45857" xr:uid="{C719D07F-3B0C-471B-B423-CC0F650D7F7C}"/>
    <cellStyle name="Normal 3 2 5 5 3 3" xfId="33266" xr:uid="{91DAB954-D987-43D7-AD10-1167AE95CA93}"/>
    <cellStyle name="Normal 3 2 5 5 4" xfId="14087" xr:uid="{2C6EA899-64DE-4000-9157-905E6B222A15}"/>
    <cellStyle name="Normal 3 2 5 5 4 2" xfId="39579" xr:uid="{61CDA7C1-0BAE-4E40-AADD-741A4CACCECD}"/>
    <cellStyle name="Normal 3 2 5 5 5" xfId="26988" xr:uid="{6B732088-324A-4057-809B-7AFCE664A51B}"/>
    <cellStyle name="Normal 3 2 5 6" xfId="2682" xr:uid="{D93E0EC5-1AB2-40CF-AA82-0EEC7F5EEC00}"/>
    <cellStyle name="Normal 3 2 5 6 2" xfId="5836" xr:uid="{4D1DACE7-59C0-49DF-946F-A69C6EC16919}"/>
    <cellStyle name="Normal 3 2 5 6 2 2" xfId="12129" xr:uid="{AAE5BA83-5C40-4C24-860D-27825012E907}"/>
    <cellStyle name="Normal 3 2 5 6 2 2 2" xfId="24811" xr:uid="{191564C4-9AFD-4606-9A92-98CAB272E610}"/>
    <cellStyle name="Normal 3 2 5 6 2 2 2 2" xfId="50303" xr:uid="{51C4B01D-586A-419F-8452-0EBA90A80566}"/>
    <cellStyle name="Normal 3 2 5 6 2 2 3" xfId="37712" xr:uid="{B5BC67E6-DAD8-4467-9151-8D4579DDEBC0}"/>
    <cellStyle name="Normal 3 2 5 6 2 3" xfId="18533" xr:uid="{6ADB362C-B68B-4874-ACFB-575EF6C09EB9}"/>
    <cellStyle name="Normal 3 2 5 6 2 3 2" xfId="44025" xr:uid="{3E65FCF7-AA7C-43C2-A6B3-A646A559828B}"/>
    <cellStyle name="Normal 3 2 5 6 2 4" xfId="31434" xr:uid="{9956F1C8-7307-4FAF-92CC-834EC48913E2}"/>
    <cellStyle name="Normal 3 2 5 6 3" xfId="8990" xr:uid="{37D4BABA-CCF9-4D37-97FF-0864F1F24D3A}"/>
    <cellStyle name="Normal 3 2 5 6 3 2" xfId="21672" xr:uid="{394202B8-B6F7-4389-BF37-3CBB47A465AC}"/>
    <cellStyle name="Normal 3 2 5 6 3 2 2" xfId="47164" xr:uid="{F7724479-3F43-4C29-88F8-15929D03A3DD}"/>
    <cellStyle name="Normal 3 2 5 6 3 3" xfId="34573" xr:uid="{B05AED6F-6B63-4986-8DC4-DB7149F5427C}"/>
    <cellStyle name="Normal 3 2 5 6 4" xfId="15394" xr:uid="{7FFE1396-7100-447C-A823-C3AC79EC3753}"/>
    <cellStyle name="Normal 3 2 5 6 4 2" xfId="40886" xr:uid="{422B736E-D62A-4BF3-986D-B536DF3D6D06}"/>
    <cellStyle name="Normal 3 2 5 6 5" xfId="28295" xr:uid="{19E341EF-6B12-4087-A326-73F8941BEE38}"/>
    <cellStyle name="Normal 3 2 5 7" xfId="3205" xr:uid="{08D8F2B7-EADB-44B4-BA9C-FCFB6F2D44AB}"/>
    <cellStyle name="Normal 3 2 5 7 2" xfId="6359" xr:uid="{4E2D58EE-CD05-428A-8D72-C978E8521F2A}"/>
    <cellStyle name="Normal 3 2 5 7 2 2" xfId="12652" xr:uid="{8E7739F9-FF10-478A-AB24-1DA5707AE38E}"/>
    <cellStyle name="Normal 3 2 5 7 2 2 2" xfId="25334" xr:uid="{0630D6A6-59AF-4BA4-80A0-35BAAEF7C4C2}"/>
    <cellStyle name="Normal 3 2 5 7 2 2 2 2" xfId="50826" xr:uid="{29250895-BEC7-4E43-97E1-28866E17F103}"/>
    <cellStyle name="Normal 3 2 5 7 2 2 3" xfId="38235" xr:uid="{947C93C0-848C-4F21-B45A-D951721359D1}"/>
    <cellStyle name="Normal 3 2 5 7 2 3" xfId="19056" xr:uid="{1C9F8D40-7A41-4810-B8ED-1D8A255D0580}"/>
    <cellStyle name="Normal 3 2 5 7 2 3 2" xfId="44548" xr:uid="{E25184B5-A9DC-4404-9234-3C6723578E46}"/>
    <cellStyle name="Normal 3 2 5 7 2 4" xfId="31957" xr:uid="{87603869-67B9-4D11-B611-F84C0EBC0540}"/>
    <cellStyle name="Normal 3 2 5 7 3" xfId="9513" xr:uid="{D110DB7D-2D9B-4D0A-BAE8-640C4B51B5A6}"/>
    <cellStyle name="Normal 3 2 5 7 3 2" xfId="22195" xr:uid="{EC20A682-6CDE-4AEE-BCD2-41A005548712}"/>
    <cellStyle name="Normal 3 2 5 7 3 2 2" xfId="47687" xr:uid="{85DD1465-FA08-493E-93B5-0E9B5F8CA83C}"/>
    <cellStyle name="Normal 3 2 5 7 3 3" xfId="35096" xr:uid="{5554B0F9-988E-4C01-92E5-944D70339129}"/>
    <cellStyle name="Normal 3 2 5 7 4" xfId="15917" xr:uid="{A617E8B7-46D3-4590-83A9-AC64FCA6BFDD}"/>
    <cellStyle name="Normal 3 2 5 7 4 2" xfId="41409" xr:uid="{774F19C1-9336-4F08-94FA-42305CDCA065}"/>
    <cellStyle name="Normal 3 2 5 7 5" xfId="28818" xr:uid="{4D2DC9CE-F972-4EBF-A7DD-9279606D77FF}"/>
    <cellStyle name="Normal 3 2 5 8" xfId="3744" xr:uid="{5C834250-84FA-4512-B0D0-A879B490F952}"/>
    <cellStyle name="Normal 3 2 5 8 2" xfId="10037" xr:uid="{EAEDA94A-8C42-473B-BB51-D810B8EC3486}"/>
    <cellStyle name="Normal 3 2 5 8 2 2" xfId="22719" xr:uid="{6E6A6C36-1794-478B-B264-CC683CAF400B}"/>
    <cellStyle name="Normal 3 2 5 8 2 2 2" xfId="48211" xr:uid="{4FA81F74-BBF3-455E-89F4-62A5D38B51D0}"/>
    <cellStyle name="Normal 3 2 5 8 2 3" xfId="35620" xr:uid="{A9841C1C-149C-4B8E-BB5C-776E0C71C2AB}"/>
    <cellStyle name="Normal 3 2 5 8 3" xfId="16441" xr:uid="{BB9141BF-4185-4EE4-A8D3-B45E66386BD5}"/>
    <cellStyle name="Normal 3 2 5 8 3 2" xfId="41933" xr:uid="{EBE2D834-D9A9-496E-A916-7E485915C748}"/>
    <cellStyle name="Normal 3 2 5 8 4" xfId="29342" xr:uid="{FBB8704D-AD12-49CD-A7FE-67FDDA6B5D89}"/>
    <cellStyle name="Normal 3 2 5 9" xfId="6898" xr:uid="{5DC82AAC-1946-4BE0-B575-71A2F2620DDA}"/>
    <cellStyle name="Normal 3 2 5 9 2" xfId="19580" xr:uid="{8D9D3A1E-35A7-4F85-A4E9-E8CCBCD5584C}"/>
    <cellStyle name="Normal 3 2 5 9 2 2" xfId="45072" xr:uid="{59E74D6C-5AB2-4B33-9C37-DB7DAE6A0ED9}"/>
    <cellStyle name="Normal 3 2 5 9 3" xfId="32481" xr:uid="{D1637429-4A67-4F09-B633-A7EAC50349E3}"/>
    <cellStyle name="Normal 3 2 6" xfId="517" xr:uid="{1F4F57FC-55EA-44EE-8FCF-6BC4E91F4519}"/>
    <cellStyle name="Normal 3 2 6 10" xfId="13244" xr:uid="{DB710321-4308-4DF6-957F-205701268034}"/>
    <cellStyle name="Normal 3 2 6 10 2" xfId="38736" xr:uid="{20FCEDE6-FBC3-40BC-99DD-C1839415B0D8}"/>
    <cellStyle name="Normal 3 2 6 11" xfId="26145" xr:uid="{C77B3B13-6869-4D85-901E-2266E47B350F}"/>
    <cellStyle name="Normal 3 2 6 2" xfId="1054" xr:uid="{DAD1D333-87B5-4E44-9D9F-F8C63A0A20D4}"/>
    <cellStyle name="Normal 3 2 6 2 2" xfId="2361" xr:uid="{011D2943-465A-40C3-84F5-C0A74411F83A}"/>
    <cellStyle name="Normal 3 2 6 2 2 2" xfId="5515" xr:uid="{A69DBF12-4402-4A8A-BE8C-0481B563170F}"/>
    <cellStyle name="Normal 3 2 6 2 2 2 2" xfId="11808" xr:uid="{7BCE46F7-01D2-4A41-AC04-3A22F876A6FD}"/>
    <cellStyle name="Normal 3 2 6 2 2 2 2 2" xfId="24490" xr:uid="{5A904997-09E5-4D65-A144-1BDE129EAEF6}"/>
    <cellStyle name="Normal 3 2 6 2 2 2 2 2 2" xfId="49982" xr:uid="{5EC6591A-2A47-4679-968C-FE09A46615A9}"/>
    <cellStyle name="Normal 3 2 6 2 2 2 2 3" xfId="37391" xr:uid="{D258B19F-2634-44BD-AC4F-41B84D81858B}"/>
    <cellStyle name="Normal 3 2 6 2 2 2 3" xfId="18212" xr:uid="{9C0DBD96-EC6E-4A6E-ADD8-D6C066CE948A}"/>
    <cellStyle name="Normal 3 2 6 2 2 2 3 2" xfId="43704" xr:uid="{05FE3D8B-FFEB-4940-A4FD-589D09A8968B}"/>
    <cellStyle name="Normal 3 2 6 2 2 2 4" xfId="31113" xr:uid="{2C9641EB-1061-4229-B619-B2B56F4D934A}"/>
    <cellStyle name="Normal 3 2 6 2 2 3" xfId="8669" xr:uid="{ADE30083-7974-4F19-BA72-CF8221E914F1}"/>
    <cellStyle name="Normal 3 2 6 2 2 3 2" xfId="21351" xr:uid="{7491437C-5273-42F0-B1D3-675E51B3AD21}"/>
    <cellStyle name="Normal 3 2 6 2 2 3 2 2" xfId="46843" xr:uid="{54234E7C-7FDA-4285-991F-C83EA72C2698}"/>
    <cellStyle name="Normal 3 2 6 2 2 3 3" xfId="34252" xr:uid="{0918928C-EB5C-48EB-93A2-0E943D7D0AC8}"/>
    <cellStyle name="Normal 3 2 6 2 2 4" xfId="15073" xr:uid="{69F122D6-81C8-4B9F-B045-A1EAB8FD2CF9}"/>
    <cellStyle name="Normal 3 2 6 2 2 4 2" xfId="40565" xr:uid="{9BD8A6B0-1236-45C4-9DCF-06FF55E8607E}"/>
    <cellStyle name="Normal 3 2 6 2 2 5" xfId="27974" xr:uid="{996EA51A-240B-4BE8-8431-C1FD4B3351F9}"/>
    <cellStyle name="Normal 3 2 6 2 3" xfId="1578" xr:uid="{4ECB2880-0173-404A-9FAC-9CA667C6C776}"/>
    <cellStyle name="Normal 3 2 6 2 3 2" xfId="4732" xr:uid="{49788B10-B463-4307-9492-3B64A9B3141A}"/>
    <cellStyle name="Normal 3 2 6 2 3 2 2" xfId="11025" xr:uid="{B26967FB-D08B-4F94-A298-4C2D39283EF1}"/>
    <cellStyle name="Normal 3 2 6 2 3 2 2 2" xfId="23707" xr:uid="{2B71A133-8B33-4482-A8CA-D3A846D7CA83}"/>
    <cellStyle name="Normal 3 2 6 2 3 2 2 2 2" xfId="49199" xr:uid="{C812A16E-02F4-4F4A-B3B4-4DE57826A753}"/>
    <cellStyle name="Normal 3 2 6 2 3 2 2 3" xfId="36608" xr:uid="{68149F0B-8C0E-49D3-8618-8395C584A108}"/>
    <cellStyle name="Normal 3 2 6 2 3 2 3" xfId="17429" xr:uid="{9965B3F7-08CB-47E1-AB3D-38B959C9E58B}"/>
    <cellStyle name="Normal 3 2 6 2 3 2 3 2" xfId="42921" xr:uid="{8C0EAC55-274A-498D-81CB-76A2821EA103}"/>
    <cellStyle name="Normal 3 2 6 2 3 2 4" xfId="30330" xr:uid="{4AF1775F-8413-4B00-8D52-510A99D06CB1}"/>
    <cellStyle name="Normal 3 2 6 2 3 3" xfId="7886" xr:uid="{C7955E44-4CDC-40C6-87B4-91EA6F5756A1}"/>
    <cellStyle name="Normal 3 2 6 2 3 3 2" xfId="20568" xr:uid="{CDF71F17-CCDC-4500-815D-9486FDC59935}"/>
    <cellStyle name="Normal 3 2 6 2 3 3 2 2" xfId="46060" xr:uid="{39D14FB9-411A-40D4-84F6-EDA6021AC8CD}"/>
    <cellStyle name="Normal 3 2 6 2 3 3 3" xfId="33469" xr:uid="{B83872D0-F571-434F-B7B4-7AE006D9FE8A}"/>
    <cellStyle name="Normal 3 2 6 2 3 4" xfId="14290" xr:uid="{EA8AC596-42CD-44BB-87EF-464CCAE1C8B3}"/>
    <cellStyle name="Normal 3 2 6 2 3 4 2" xfId="39782" xr:uid="{D92FBD45-E09B-4799-88E0-C4429C038EC3}"/>
    <cellStyle name="Normal 3 2 6 2 3 5" xfId="27191" xr:uid="{553AA637-BEA3-456B-BA5B-AABE7D7926F4}"/>
    <cellStyle name="Normal 3 2 6 2 4" xfId="2885" xr:uid="{66DEA3ED-569D-46E3-9A8F-34FAC0079256}"/>
    <cellStyle name="Normal 3 2 6 2 4 2" xfId="6039" xr:uid="{3DEBF6A9-A7B0-4C5D-AD60-0F27D9B98E1C}"/>
    <cellStyle name="Normal 3 2 6 2 4 2 2" xfId="12332" xr:uid="{F9E8081E-31BE-4BE5-BA3E-C0484DD54145}"/>
    <cellStyle name="Normal 3 2 6 2 4 2 2 2" xfId="25014" xr:uid="{6FBDA856-7B74-4E94-87FD-2974731870E2}"/>
    <cellStyle name="Normal 3 2 6 2 4 2 2 2 2" xfId="50506" xr:uid="{112488FE-F95A-4094-96C0-31D6A7493F7E}"/>
    <cellStyle name="Normal 3 2 6 2 4 2 2 3" xfId="37915" xr:uid="{B65FA82E-94EC-421C-9207-98DC33013B59}"/>
    <cellStyle name="Normal 3 2 6 2 4 2 3" xfId="18736" xr:uid="{52507E80-97E5-4620-9667-7B90B67B488F}"/>
    <cellStyle name="Normal 3 2 6 2 4 2 3 2" xfId="44228" xr:uid="{6FD1ACF7-010F-4831-96B3-F555E8977C76}"/>
    <cellStyle name="Normal 3 2 6 2 4 2 4" xfId="31637" xr:uid="{6CA20829-E241-4D4A-ACB2-6FDFC7CEE0C0}"/>
    <cellStyle name="Normal 3 2 6 2 4 3" xfId="9193" xr:uid="{323DDFF8-40D2-4726-A5A5-51F73E067F24}"/>
    <cellStyle name="Normal 3 2 6 2 4 3 2" xfId="21875" xr:uid="{0C6CF159-E3F0-4CD3-88FA-DCCE747FEF06}"/>
    <cellStyle name="Normal 3 2 6 2 4 3 2 2" xfId="47367" xr:uid="{6A0C1CBF-3764-4612-99E5-F9D18B2B74CA}"/>
    <cellStyle name="Normal 3 2 6 2 4 3 3" xfId="34776" xr:uid="{98CBED09-6234-400F-8D08-69793EDF119D}"/>
    <cellStyle name="Normal 3 2 6 2 4 4" xfId="15597" xr:uid="{E5CA290D-2F31-4E0B-B3A4-C2C5AD08F8AA}"/>
    <cellStyle name="Normal 3 2 6 2 4 4 2" xfId="41089" xr:uid="{01C3F6B2-4ADB-4CE4-B677-14703C1097DB}"/>
    <cellStyle name="Normal 3 2 6 2 4 5" xfId="28498" xr:uid="{A2C42A98-F993-48AC-8FB3-D4E49DF363AD}"/>
    <cellStyle name="Normal 3 2 6 2 5" xfId="3408" xr:uid="{4D66283C-9E54-4D76-85D2-721073189926}"/>
    <cellStyle name="Normal 3 2 6 2 5 2" xfId="6562" xr:uid="{ACB94DA1-222D-42A7-B63C-C0C41ACE2F18}"/>
    <cellStyle name="Normal 3 2 6 2 5 2 2" xfId="12855" xr:uid="{B1B7C4B4-34BA-4D5C-8384-73513214E7EE}"/>
    <cellStyle name="Normal 3 2 6 2 5 2 2 2" xfId="25537" xr:uid="{5ACAB5B7-4663-4C8A-A8B9-B95B1E8C045E}"/>
    <cellStyle name="Normal 3 2 6 2 5 2 2 2 2" xfId="51029" xr:uid="{E18F474B-6361-47F7-817C-C8050C26BAFC}"/>
    <cellStyle name="Normal 3 2 6 2 5 2 2 3" xfId="38438" xr:uid="{E2492F9B-D04F-4B85-8541-387AF62C4EC5}"/>
    <cellStyle name="Normal 3 2 6 2 5 2 3" xfId="19259" xr:uid="{FA5234A8-D6F2-40E4-AB53-C160115EE290}"/>
    <cellStyle name="Normal 3 2 6 2 5 2 3 2" xfId="44751" xr:uid="{78F6704F-E473-4030-9FC6-83E2D71ECDAA}"/>
    <cellStyle name="Normal 3 2 6 2 5 2 4" xfId="32160" xr:uid="{881EC93F-CE95-49F4-A880-EF0B17159017}"/>
    <cellStyle name="Normal 3 2 6 2 5 3" xfId="9716" xr:uid="{B3B8121F-B62B-4CE2-B827-45BA2C7AA82F}"/>
    <cellStyle name="Normal 3 2 6 2 5 3 2" xfId="22398" xr:uid="{158E5E28-1BFF-4AEC-A71D-8D455C7EBFAD}"/>
    <cellStyle name="Normal 3 2 6 2 5 3 2 2" xfId="47890" xr:uid="{5F6E621B-B508-4507-A4B0-C6CE73F89252}"/>
    <cellStyle name="Normal 3 2 6 2 5 3 3" xfId="35299" xr:uid="{F0F6B6BD-8344-4E81-9148-F6B2851A4559}"/>
    <cellStyle name="Normal 3 2 6 2 5 4" xfId="16120" xr:uid="{0476376D-10F0-4878-8BB8-E10B64DB9E3E}"/>
    <cellStyle name="Normal 3 2 6 2 5 4 2" xfId="41612" xr:uid="{13E60D34-A553-496C-8A8A-E6928EC98F0D}"/>
    <cellStyle name="Normal 3 2 6 2 5 5" xfId="29021" xr:uid="{EA62048E-3C4F-488D-920B-9938FF85E903}"/>
    <cellStyle name="Normal 3 2 6 2 6" xfId="4208" xr:uid="{BD1BCA35-7910-4CA5-ABD3-387D1398F41E}"/>
    <cellStyle name="Normal 3 2 6 2 6 2" xfId="10501" xr:uid="{A2D8A88A-8624-43B4-AE57-8AA5CCB93FB5}"/>
    <cellStyle name="Normal 3 2 6 2 6 2 2" xfId="23183" xr:uid="{EFED0E6C-0A5B-4156-9D1F-6097A99C8F62}"/>
    <cellStyle name="Normal 3 2 6 2 6 2 2 2" xfId="48675" xr:uid="{C72E4777-A7A9-4EBD-B576-3B9D042EAD70}"/>
    <cellStyle name="Normal 3 2 6 2 6 2 3" xfId="36084" xr:uid="{582BCC32-8B7B-42B6-90B1-F5F821016103}"/>
    <cellStyle name="Normal 3 2 6 2 6 3" xfId="16905" xr:uid="{3C50382C-8B9D-4A64-8EFE-A97521819B67}"/>
    <cellStyle name="Normal 3 2 6 2 6 3 2" xfId="42397" xr:uid="{397421B6-E116-48BC-9AE6-02F0F55708A2}"/>
    <cellStyle name="Normal 3 2 6 2 6 4" xfId="29806" xr:uid="{C4D54114-3999-402C-881C-B7579D1D5F43}"/>
    <cellStyle name="Normal 3 2 6 2 7" xfId="7362" xr:uid="{240DA46F-3452-4907-8432-786B536275FE}"/>
    <cellStyle name="Normal 3 2 6 2 7 2" xfId="20044" xr:uid="{7DFEE5D0-A559-4F2D-9FA4-5CE722813C49}"/>
    <cellStyle name="Normal 3 2 6 2 7 2 2" xfId="45536" xr:uid="{0055BDB4-F141-4D9C-B7B4-D8DD5E991F7A}"/>
    <cellStyle name="Normal 3 2 6 2 7 3" xfId="32945" xr:uid="{9205D148-F321-4E0C-96C8-8B068B579606}"/>
    <cellStyle name="Normal 3 2 6 2 8" xfId="13766" xr:uid="{4700EE8D-65CA-45A1-8312-CA2674F3865E}"/>
    <cellStyle name="Normal 3 2 6 2 8 2" xfId="39258" xr:uid="{C4CE4606-A316-4D02-A2D6-D86A89F8AB9A}"/>
    <cellStyle name="Normal 3 2 6 2 9" xfId="26667" xr:uid="{EDD4D589-1AD8-41B5-8CD4-D0DF1717320E}"/>
    <cellStyle name="Normal 3 2 6 3" xfId="794" xr:uid="{76CA189A-3220-4D80-AC86-70D9186888FD}"/>
    <cellStyle name="Normal 3 2 6 3 2" xfId="2101" xr:uid="{6A664FF0-577F-473B-932C-42E570D756C6}"/>
    <cellStyle name="Normal 3 2 6 3 2 2" xfId="5255" xr:uid="{D5C8B0F8-BBA5-4EA9-A27F-F8A783FFEA83}"/>
    <cellStyle name="Normal 3 2 6 3 2 2 2" xfId="11548" xr:uid="{C7531351-219A-428D-884A-D34129811FB2}"/>
    <cellStyle name="Normal 3 2 6 3 2 2 2 2" xfId="24230" xr:uid="{334DE7ED-E429-42B5-B8F9-0E1BB7BBA644}"/>
    <cellStyle name="Normal 3 2 6 3 2 2 2 2 2" xfId="49722" xr:uid="{F689B2BC-1EB8-4CBE-8272-EC19C6ECE191}"/>
    <cellStyle name="Normal 3 2 6 3 2 2 2 3" xfId="37131" xr:uid="{E09C1A04-AB2B-4AFC-83FE-83D1178E7D39}"/>
    <cellStyle name="Normal 3 2 6 3 2 2 3" xfId="17952" xr:uid="{8AB83139-C973-42DB-831C-4152B9436E50}"/>
    <cellStyle name="Normal 3 2 6 3 2 2 3 2" xfId="43444" xr:uid="{751F69F9-DAFE-484A-A064-587930C9AC33}"/>
    <cellStyle name="Normal 3 2 6 3 2 2 4" xfId="30853" xr:uid="{58714E76-99B7-43FA-86F8-D0D635C89B8D}"/>
    <cellStyle name="Normal 3 2 6 3 2 3" xfId="8409" xr:uid="{5B46F445-1D88-453E-8707-6BC141BA54C2}"/>
    <cellStyle name="Normal 3 2 6 3 2 3 2" xfId="21091" xr:uid="{CA333F07-512B-4F20-970A-428BEC99589C}"/>
    <cellStyle name="Normal 3 2 6 3 2 3 2 2" xfId="46583" xr:uid="{2EBAAFC5-3B84-44E8-AA4A-F5C5CB9F915D}"/>
    <cellStyle name="Normal 3 2 6 3 2 3 3" xfId="33992" xr:uid="{41B488BA-7BB1-41BD-86E9-D24DE8097513}"/>
    <cellStyle name="Normal 3 2 6 3 2 4" xfId="14813" xr:uid="{1C96A2B8-4046-4012-9773-2164312ED4D5}"/>
    <cellStyle name="Normal 3 2 6 3 2 4 2" xfId="40305" xr:uid="{E6F24035-69D8-4625-AA18-E7530482FAC3}"/>
    <cellStyle name="Normal 3 2 6 3 2 5" xfId="27714" xr:uid="{9C1C6733-E7CE-4DB7-A7C1-6961FA1735D8}"/>
    <cellStyle name="Normal 3 2 6 3 3" xfId="3948" xr:uid="{B571E8C1-C775-416B-BA40-C5A9A4CB2375}"/>
    <cellStyle name="Normal 3 2 6 3 3 2" xfId="10241" xr:uid="{A06CDA8D-9CB5-4652-8C0E-9BCFF9486423}"/>
    <cellStyle name="Normal 3 2 6 3 3 2 2" xfId="22923" xr:uid="{E48BA146-11F1-432D-B533-D0773A1FA0BC}"/>
    <cellStyle name="Normal 3 2 6 3 3 2 2 2" xfId="48415" xr:uid="{C89C5E88-14D2-43FD-97BA-AF0BCBB5878D}"/>
    <cellStyle name="Normal 3 2 6 3 3 2 3" xfId="35824" xr:uid="{6FE52D97-E578-4380-9091-DC7254484CCA}"/>
    <cellStyle name="Normal 3 2 6 3 3 3" xfId="16645" xr:uid="{6C63C203-852B-49B7-8C51-DA9655977DD1}"/>
    <cellStyle name="Normal 3 2 6 3 3 3 2" xfId="42137" xr:uid="{51EF4A3B-C41B-4D45-8063-5A2E3856F111}"/>
    <cellStyle name="Normal 3 2 6 3 3 4" xfId="29546" xr:uid="{CFDBF255-C006-406C-92BE-BE6CF606CA4F}"/>
    <cellStyle name="Normal 3 2 6 3 4" xfId="7102" xr:uid="{AB57BE7D-3F65-4992-8124-6B0400E201EF}"/>
    <cellStyle name="Normal 3 2 6 3 4 2" xfId="19784" xr:uid="{8D7EF983-427C-4225-AE9C-5943C2351F17}"/>
    <cellStyle name="Normal 3 2 6 3 4 2 2" xfId="45276" xr:uid="{42349CCA-BC94-4F91-B24D-4029C612E815}"/>
    <cellStyle name="Normal 3 2 6 3 4 3" xfId="32685" xr:uid="{72019113-5884-470E-AE1F-45FB978211E1}"/>
    <cellStyle name="Normal 3 2 6 3 5" xfId="13506" xr:uid="{1CE60732-9DCB-4BE3-8D66-3E184F950491}"/>
    <cellStyle name="Normal 3 2 6 3 5 2" xfId="38998" xr:uid="{A54C3EB7-B726-48E1-AF35-28117D218CEE}"/>
    <cellStyle name="Normal 3 2 6 3 6" xfId="26407" xr:uid="{F45555D9-E997-4DE0-8EE9-B3B43440A37E}"/>
    <cellStyle name="Normal 3 2 6 4" xfId="1839" xr:uid="{C979AD13-7020-4A45-A9E1-E52B07263688}"/>
    <cellStyle name="Normal 3 2 6 4 2" xfId="4993" xr:uid="{A403833C-C522-4637-B79A-15D35FA2B0C4}"/>
    <cellStyle name="Normal 3 2 6 4 2 2" xfId="11286" xr:uid="{4A976FC3-ADBD-4D77-B596-46FE3FBF297C}"/>
    <cellStyle name="Normal 3 2 6 4 2 2 2" xfId="23968" xr:uid="{E205D329-B8F7-4E43-91B6-8B02550432F4}"/>
    <cellStyle name="Normal 3 2 6 4 2 2 2 2" xfId="49460" xr:uid="{09F7F1BD-B0C8-4895-8BBA-1A859699B17B}"/>
    <cellStyle name="Normal 3 2 6 4 2 2 3" xfId="36869" xr:uid="{411DFFF5-607A-4C58-917C-2CB5F3B5C923}"/>
    <cellStyle name="Normal 3 2 6 4 2 3" xfId="17690" xr:uid="{204B253A-D846-4BE6-94FF-B065DD4ABEA2}"/>
    <cellStyle name="Normal 3 2 6 4 2 3 2" xfId="43182" xr:uid="{F9FC0F80-A97A-465B-8C22-BA46CBF3662D}"/>
    <cellStyle name="Normal 3 2 6 4 2 4" xfId="30591" xr:uid="{ABF181EF-5C8B-44E3-9E68-3495649798C1}"/>
    <cellStyle name="Normal 3 2 6 4 3" xfId="8147" xr:uid="{AFF57BB9-63DE-442F-8104-42F25C0864B2}"/>
    <cellStyle name="Normal 3 2 6 4 3 2" xfId="20829" xr:uid="{C371F0C4-49F0-4D06-A326-F78A0D2D84F9}"/>
    <cellStyle name="Normal 3 2 6 4 3 2 2" xfId="46321" xr:uid="{E37200D6-82B6-40B1-9A57-F4EC1AD4F6AB}"/>
    <cellStyle name="Normal 3 2 6 4 3 3" xfId="33730" xr:uid="{87B5D4DF-CB2C-4C02-B3AA-642EF210BE5A}"/>
    <cellStyle name="Normal 3 2 6 4 4" xfId="14551" xr:uid="{490B5AA7-18BD-4438-B53E-8FCE4D6008E2}"/>
    <cellStyle name="Normal 3 2 6 4 4 2" xfId="40043" xr:uid="{34CBAD87-4950-475B-BEE4-9BD5E7CC139B}"/>
    <cellStyle name="Normal 3 2 6 4 5" xfId="27452" xr:uid="{BBDBA012-873D-4AE4-BB88-A8D585B95D8E}"/>
    <cellStyle name="Normal 3 2 6 5" xfId="1317" xr:uid="{EB3DFEFA-510F-4E0D-89AB-31135F8BB971}"/>
    <cellStyle name="Normal 3 2 6 5 2" xfId="4471" xr:uid="{6C4B3FB7-9CAB-4F4C-A5E4-DCD661A0BC25}"/>
    <cellStyle name="Normal 3 2 6 5 2 2" xfId="10764" xr:uid="{967F5E24-6757-46CB-ACB5-C6F5D517405E}"/>
    <cellStyle name="Normal 3 2 6 5 2 2 2" xfId="23446" xr:uid="{2C91C305-E146-4685-8D72-9F90295BB7FF}"/>
    <cellStyle name="Normal 3 2 6 5 2 2 2 2" xfId="48938" xr:uid="{09974EF5-EBF5-4B20-B71E-4A70992ADEDB}"/>
    <cellStyle name="Normal 3 2 6 5 2 2 3" xfId="36347" xr:uid="{4D174794-9E02-4F20-B3C0-DF1D8C7F09C7}"/>
    <cellStyle name="Normal 3 2 6 5 2 3" xfId="17168" xr:uid="{E9882DD0-066F-4995-8CE5-351DF6A585BF}"/>
    <cellStyle name="Normal 3 2 6 5 2 3 2" xfId="42660" xr:uid="{D2E70446-75AF-4418-A3C7-897C1A1B26BC}"/>
    <cellStyle name="Normal 3 2 6 5 2 4" xfId="30069" xr:uid="{DC3D6396-B2FD-4714-963B-BF8B258D8141}"/>
    <cellStyle name="Normal 3 2 6 5 3" xfId="7625" xr:uid="{AC7E276C-1DD4-4579-84CE-2BFE5EB6890A}"/>
    <cellStyle name="Normal 3 2 6 5 3 2" xfId="20307" xr:uid="{1BD25235-BB27-4D66-8052-4B80103937E0}"/>
    <cellStyle name="Normal 3 2 6 5 3 2 2" xfId="45799" xr:uid="{A673661C-AAF7-4DFF-966A-A6CCBA7C8D8C}"/>
    <cellStyle name="Normal 3 2 6 5 3 3" xfId="33208" xr:uid="{9F2A3B95-5231-4348-BDA1-CF4280AD8297}"/>
    <cellStyle name="Normal 3 2 6 5 4" xfId="14029" xr:uid="{97A7CFA6-C225-41CA-A544-F6F26231726F}"/>
    <cellStyle name="Normal 3 2 6 5 4 2" xfId="39521" xr:uid="{5CEF4D5B-B329-4EEE-92B9-DEB9689AA834}"/>
    <cellStyle name="Normal 3 2 6 5 5" xfId="26930" xr:uid="{93AD6C0A-9756-4E07-BFDF-FE17309844C1}"/>
    <cellStyle name="Normal 3 2 6 6" xfId="2624" xr:uid="{B0FF0009-5203-4BA8-9360-9E7FC22DAEF3}"/>
    <cellStyle name="Normal 3 2 6 6 2" xfId="5778" xr:uid="{0C2C4342-769D-4C77-AC4E-226F14EC992B}"/>
    <cellStyle name="Normal 3 2 6 6 2 2" xfId="12071" xr:uid="{75BB49F1-4AB4-4AFB-A07C-0D66B4119321}"/>
    <cellStyle name="Normal 3 2 6 6 2 2 2" xfId="24753" xr:uid="{7BB8D670-0FAF-4D6D-9B83-E4D524855D9A}"/>
    <cellStyle name="Normal 3 2 6 6 2 2 2 2" xfId="50245" xr:uid="{B2536CDB-746A-4378-B650-6DB0D60861BD}"/>
    <cellStyle name="Normal 3 2 6 6 2 2 3" xfId="37654" xr:uid="{D34A3148-F551-4E5E-841B-6774A2D71534}"/>
    <cellStyle name="Normal 3 2 6 6 2 3" xfId="18475" xr:uid="{1BEE2957-7384-4B7A-9352-0407141B8F16}"/>
    <cellStyle name="Normal 3 2 6 6 2 3 2" xfId="43967" xr:uid="{F4020F3C-046C-4BA2-BDB9-000B3DBBE6D2}"/>
    <cellStyle name="Normal 3 2 6 6 2 4" xfId="31376" xr:uid="{2243EECE-34D1-46DD-8D33-35E2DE7B7F47}"/>
    <cellStyle name="Normal 3 2 6 6 3" xfId="8932" xr:uid="{2D1529B3-0354-4F36-9772-A38CD83FD69E}"/>
    <cellStyle name="Normal 3 2 6 6 3 2" xfId="21614" xr:uid="{5422019F-4898-4460-9342-078692167A98}"/>
    <cellStyle name="Normal 3 2 6 6 3 2 2" xfId="47106" xr:uid="{45FB703F-58FB-4D9B-969D-0E5E3C29E4A9}"/>
    <cellStyle name="Normal 3 2 6 6 3 3" xfId="34515" xr:uid="{41584D52-AB4D-4EA8-8F95-5ECF3375EFCC}"/>
    <cellStyle name="Normal 3 2 6 6 4" xfId="15336" xr:uid="{AF1DD14C-549B-4BD9-9C0C-7E08D445EB59}"/>
    <cellStyle name="Normal 3 2 6 6 4 2" xfId="40828" xr:uid="{79ACB663-1112-4FA5-9182-8FB14747E149}"/>
    <cellStyle name="Normal 3 2 6 6 5" xfId="28237" xr:uid="{6BFC0996-0D1A-4FD4-8E29-9BE4F888A1B5}"/>
    <cellStyle name="Normal 3 2 6 7" xfId="3147" xr:uid="{C2517BFD-E367-47FC-A42D-B18D1973554C}"/>
    <cellStyle name="Normal 3 2 6 7 2" xfId="6301" xr:uid="{9279A175-9101-4FC4-BAAC-8007EB3448E6}"/>
    <cellStyle name="Normal 3 2 6 7 2 2" xfId="12594" xr:uid="{BE5C8D57-B2D8-4BC3-A396-FFD5C1B6D27F}"/>
    <cellStyle name="Normal 3 2 6 7 2 2 2" xfId="25276" xr:uid="{16D617D8-1428-4016-928B-3864F3757B5E}"/>
    <cellStyle name="Normal 3 2 6 7 2 2 2 2" xfId="50768" xr:uid="{3D31536E-5AB8-4132-86E0-E49D9248191C}"/>
    <cellStyle name="Normal 3 2 6 7 2 2 3" xfId="38177" xr:uid="{B135ADA6-B4D8-4AC3-931B-CDA168AE5DE1}"/>
    <cellStyle name="Normal 3 2 6 7 2 3" xfId="18998" xr:uid="{D339FE3B-B195-48D7-A508-9B383A748AB5}"/>
    <cellStyle name="Normal 3 2 6 7 2 3 2" xfId="44490" xr:uid="{40693C1A-414C-4931-A8D7-665B784AC619}"/>
    <cellStyle name="Normal 3 2 6 7 2 4" xfId="31899" xr:uid="{A224C8DC-D008-421B-B827-DB1E8E413E0E}"/>
    <cellStyle name="Normal 3 2 6 7 3" xfId="9455" xr:uid="{8354F3E1-BC88-478F-B2AC-E2A1319CC0B7}"/>
    <cellStyle name="Normal 3 2 6 7 3 2" xfId="22137" xr:uid="{C393ACE4-6193-4248-9BAF-74C18AEC65D8}"/>
    <cellStyle name="Normal 3 2 6 7 3 2 2" xfId="47629" xr:uid="{AEAC995E-0975-4A36-84E8-686961264BEB}"/>
    <cellStyle name="Normal 3 2 6 7 3 3" xfId="35038" xr:uid="{E69696C4-E5E4-40D1-A276-E8C1D24A9969}"/>
    <cellStyle name="Normal 3 2 6 7 4" xfId="15859" xr:uid="{16955ACF-0E7A-4373-93BE-99DB9B87C39F}"/>
    <cellStyle name="Normal 3 2 6 7 4 2" xfId="41351" xr:uid="{DC0C3320-7E77-4334-AE46-85D3CE161269}"/>
    <cellStyle name="Normal 3 2 6 7 5" xfId="28760" xr:uid="{F50B7847-5D49-4155-9014-04BFB8B85729}"/>
    <cellStyle name="Normal 3 2 6 8" xfId="3686" xr:uid="{85C0F1A0-B2BC-4AAC-86CB-7F514B24C183}"/>
    <cellStyle name="Normal 3 2 6 8 2" xfId="9979" xr:uid="{A14CE66D-87DA-4EB0-B008-5132C5DE575E}"/>
    <cellStyle name="Normal 3 2 6 8 2 2" xfId="22661" xr:uid="{CF831816-1D18-4FE4-AE93-A739A296F0F5}"/>
    <cellStyle name="Normal 3 2 6 8 2 2 2" xfId="48153" xr:uid="{E1ADBA8A-6F35-4407-B2E3-C47205924DCF}"/>
    <cellStyle name="Normal 3 2 6 8 2 3" xfId="35562" xr:uid="{7C563839-1548-49C0-A11F-B69DDAFFCF93}"/>
    <cellStyle name="Normal 3 2 6 8 3" xfId="16383" xr:uid="{7160DB05-82D6-4CD4-BFBB-5F766F83897E}"/>
    <cellStyle name="Normal 3 2 6 8 3 2" xfId="41875" xr:uid="{54FDEEE0-D438-492B-A3AA-4E391759F7E0}"/>
    <cellStyle name="Normal 3 2 6 8 4" xfId="29284" xr:uid="{CE53822B-3B0C-4595-B146-04FC318117C8}"/>
    <cellStyle name="Normal 3 2 6 9" xfId="6840" xr:uid="{83691886-A624-4FBD-A512-013694A65376}"/>
    <cellStyle name="Normal 3 2 6 9 2" xfId="19522" xr:uid="{9CF6AF5A-7EA4-412C-83C6-BA90DEBC7049}"/>
    <cellStyle name="Normal 3 2 6 9 2 2" xfId="45014" xr:uid="{442C5645-4BBB-4A97-B3E2-679DBDE52FEA}"/>
    <cellStyle name="Normal 3 2 6 9 3" xfId="32423" xr:uid="{F780D950-09F2-468B-A31B-0AE799EFE7EE}"/>
    <cellStyle name="Normal 3 2 7" xfId="953" xr:uid="{BBB69909-B4DB-41C8-A842-CE298B657255}"/>
    <cellStyle name="Normal 3 2 7 2" xfId="2260" xr:uid="{4DDF007F-7E07-42B6-AA37-A25557CB6F24}"/>
    <cellStyle name="Normal 3 2 7 2 2" xfId="5414" xr:uid="{0205F3B7-1A35-4787-9ADB-BCA269F3FDF0}"/>
    <cellStyle name="Normal 3 2 7 2 2 2" xfId="11707" xr:uid="{F2E1A502-0DFE-4BAE-B876-D28927B5B86F}"/>
    <cellStyle name="Normal 3 2 7 2 2 2 2" xfId="24389" xr:uid="{A9A5710F-E532-4A83-B00E-66903BD7EF20}"/>
    <cellStyle name="Normal 3 2 7 2 2 2 2 2" xfId="49881" xr:uid="{1D748117-F80F-4984-BCDE-29832CE300DE}"/>
    <cellStyle name="Normal 3 2 7 2 2 2 3" xfId="37290" xr:uid="{3D78287F-DA9A-4F34-A47C-7D93B525CD22}"/>
    <cellStyle name="Normal 3 2 7 2 2 3" xfId="18111" xr:uid="{6D25F0F0-FFB5-4B87-AB00-6E5AFC94E88C}"/>
    <cellStyle name="Normal 3 2 7 2 2 3 2" xfId="43603" xr:uid="{BA580114-B352-48AF-863B-BFF1D26EF2F5}"/>
    <cellStyle name="Normal 3 2 7 2 2 4" xfId="31012" xr:uid="{F1A98E31-26B0-4030-8CCD-C1F49A38CA16}"/>
    <cellStyle name="Normal 3 2 7 2 3" xfId="8568" xr:uid="{B1219CFA-CC15-450F-9DC2-94083AFFBDB8}"/>
    <cellStyle name="Normal 3 2 7 2 3 2" xfId="21250" xr:uid="{C821D1DC-B592-45D3-A7FD-BEACC8F61ACF}"/>
    <cellStyle name="Normal 3 2 7 2 3 2 2" xfId="46742" xr:uid="{C3FA7F8B-8833-47E6-B481-AD38130D4088}"/>
    <cellStyle name="Normal 3 2 7 2 3 3" xfId="34151" xr:uid="{31DAC6FA-3392-42C1-894E-7A851E94181E}"/>
    <cellStyle name="Normal 3 2 7 2 4" xfId="14972" xr:uid="{E8912E1C-D973-4C6D-9190-C9F9616177A0}"/>
    <cellStyle name="Normal 3 2 7 2 4 2" xfId="40464" xr:uid="{AB79CF1C-72BA-4D4C-9D3C-9C4C0B4BA451}"/>
    <cellStyle name="Normal 3 2 7 2 5" xfId="27873" xr:uid="{40A41CEF-D47A-45CB-B965-E895D334C717}"/>
    <cellStyle name="Normal 3 2 7 3" xfId="1477" xr:uid="{21E6E7BE-37DE-420D-8560-E0A5611B3D20}"/>
    <cellStyle name="Normal 3 2 7 3 2" xfId="4631" xr:uid="{DA3C2B8F-95AF-4C69-95CE-8F34F089D572}"/>
    <cellStyle name="Normal 3 2 7 3 2 2" xfId="10924" xr:uid="{C0596AAD-5CCF-40C5-89D5-70DDBF6E4118}"/>
    <cellStyle name="Normal 3 2 7 3 2 2 2" xfId="23606" xr:uid="{164A87CF-F8F7-401A-8508-A88D670B8B43}"/>
    <cellStyle name="Normal 3 2 7 3 2 2 2 2" xfId="49098" xr:uid="{BF0BEDBB-ED9D-41CA-B400-F55AC57F9751}"/>
    <cellStyle name="Normal 3 2 7 3 2 2 3" xfId="36507" xr:uid="{C1FB0F96-07A7-4508-A2A2-01DF77FD80E3}"/>
    <cellStyle name="Normal 3 2 7 3 2 3" xfId="17328" xr:uid="{E452E0BF-E829-460F-B295-4C763C13A635}"/>
    <cellStyle name="Normal 3 2 7 3 2 3 2" xfId="42820" xr:uid="{F04C2874-045D-461C-AD36-102A743CDAB3}"/>
    <cellStyle name="Normal 3 2 7 3 2 4" xfId="30229" xr:uid="{CEBE645B-32FA-47F2-A11F-228114EB8767}"/>
    <cellStyle name="Normal 3 2 7 3 3" xfId="7785" xr:uid="{90D935FC-BB98-4FBC-82E9-AF2CD19CA9FC}"/>
    <cellStyle name="Normal 3 2 7 3 3 2" xfId="20467" xr:uid="{F052D3DA-DF5D-4793-945D-A4B2810CEDFE}"/>
    <cellStyle name="Normal 3 2 7 3 3 2 2" xfId="45959" xr:uid="{F95CCBA3-701A-4AC2-981A-C958115BC948}"/>
    <cellStyle name="Normal 3 2 7 3 3 3" xfId="33368" xr:uid="{04FCEEEA-99EB-4C7F-B748-FAAE392CCAD9}"/>
    <cellStyle name="Normal 3 2 7 3 4" xfId="14189" xr:uid="{61CB4A85-0453-4EC7-9222-4C196DEEAF88}"/>
    <cellStyle name="Normal 3 2 7 3 4 2" xfId="39681" xr:uid="{30371767-3C26-4247-9898-B0FDE8D7FBF4}"/>
    <cellStyle name="Normal 3 2 7 3 5" xfId="27090" xr:uid="{58705001-477D-4220-B361-455146DB5C19}"/>
    <cellStyle name="Normal 3 2 7 4" xfId="2784" xr:uid="{76698DCE-F457-46EF-AD21-3797949D10A7}"/>
    <cellStyle name="Normal 3 2 7 4 2" xfId="5938" xr:uid="{05AB877A-0014-447D-9E03-6B57DFE25520}"/>
    <cellStyle name="Normal 3 2 7 4 2 2" xfId="12231" xr:uid="{B8B8CB96-D51F-4C0F-ABF8-BEC1BF365709}"/>
    <cellStyle name="Normal 3 2 7 4 2 2 2" xfId="24913" xr:uid="{77500BD4-8068-4056-BE2B-E9139852CD93}"/>
    <cellStyle name="Normal 3 2 7 4 2 2 2 2" xfId="50405" xr:uid="{7695A40A-AB1C-46E3-8160-A852500A3F6D}"/>
    <cellStyle name="Normal 3 2 7 4 2 2 3" xfId="37814" xr:uid="{99B78CC1-7FC6-4DC0-9918-59A36604E494}"/>
    <cellStyle name="Normal 3 2 7 4 2 3" xfId="18635" xr:uid="{FBC55A74-3260-4E28-B537-8D83987EB834}"/>
    <cellStyle name="Normal 3 2 7 4 2 3 2" xfId="44127" xr:uid="{1A881164-21AC-48F9-A6F9-4FD1605FC60E}"/>
    <cellStyle name="Normal 3 2 7 4 2 4" xfId="31536" xr:uid="{CF7A16A9-3CBD-4204-B234-993E91CFDF9D}"/>
    <cellStyle name="Normal 3 2 7 4 3" xfId="9092" xr:uid="{7372A32B-F20E-4130-8DCB-A247C9A85099}"/>
    <cellStyle name="Normal 3 2 7 4 3 2" xfId="21774" xr:uid="{835D057D-3E2D-461B-A301-522D7919DBB8}"/>
    <cellStyle name="Normal 3 2 7 4 3 2 2" xfId="47266" xr:uid="{8A044B95-63E4-4C1D-8E8D-45C7CA511E60}"/>
    <cellStyle name="Normal 3 2 7 4 3 3" xfId="34675" xr:uid="{B3930D23-9617-4198-9795-43DB661AFDB5}"/>
    <cellStyle name="Normal 3 2 7 4 4" xfId="15496" xr:uid="{0CE9B978-87A5-402A-803C-9672C203A11E}"/>
    <cellStyle name="Normal 3 2 7 4 4 2" xfId="40988" xr:uid="{8269858E-309C-4F88-B656-EE7F5B5C551C}"/>
    <cellStyle name="Normal 3 2 7 4 5" xfId="28397" xr:uid="{9A0D1392-6BBD-4DAD-88DF-3FE34DA2AE85}"/>
    <cellStyle name="Normal 3 2 7 5" xfId="3307" xr:uid="{4A7303F8-32BF-48EC-8CF4-B343E5B5D21C}"/>
    <cellStyle name="Normal 3 2 7 5 2" xfId="6461" xr:uid="{CBE82736-B6AE-49AE-8C04-DF8A0DE00DBC}"/>
    <cellStyle name="Normal 3 2 7 5 2 2" xfId="12754" xr:uid="{F9E3424B-6BD4-435A-8249-E4E7384E3F15}"/>
    <cellStyle name="Normal 3 2 7 5 2 2 2" xfId="25436" xr:uid="{8A371614-E83A-473F-A22B-E0573851BFA3}"/>
    <cellStyle name="Normal 3 2 7 5 2 2 2 2" xfId="50928" xr:uid="{123BAF93-B8AF-47FB-81C2-F941697210F5}"/>
    <cellStyle name="Normal 3 2 7 5 2 2 3" xfId="38337" xr:uid="{185AA9DC-C94B-44AD-B9B6-B50568A69699}"/>
    <cellStyle name="Normal 3 2 7 5 2 3" xfId="19158" xr:uid="{E8D6A81C-671E-446B-A159-6B906C44D9A8}"/>
    <cellStyle name="Normal 3 2 7 5 2 3 2" xfId="44650" xr:uid="{21B20A0B-B56A-4A79-93F3-A1D746E6CEAA}"/>
    <cellStyle name="Normal 3 2 7 5 2 4" xfId="32059" xr:uid="{6C4783B6-24D1-407A-AD48-5A97361C52BC}"/>
    <cellStyle name="Normal 3 2 7 5 3" xfId="9615" xr:uid="{C55B535F-E065-4D92-8B93-450C98E232CE}"/>
    <cellStyle name="Normal 3 2 7 5 3 2" xfId="22297" xr:uid="{FF36EE42-848A-43EE-AB58-AF08D8B54F46}"/>
    <cellStyle name="Normal 3 2 7 5 3 2 2" xfId="47789" xr:uid="{057B460C-C7C4-4A53-8A7C-39314B9BBBF5}"/>
    <cellStyle name="Normal 3 2 7 5 3 3" xfId="35198" xr:uid="{D18838D2-4B09-4DD2-A8FA-75CCCB845D84}"/>
    <cellStyle name="Normal 3 2 7 5 4" xfId="16019" xr:uid="{742A0CD3-ADF7-4707-B1F4-503625EA3C41}"/>
    <cellStyle name="Normal 3 2 7 5 4 2" xfId="41511" xr:uid="{1C6B41D0-6061-4160-BFB4-1B501C32AB0F}"/>
    <cellStyle name="Normal 3 2 7 5 5" xfId="28920" xr:uid="{4281662E-204A-4AF1-9AF8-8E1CF186372E}"/>
    <cellStyle name="Normal 3 2 7 6" xfId="4107" xr:uid="{5AB63A50-3045-4579-914D-D9C6A2F2F7D5}"/>
    <cellStyle name="Normal 3 2 7 6 2" xfId="10400" xr:uid="{EBCE99B1-AE82-442B-A259-1BF847809CBA}"/>
    <cellStyle name="Normal 3 2 7 6 2 2" xfId="23082" xr:uid="{07D2A033-E06C-4552-8226-594685DB549D}"/>
    <cellStyle name="Normal 3 2 7 6 2 2 2" xfId="48574" xr:uid="{22E8DC12-997F-419C-9A22-D61F89580518}"/>
    <cellStyle name="Normal 3 2 7 6 2 3" xfId="35983" xr:uid="{63901E40-9081-4CAD-850D-41CC4EE2D334}"/>
    <cellStyle name="Normal 3 2 7 6 3" xfId="16804" xr:uid="{AAA962FB-0287-4ADB-A0CA-90AE0F38FC19}"/>
    <cellStyle name="Normal 3 2 7 6 3 2" xfId="42296" xr:uid="{2542E9C1-0B8C-4FFA-A8A1-390D8BA82BA5}"/>
    <cellStyle name="Normal 3 2 7 6 4" xfId="29705" xr:uid="{623E12C5-C2FB-4A38-B9FF-99A59D03F735}"/>
    <cellStyle name="Normal 3 2 7 7" xfId="7261" xr:uid="{06B8AA37-8143-4951-8D11-39D5223B42B0}"/>
    <cellStyle name="Normal 3 2 7 7 2" xfId="19943" xr:uid="{8B88970D-9F3E-4F68-B5A7-23CFA5663CDD}"/>
    <cellStyle name="Normal 3 2 7 7 2 2" xfId="45435" xr:uid="{E43E07E0-203F-4ACC-ACDD-70649B094642}"/>
    <cellStyle name="Normal 3 2 7 7 3" xfId="32844" xr:uid="{6A5AF01C-2F19-4C4B-8C8C-A291E7DE33EA}"/>
    <cellStyle name="Normal 3 2 7 8" xfId="13665" xr:uid="{BA675896-47F5-4D78-8BF8-8A2C1F56A7C3}"/>
    <cellStyle name="Normal 3 2 7 8 2" xfId="39157" xr:uid="{0721C6C9-4324-43FC-AF6F-E8C8D687E649}"/>
    <cellStyle name="Normal 3 2 7 9" xfId="26566" xr:uid="{3015FA3B-351F-4DCA-A25D-FCE721621278}"/>
    <cellStyle name="Normal 3 2 8" xfId="693" xr:uid="{56D6DB5A-E593-46EB-B199-1E9BC2916EBC}"/>
    <cellStyle name="Normal 3 2 8 2" xfId="2000" xr:uid="{C9B9FB6F-5FA2-47E4-B707-994722D648B6}"/>
    <cellStyle name="Normal 3 2 8 2 2" xfId="5154" xr:uid="{6D88174F-3876-4AFD-82F9-3C371B9F2206}"/>
    <cellStyle name="Normal 3 2 8 2 2 2" xfId="11447" xr:uid="{C4A0A5A4-D2DF-4EF8-8517-FEB3C27468E0}"/>
    <cellStyle name="Normal 3 2 8 2 2 2 2" xfId="24129" xr:uid="{F4A7AF82-5DAF-4ECF-AD3E-41C8C6433EAD}"/>
    <cellStyle name="Normal 3 2 8 2 2 2 2 2" xfId="49621" xr:uid="{62EDB1C7-6EE4-4E81-B56A-7A63F1003BAF}"/>
    <cellStyle name="Normal 3 2 8 2 2 2 3" xfId="37030" xr:uid="{32C18819-E2A6-4EF4-B3BA-4676C4259F48}"/>
    <cellStyle name="Normal 3 2 8 2 2 3" xfId="17851" xr:uid="{982A7499-558D-40F9-AC48-54AFDA343779}"/>
    <cellStyle name="Normal 3 2 8 2 2 3 2" xfId="43343" xr:uid="{4BFA8AA6-6B84-47CD-99FD-D4DFBCEECA36}"/>
    <cellStyle name="Normal 3 2 8 2 2 4" xfId="30752" xr:uid="{04BDD682-981E-4C3F-B229-26D2796DDED4}"/>
    <cellStyle name="Normal 3 2 8 2 3" xfId="8308" xr:uid="{B1A92D11-6159-44DF-BB54-E205539C726B}"/>
    <cellStyle name="Normal 3 2 8 2 3 2" xfId="20990" xr:uid="{A147F036-1744-415F-A0A7-946204681A8A}"/>
    <cellStyle name="Normal 3 2 8 2 3 2 2" xfId="46482" xr:uid="{D900F9DC-4CFA-40F2-8134-C9D9ED1A62E6}"/>
    <cellStyle name="Normal 3 2 8 2 3 3" xfId="33891" xr:uid="{FA22982F-814A-4EEB-A148-9B21C25EBFDC}"/>
    <cellStyle name="Normal 3 2 8 2 4" xfId="14712" xr:uid="{8FB79CA0-0E5F-448B-81BF-845B7F611A39}"/>
    <cellStyle name="Normal 3 2 8 2 4 2" xfId="40204" xr:uid="{5E536171-4C95-49E8-ACDD-E1AEC0296C7A}"/>
    <cellStyle name="Normal 3 2 8 2 5" xfId="27613" xr:uid="{A4602A2D-FEFD-468A-BFB7-ADF2C98A750F}"/>
    <cellStyle name="Normal 3 2 8 3" xfId="3847" xr:uid="{A4F907A7-67FE-480D-B1F7-4C13264100EE}"/>
    <cellStyle name="Normal 3 2 8 3 2" xfId="10140" xr:uid="{DB6BDB9F-4B79-4346-97CA-3A22CD6F2D2D}"/>
    <cellStyle name="Normal 3 2 8 3 2 2" xfId="22822" xr:uid="{93B9B49D-4385-488F-921A-A832C065C358}"/>
    <cellStyle name="Normal 3 2 8 3 2 2 2" xfId="48314" xr:uid="{D0D0DA08-EAC8-4A63-904D-FE0347286EB6}"/>
    <cellStyle name="Normal 3 2 8 3 2 3" xfId="35723" xr:uid="{A733FAED-77C0-40A9-98A2-2553FCA3958A}"/>
    <cellStyle name="Normal 3 2 8 3 3" xfId="16544" xr:uid="{8F26B81C-76EF-41FB-B0F9-0A44A0E5819A}"/>
    <cellStyle name="Normal 3 2 8 3 3 2" xfId="42036" xr:uid="{E05678A2-8CB7-4F48-8429-652C57D33267}"/>
    <cellStyle name="Normal 3 2 8 3 4" xfId="29445" xr:uid="{0B58485D-DB12-43D9-82BD-BB6359D1CA28}"/>
    <cellStyle name="Normal 3 2 8 4" xfId="7001" xr:uid="{183807D0-6D7E-4D1A-8005-85DB00F86B26}"/>
    <cellStyle name="Normal 3 2 8 4 2" xfId="19683" xr:uid="{9AA043E9-6E59-44EA-B854-CE89363FB861}"/>
    <cellStyle name="Normal 3 2 8 4 2 2" xfId="45175" xr:uid="{31EAC9E8-0393-4F7F-8F97-AE72BB35831B}"/>
    <cellStyle name="Normal 3 2 8 4 3" xfId="32584" xr:uid="{4C38181C-6E70-4D2C-8FE1-666303561CFE}"/>
    <cellStyle name="Normal 3 2 8 5" xfId="13405" xr:uid="{DE690787-1456-4927-AA1B-9F583E0429ED}"/>
    <cellStyle name="Normal 3 2 8 5 2" xfId="38897" xr:uid="{FBA6C30F-BEB0-4453-89CD-89DDC0C93CE9}"/>
    <cellStyle name="Normal 3 2 8 6" xfId="26306" xr:uid="{0BFFD8DE-6A2F-44CC-A85E-324658DCC2F3}"/>
    <cellStyle name="Normal 3 2 9" xfId="1738" xr:uid="{CE230537-50C7-445B-B81B-4E0D06DF210C}"/>
    <cellStyle name="Normal 3 2 9 2" xfId="4892" xr:uid="{4E30AD7D-6005-48F3-AAC6-9CA4CA4A2910}"/>
    <cellStyle name="Normal 3 2 9 2 2" xfId="11185" xr:uid="{4C8CD102-D9A9-48FD-BDB0-3C50B6D7CF13}"/>
    <cellStyle name="Normal 3 2 9 2 2 2" xfId="23867" xr:uid="{0D820AD4-BADF-4C71-87F3-0BA95E60338C}"/>
    <cellStyle name="Normal 3 2 9 2 2 2 2" xfId="49359" xr:uid="{90343E9A-4E51-4A1B-B1CA-087B13E577CB}"/>
    <cellStyle name="Normal 3 2 9 2 2 3" xfId="36768" xr:uid="{FF383D20-04D8-4261-998D-FFE02A8D2448}"/>
    <cellStyle name="Normal 3 2 9 2 3" xfId="17589" xr:uid="{41E19099-C42C-4E63-A888-4FFD82157107}"/>
    <cellStyle name="Normal 3 2 9 2 3 2" xfId="43081" xr:uid="{90027B40-DB9B-4DD2-8D21-30D50FBB0819}"/>
    <cellStyle name="Normal 3 2 9 2 4" xfId="30490" xr:uid="{C272DB45-3AE7-4559-8756-BE952E45CF4D}"/>
    <cellStyle name="Normal 3 2 9 3" xfId="8046" xr:uid="{0C2E6AE6-CDDB-461C-8C9F-C4F9213E8403}"/>
    <cellStyle name="Normal 3 2 9 3 2" xfId="20728" xr:uid="{0361CC19-CBEB-45F3-AA69-4F6D084E9783}"/>
    <cellStyle name="Normal 3 2 9 3 2 2" xfId="46220" xr:uid="{857B6311-01C5-4712-ACDF-45BB052A911E}"/>
    <cellStyle name="Normal 3 2 9 3 3" xfId="33629" xr:uid="{256B017F-3C42-4DB0-B137-9AC356D169D8}"/>
    <cellStyle name="Normal 3 2 9 4" xfId="14450" xr:uid="{AB832A19-1C7C-451B-98C3-E5900397EFBD}"/>
    <cellStyle name="Normal 3 2 9 4 2" xfId="39942" xr:uid="{3BDBC918-47E9-4B18-B02B-032DA3454B4F}"/>
    <cellStyle name="Normal 3 2 9 5" xfId="27351" xr:uid="{DF713903-2BCD-4AD4-8354-B59E976383AC}"/>
    <cellStyle name="Normal 3 20" xfId="218" xr:uid="{52B1A4C5-020B-4057-B6DD-72A46F6CE535}"/>
    <cellStyle name="Normal 3 21" xfId="51387" xr:uid="{53A77E4D-A48A-42BB-9E40-578F22FEA6EA}"/>
    <cellStyle name="Normal 3 3" xfId="255" xr:uid="{89388272-E6BD-4CE0-A7D9-85D4C8184E91}"/>
    <cellStyle name="Normal 3 3 10" xfId="3057" xr:uid="{1D7DE697-DB61-473C-9A8E-3F3B8662C389}"/>
    <cellStyle name="Normal 3 3 10 2" xfId="6211" xr:uid="{6D3DC324-9D1E-4189-AB8D-9C557A62E726}"/>
    <cellStyle name="Normal 3 3 10 2 2" xfId="12504" xr:uid="{05C71AB9-AA22-4D24-8AFD-BD9E6AB66973}"/>
    <cellStyle name="Normal 3 3 10 2 2 2" xfId="25186" xr:uid="{B1B2FF9C-ADB7-47E1-8865-3DD69453ECD8}"/>
    <cellStyle name="Normal 3 3 10 2 2 2 2" xfId="50678" xr:uid="{F28301EB-8CD5-4CB5-AC9F-F48B2F81D11F}"/>
    <cellStyle name="Normal 3 3 10 2 2 3" xfId="38087" xr:uid="{4854B80E-3CEA-4DC0-B557-44541AB7265E}"/>
    <cellStyle name="Normal 3 3 10 2 3" xfId="18908" xr:uid="{7C62878C-7C8E-477A-A2F6-5115A1346C2E}"/>
    <cellStyle name="Normal 3 3 10 2 3 2" xfId="44400" xr:uid="{07249892-C1DC-4762-85B1-F233881BFF7E}"/>
    <cellStyle name="Normal 3 3 10 2 4" xfId="31809" xr:uid="{50DB07CA-AE31-48A5-9CF5-A6CB6B8F5282}"/>
    <cellStyle name="Normal 3 3 10 3" xfId="9365" xr:uid="{4220BEDA-372B-4599-A03F-2958A4886355}"/>
    <cellStyle name="Normal 3 3 10 3 2" xfId="22047" xr:uid="{141942C2-E35D-4102-BDE0-3FAA775623CA}"/>
    <cellStyle name="Normal 3 3 10 3 2 2" xfId="47539" xr:uid="{C228608D-251B-4FE6-ABD8-028C3D8BCFF1}"/>
    <cellStyle name="Normal 3 3 10 3 3" xfId="34948" xr:uid="{1DE0CBD8-94A6-46B0-BB33-DFA34713843B}"/>
    <cellStyle name="Normal 3 3 10 4" xfId="15769" xr:uid="{7C4034B4-4F5D-4F55-B3AE-43709343C2C4}"/>
    <cellStyle name="Normal 3 3 10 4 2" xfId="41261" xr:uid="{4464952D-4A8D-4D0C-A670-ECC90ED3CF22}"/>
    <cellStyle name="Normal 3 3 10 5" xfId="28670" xr:uid="{7E70DB0E-3F8D-4618-8DE9-C3A8EE362D17}"/>
    <cellStyle name="Normal 3 3 11" xfId="3596" xr:uid="{4D6A78BF-B25E-4347-AD3B-E8BC0DB0731E}"/>
    <cellStyle name="Normal 3 3 11 2" xfId="9889" xr:uid="{A9B83DF1-5588-4043-A983-07C49998CC0A}"/>
    <cellStyle name="Normal 3 3 11 2 2" xfId="22571" xr:uid="{967DEF38-B285-416B-AA0F-72AAF7D4B4E8}"/>
    <cellStyle name="Normal 3 3 11 2 2 2" xfId="48063" xr:uid="{F49B4369-BDD2-467C-B37D-295992645B94}"/>
    <cellStyle name="Normal 3 3 11 2 3" xfId="35472" xr:uid="{BA3A74C0-9012-4D56-9E79-7C11BDF08876}"/>
    <cellStyle name="Normal 3 3 11 3" xfId="16293" xr:uid="{C339A61C-C836-45AE-A2FF-19755B1BA557}"/>
    <cellStyle name="Normal 3 3 11 3 2" xfId="41785" xr:uid="{C0103413-8F8B-4FCC-A924-A16889BE3B76}"/>
    <cellStyle name="Normal 3 3 11 4" xfId="29194" xr:uid="{01D581A8-4DB0-47F3-B226-15D0D0DCA9B2}"/>
    <cellStyle name="Normal 3 3 12" xfId="6750" xr:uid="{A9E3B7C0-171F-436D-9F38-B4110A8ADD71}"/>
    <cellStyle name="Normal 3 3 12 2" xfId="19432" xr:uid="{1C9C7DE3-8165-4FF0-968E-C73C55D31A90}"/>
    <cellStyle name="Normal 3 3 12 2 2" xfId="44924" xr:uid="{15F85862-679A-4CFC-878A-9E01BDE77E3E}"/>
    <cellStyle name="Normal 3 3 12 3" xfId="32333" xr:uid="{9B3713D5-BBCE-4BC7-81C8-2E1EF69C707D}"/>
    <cellStyle name="Normal 3 3 13" xfId="13154" xr:uid="{9B217B77-49CB-4477-A516-C39CB0F72201}"/>
    <cellStyle name="Normal 3 3 13 2" xfId="38646" xr:uid="{2FD93DB9-50E6-4B9D-B201-FCB4FE261021}"/>
    <cellStyle name="Normal 3 3 14" xfId="13068" xr:uid="{D780863F-A12B-4440-9742-72ADA91CC875}"/>
    <cellStyle name="Normal 3 3 15" xfId="26055" xr:uid="{F4A411CA-CB54-4AB6-BD53-A2C521557F49}"/>
    <cellStyle name="Normal 3 3 16" xfId="427" xr:uid="{D21A45D2-3DD6-4B1F-951B-F977778AC374}"/>
    <cellStyle name="Normal 3 3 2" xfId="488" xr:uid="{45DB639D-E8A8-47E6-BCB9-9090FC54BD55}"/>
    <cellStyle name="Normal 3 3 2 10" xfId="6811" xr:uid="{E35291EE-2FF3-414D-B9C2-3A47D4FF53C3}"/>
    <cellStyle name="Normal 3 3 2 10 2" xfId="19493" xr:uid="{7D2B5BCD-9B19-4284-9249-1904AA839571}"/>
    <cellStyle name="Normal 3 3 2 10 2 2" xfId="44985" xr:uid="{4D998483-75B3-4EDE-9E9F-09B6C715A2D6}"/>
    <cellStyle name="Normal 3 3 2 10 3" xfId="32394" xr:uid="{38876A44-FE1B-47A6-9722-73F82162CE75}"/>
    <cellStyle name="Normal 3 3 2 11" xfId="13215" xr:uid="{FBEE0302-4C5D-45C9-A8BC-9C97AC970443}"/>
    <cellStyle name="Normal 3 3 2 11 2" xfId="38707" xr:uid="{43CAB040-0591-4F29-94BC-98CE32CA035D}"/>
    <cellStyle name="Normal 3 3 2 12" xfId="26116" xr:uid="{0E9BFFA3-3F13-4BC8-B5CA-DB727A56F6FA}"/>
    <cellStyle name="Normal 3 3 2 2" xfId="647" xr:uid="{E40ED046-EFF6-4457-B07E-1736BF2CE968}"/>
    <cellStyle name="Normal 3 3 2 2 10" xfId="13374" xr:uid="{33A9158D-3E20-42D3-91A3-C2FA92410B27}"/>
    <cellStyle name="Normal 3 3 2 2 10 2" xfId="38866" xr:uid="{DB0DF778-629B-4840-B628-BE0FFD55114E}"/>
    <cellStyle name="Normal 3 3 2 2 11" xfId="26275" xr:uid="{719908FD-C9E3-4133-873E-3CF80B2A879A}"/>
    <cellStyle name="Normal 3 3 2 2 2" xfId="1184" xr:uid="{0A3B0AB0-28ED-4872-B318-306D70AED957}"/>
    <cellStyle name="Normal 3 3 2 2 2 2" xfId="2491" xr:uid="{96581279-7472-427E-835A-AB8ACCF35B42}"/>
    <cellStyle name="Normal 3 3 2 2 2 2 2" xfId="5645" xr:uid="{F894FC69-D096-4F01-96BC-67056C7B016F}"/>
    <cellStyle name="Normal 3 3 2 2 2 2 2 2" xfId="11938" xr:uid="{E4B3F56E-8750-4DA9-99DD-73E9E4D4128C}"/>
    <cellStyle name="Normal 3 3 2 2 2 2 2 2 2" xfId="24620" xr:uid="{DB8D1064-AFAF-42E2-A357-20FCAC00EC81}"/>
    <cellStyle name="Normal 3 3 2 2 2 2 2 2 2 2" xfId="50112" xr:uid="{24EAE2BF-0F2E-46E5-B822-A9C0B18A5251}"/>
    <cellStyle name="Normal 3 3 2 2 2 2 2 2 3" xfId="37521" xr:uid="{544FE364-3703-4827-ACAB-D20AC4E04A85}"/>
    <cellStyle name="Normal 3 3 2 2 2 2 2 3" xfId="18342" xr:uid="{FDBD8BAD-9E2C-4C02-9E2A-E0694066EACB}"/>
    <cellStyle name="Normal 3 3 2 2 2 2 2 3 2" xfId="43834" xr:uid="{6E87B357-35B8-4D6D-894D-980978244244}"/>
    <cellStyle name="Normal 3 3 2 2 2 2 2 4" xfId="31243" xr:uid="{FCFF3382-09D2-4649-AF21-7991BAF0299E}"/>
    <cellStyle name="Normal 3 3 2 2 2 2 3" xfId="8799" xr:uid="{CBB78698-80E3-41A6-B532-B9EBB518111A}"/>
    <cellStyle name="Normal 3 3 2 2 2 2 3 2" xfId="21481" xr:uid="{BEB0622E-5145-452B-9A37-FF799CEF7600}"/>
    <cellStyle name="Normal 3 3 2 2 2 2 3 2 2" xfId="46973" xr:uid="{2A59883C-E6E7-4A59-ADB4-99D9029A499E}"/>
    <cellStyle name="Normal 3 3 2 2 2 2 3 3" xfId="34382" xr:uid="{9876D6C5-0851-4757-8121-4E5F4637EE9D}"/>
    <cellStyle name="Normal 3 3 2 2 2 2 4" xfId="15203" xr:uid="{CC80F6DA-2260-4A76-A9BB-C3AB3435BF63}"/>
    <cellStyle name="Normal 3 3 2 2 2 2 4 2" xfId="40695" xr:uid="{B5CFF10E-F1B4-43C1-A6EB-747A27FFF4F9}"/>
    <cellStyle name="Normal 3 3 2 2 2 2 5" xfId="28104" xr:uid="{C3137FA1-2939-43F4-9150-43CF6E1958B4}"/>
    <cellStyle name="Normal 3 3 2 2 2 3" xfId="1708" xr:uid="{50349057-7615-416B-B7D6-D0866A740D5B}"/>
    <cellStyle name="Normal 3 3 2 2 2 3 2" xfId="4862" xr:uid="{8850025D-3757-4015-86C2-465C5B641E7C}"/>
    <cellStyle name="Normal 3 3 2 2 2 3 2 2" xfId="11155" xr:uid="{B6D3820C-76FE-477F-ABF7-F6776296AA49}"/>
    <cellStyle name="Normal 3 3 2 2 2 3 2 2 2" xfId="23837" xr:uid="{DCFF39D4-4CB1-4B4E-A720-F582891BF83F}"/>
    <cellStyle name="Normal 3 3 2 2 2 3 2 2 2 2" xfId="49329" xr:uid="{E95D9414-639D-4A8D-99F9-E6E3CF8A1726}"/>
    <cellStyle name="Normal 3 3 2 2 2 3 2 2 3" xfId="36738" xr:uid="{7C898B9F-784C-47F1-9DDA-B344F02E4334}"/>
    <cellStyle name="Normal 3 3 2 2 2 3 2 3" xfId="17559" xr:uid="{E91A41B4-9F15-4B7B-90C1-5502BC7D5A8E}"/>
    <cellStyle name="Normal 3 3 2 2 2 3 2 3 2" xfId="43051" xr:uid="{0F2EE383-858D-4D68-8B3A-514F8A209CE7}"/>
    <cellStyle name="Normal 3 3 2 2 2 3 2 4" xfId="30460" xr:uid="{19360E78-FBE1-45B7-9187-8FE152F5F302}"/>
    <cellStyle name="Normal 3 3 2 2 2 3 3" xfId="8016" xr:uid="{FF0BD33A-93F4-4F63-8927-363C1951EE84}"/>
    <cellStyle name="Normal 3 3 2 2 2 3 3 2" xfId="20698" xr:uid="{5FC95F20-5B26-4830-9203-EE7CB9E78DA2}"/>
    <cellStyle name="Normal 3 3 2 2 2 3 3 2 2" xfId="46190" xr:uid="{2BC0F0F6-2BFB-408C-8C97-DEEF99A26DB1}"/>
    <cellStyle name="Normal 3 3 2 2 2 3 3 3" xfId="33599" xr:uid="{8A1C0A7E-51C7-4B25-87D9-DAEB89EEA524}"/>
    <cellStyle name="Normal 3 3 2 2 2 3 4" xfId="14420" xr:uid="{3E999811-D67A-4944-AF76-06169A36B143}"/>
    <cellStyle name="Normal 3 3 2 2 2 3 4 2" xfId="39912" xr:uid="{69AF4F32-92A1-4EA6-A61C-60D7BD8D86D9}"/>
    <cellStyle name="Normal 3 3 2 2 2 3 5" xfId="27321" xr:uid="{388CC112-B9EC-4AA2-98A3-03C773B7DEE8}"/>
    <cellStyle name="Normal 3 3 2 2 2 4" xfId="3015" xr:uid="{5FCA14DB-783D-4528-B056-E8F913B3FE41}"/>
    <cellStyle name="Normal 3 3 2 2 2 4 2" xfId="6169" xr:uid="{6F9531C3-FCF4-4CBA-9E59-FBDE69914D56}"/>
    <cellStyle name="Normal 3 3 2 2 2 4 2 2" xfId="12462" xr:uid="{2C6F513A-B9A4-4382-9788-41D9EC667203}"/>
    <cellStyle name="Normal 3 3 2 2 2 4 2 2 2" xfId="25144" xr:uid="{ADA250B2-0ED1-49A7-98F0-937A9894347D}"/>
    <cellStyle name="Normal 3 3 2 2 2 4 2 2 2 2" xfId="50636" xr:uid="{D8837956-FB61-4BDE-98E1-4B0BB1DBDE8D}"/>
    <cellStyle name="Normal 3 3 2 2 2 4 2 2 3" xfId="38045" xr:uid="{11D8C8E5-C4E5-4002-9970-BE2553C34005}"/>
    <cellStyle name="Normal 3 3 2 2 2 4 2 3" xfId="18866" xr:uid="{0D42172A-2B24-4B2F-B30D-F1C41648D2CA}"/>
    <cellStyle name="Normal 3 3 2 2 2 4 2 3 2" xfId="44358" xr:uid="{745724F4-C904-4D79-BBAD-73E7E0630A79}"/>
    <cellStyle name="Normal 3 3 2 2 2 4 2 4" xfId="31767" xr:uid="{9114E754-52D5-43D5-9928-F2FDA215F475}"/>
    <cellStyle name="Normal 3 3 2 2 2 4 3" xfId="9323" xr:uid="{EFBE8BCA-9108-4498-AAB2-78762E794367}"/>
    <cellStyle name="Normal 3 3 2 2 2 4 3 2" xfId="22005" xr:uid="{679EC518-C1C8-4063-A04D-F788DCE2A017}"/>
    <cellStyle name="Normal 3 3 2 2 2 4 3 2 2" xfId="47497" xr:uid="{B1D02550-7F59-4A02-9190-6EC7057C5CE4}"/>
    <cellStyle name="Normal 3 3 2 2 2 4 3 3" xfId="34906" xr:uid="{60BF7013-D383-4A52-B8E2-1631CB64ECA8}"/>
    <cellStyle name="Normal 3 3 2 2 2 4 4" xfId="15727" xr:uid="{4B828C0F-1CAA-44E7-8B59-DF1670FCB37C}"/>
    <cellStyle name="Normal 3 3 2 2 2 4 4 2" xfId="41219" xr:uid="{32B232DD-6225-4580-AA9B-6C40C1F36733}"/>
    <cellStyle name="Normal 3 3 2 2 2 4 5" xfId="28628" xr:uid="{02CE2B71-D122-4A71-8BD0-17715C6018A7}"/>
    <cellStyle name="Normal 3 3 2 2 2 5" xfId="3538" xr:uid="{DAF87B75-3CFA-49A8-BCD5-8EFE79D0DD9C}"/>
    <cellStyle name="Normal 3 3 2 2 2 5 2" xfId="6692" xr:uid="{6DC7FB60-9580-4C3F-A8F0-89F8E2C48636}"/>
    <cellStyle name="Normal 3 3 2 2 2 5 2 2" xfId="12985" xr:uid="{E434EA71-81DD-46D1-86F4-91A7FF374FD9}"/>
    <cellStyle name="Normal 3 3 2 2 2 5 2 2 2" xfId="25667" xr:uid="{A54267D6-FEA3-441E-85F7-64D2A53B0B96}"/>
    <cellStyle name="Normal 3 3 2 2 2 5 2 2 2 2" xfId="51159" xr:uid="{6F9450E2-B958-4AAD-BC11-B9A0080AF48A}"/>
    <cellStyle name="Normal 3 3 2 2 2 5 2 2 3" xfId="38568" xr:uid="{F468A3BA-6C8F-494B-985B-18AF864FAC61}"/>
    <cellStyle name="Normal 3 3 2 2 2 5 2 3" xfId="19389" xr:uid="{AFD0A216-8ACD-4247-BC8B-1120DFC13BFD}"/>
    <cellStyle name="Normal 3 3 2 2 2 5 2 3 2" xfId="44881" xr:uid="{B21AB212-E684-4EEA-972E-85FE501EA374}"/>
    <cellStyle name="Normal 3 3 2 2 2 5 2 4" xfId="32290" xr:uid="{9DD7C22A-09B6-4C6E-92A4-DC0F9158622F}"/>
    <cellStyle name="Normal 3 3 2 2 2 5 3" xfId="9846" xr:uid="{38583F45-DAD1-4C39-BA74-2471DEC267D0}"/>
    <cellStyle name="Normal 3 3 2 2 2 5 3 2" xfId="22528" xr:uid="{09CD9D8F-2993-4CB5-B02D-DBF5B3E10B5B}"/>
    <cellStyle name="Normal 3 3 2 2 2 5 3 2 2" xfId="48020" xr:uid="{9B634D7A-809E-4FDB-AD33-BAD1345DE8A8}"/>
    <cellStyle name="Normal 3 3 2 2 2 5 3 3" xfId="35429" xr:uid="{C2B272FB-1275-4D5F-8059-6109EBB2E8C7}"/>
    <cellStyle name="Normal 3 3 2 2 2 5 4" xfId="16250" xr:uid="{EEFAEE34-F88A-4B04-B0F3-3962545B35BB}"/>
    <cellStyle name="Normal 3 3 2 2 2 5 4 2" xfId="41742" xr:uid="{97BCE4F5-CB2B-4243-9281-37EBA705A190}"/>
    <cellStyle name="Normal 3 3 2 2 2 5 5" xfId="29151" xr:uid="{DCB6CB5D-0046-4019-A51C-E88C9A38FC7A}"/>
    <cellStyle name="Normal 3 3 2 2 2 6" xfId="4338" xr:uid="{8CF4E931-AB28-4CF8-8C8D-A6A162622857}"/>
    <cellStyle name="Normal 3 3 2 2 2 6 2" xfId="10631" xr:uid="{A8CDB0AA-5BF0-4EC3-9300-463A7E28E109}"/>
    <cellStyle name="Normal 3 3 2 2 2 6 2 2" xfId="23313" xr:uid="{8548F923-97AF-4063-9B90-54430CB1FA1E}"/>
    <cellStyle name="Normal 3 3 2 2 2 6 2 2 2" xfId="48805" xr:uid="{D1A58B20-A7BA-4BBE-AE41-70A306D0E18A}"/>
    <cellStyle name="Normal 3 3 2 2 2 6 2 3" xfId="36214" xr:uid="{6773EAE8-ED03-415F-A247-5A912662E8AD}"/>
    <cellStyle name="Normal 3 3 2 2 2 6 3" xfId="17035" xr:uid="{73FC59BD-EC88-49A7-9EF5-3EE1695C70EC}"/>
    <cellStyle name="Normal 3 3 2 2 2 6 3 2" xfId="42527" xr:uid="{D8005982-BB39-49BF-954C-26372D3BAE93}"/>
    <cellStyle name="Normal 3 3 2 2 2 6 4" xfId="29936" xr:uid="{A07336B1-DECD-42E6-918F-597B0FF026B5}"/>
    <cellStyle name="Normal 3 3 2 2 2 7" xfId="7492" xr:uid="{8319CF2A-61BB-47AE-8C45-34944A60074B}"/>
    <cellStyle name="Normal 3 3 2 2 2 7 2" xfId="20174" xr:uid="{5E2868C4-11C9-4BE9-82BB-47B5006F7F64}"/>
    <cellStyle name="Normal 3 3 2 2 2 7 2 2" xfId="45666" xr:uid="{9EC2B25D-224D-4EE7-A1B1-BBE4ED8C8DF5}"/>
    <cellStyle name="Normal 3 3 2 2 2 7 3" xfId="33075" xr:uid="{2613CD71-1CC8-484A-B8EE-BAA9B926051A}"/>
    <cellStyle name="Normal 3 3 2 2 2 8" xfId="13896" xr:uid="{4EC48775-3A41-4D3C-8E21-A9EE06D48B36}"/>
    <cellStyle name="Normal 3 3 2 2 2 8 2" xfId="39388" xr:uid="{BB650FD3-6C79-45D0-AF0F-3F2DFD2061B1}"/>
    <cellStyle name="Normal 3 3 2 2 2 9" xfId="26797" xr:uid="{8F95CF0B-4E04-4EB2-86B1-DAB3F824432D}"/>
    <cellStyle name="Normal 3 3 2 2 3" xfId="924" xr:uid="{CFC71E54-54E2-4F5E-9673-079279C0A800}"/>
    <cellStyle name="Normal 3 3 2 2 3 2" xfId="2231" xr:uid="{01CABEB8-9098-4C0C-9F3E-33286161C3D0}"/>
    <cellStyle name="Normal 3 3 2 2 3 2 2" xfId="5385" xr:uid="{29C6CA28-647C-4733-9077-51F54215F49B}"/>
    <cellStyle name="Normal 3 3 2 2 3 2 2 2" xfId="11678" xr:uid="{DD05C56E-B412-4048-97B9-C76548F93B8D}"/>
    <cellStyle name="Normal 3 3 2 2 3 2 2 2 2" xfId="24360" xr:uid="{321D1057-37EC-47DE-A2B8-8E7C8506BDD1}"/>
    <cellStyle name="Normal 3 3 2 2 3 2 2 2 2 2" xfId="49852" xr:uid="{C1E91088-B278-4BD0-9C57-9B4F99F72742}"/>
    <cellStyle name="Normal 3 3 2 2 3 2 2 2 3" xfId="37261" xr:uid="{267A21C5-CAEB-4172-9DBB-333D6D787EDA}"/>
    <cellStyle name="Normal 3 3 2 2 3 2 2 3" xfId="18082" xr:uid="{1542609E-883E-43D3-814F-CEB256CBA174}"/>
    <cellStyle name="Normal 3 3 2 2 3 2 2 3 2" xfId="43574" xr:uid="{A7D049D2-2BFD-46FA-88C6-58E0F11174F3}"/>
    <cellStyle name="Normal 3 3 2 2 3 2 2 4" xfId="30983" xr:uid="{0840BABF-45D5-4448-BAB0-BEBE98C74A94}"/>
    <cellStyle name="Normal 3 3 2 2 3 2 3" xfId="8539" xr:uid="{0B2CFA97-0EBB-445C-840E-7A531C8E9DFC}"/>
    <cellStyle name="Normal 3 3 2 2 3 2 3 2" xfId="21221" xr:uid="{10FCD39F-6AF3-4FBF-88F9-0B4D041DC786}"/>
    <cellStyle name="Normal 3 3 2 2 3 2 3 2 2" xfId="46713" xr:uid="{E7741061-47A0-4125-8051-347C6BB69056}"/>
    <cellStyle name="Normal 3 3 2 2 3 2 3 3" xfId="34122" xr:uid="{EB1B26DC-838D-49F8-A901-9E1B0F7E186B}"/>
    <cellStyle name="Normal 3 3 2 2 3 2 4" xfId="14943" xr:uid="{A267909A-F531-42EB-9937-76657CED1664}"/>
    <cellStyle name="Normal 3 3 2 2 3 2 4 2" xfId="40435" xr:uid="{A68B0945-0F8E-434E-8474-A087B9E28122}"/>
    <cellStyle name="Normal 3 3 2 2 3 2 5" xfId="27844" xr:uid="{63B61A24-9F42-4BD0-816D-2C330AA6E3FA}"/>
    <cellStyle name="Normal 3 3 2 2 3 3" xfId="4078" xr:uid="{1BA74BF5-8B75-4C98-9751-CDF58080D40C}"/>
    <cellStyle name="Normal 3 3 2 2 3 3 2" xfId="10371" xr:uid="{E15AE97C-D047-4A4B-952C-9C364664ACA9}"/>
    <cellStyle name="Normal 3 3 2 2 3 3 2 2" xfId="23053" xr:uid="{86A8E87A-0912-4149-BB04-34F7572EBB08}"/>
    <cellStyle name="Normal 3 3 2 2 3 3 2 2 2" xfId="48545" xr:uid="{0510BF10-B586-48AB-A308-0B9A21E67BFC}"/>
    <cellStyle name="Normal 3 3 2 2 3 3 2 3" xfId="35954" xr:uid="{1E789CB4-C0EF-461A-AF0A-3B684E0E65CD}"/>
    <cellStyle name="Normal 3 3 2 2 3 3 3" xfId="16775" xr:uid="{E2C9D197-6CFD-4659-9C45-7BE38F2E9DF4}"/>
    <cellStyle name="Normal 3 3 2 2 3 3 3 2" xfId="42267" xr:uid="{D3590AE9-7200-44FC-9C3B-B5A37182ED3C}"/>
    <cellStyle name="Normal 3 3 2 2 3 3 4" xfId="29676" xr:uid="{E1AB37CE-A0B9-4167-ADB2-76FB7343C43E}"/>
    <cellStyle name="Normal 3 3 2 2 3 4" xfId="7232" xr:uid="{F0562214-FC20-4780-80B4-96876AE596BA}"/>
    <cellStyle name="Normal 3 3 2 2 3 4 2" xfId="19914" xr:uid="{59D04A26-F5BC-4390-ACCF-380DBC5D9DD0}"/>
    <cellStyle name="Normal 3 3 2 2 3 4 2 2" xfId="45406" xr:uid="{8BBA3CBD-4EED-4D0C-8F37-BC417A3BC76E}"/>
    <cellStyle name="Normal 3 3 2 2 3 4 3" xfId="32815" xr:uid="{07B9731E-AE6C-43F0-BF5D-B7E22DF985BC}"/>
    <cellStyle name="Normal 3 3 2 2 3 5" xfId="13636" xr:uid="{BAF60E30-6158-47C4-B17E-3834EF11AF3E}"/>
    <cellStyle name="Normal 3 3 2 2 3 5 2" xfId="39128" xr:uid="{8605A911-DB1E-4FC1-8886-E3044F144269}"/>
    <cellStyle name="Normal 3 3 2 2 3 6" xfId="26537" xr:uid="{F0A1EF01-8CD3-4FC2-95F9-B5B913D71160}"/>
    <cellStyle name="Normal 3 3 2 2 4" xfId="1969" xr:uid="{A1F93F4E-9402-4080-BF89-466FB3AE69CD}"/>
    <cellStyle name="Normal 3 3 2 2 4 2" xfId="5123" xr:uid="{8213E0E9-B120-4311-ACBB-F08E3437E8FE}"/>
    <cellStyle name="Normal 3 3 2 2 4 2 2" xfId="11416" xr:uid="{584F942C-CC73-48BF-BDA1-85FBDFDF1B82}"/>
    <cellStyle name="Normal 3 3 2 2 4 2 2 2" xfId="24098" xr:uid="{2BCCE13E-20D1-496C-B447-CD7D187CBE5D}"/>
    <cellStyle name="Normal 3 3 2 2 4 2 2 2 2" xfId="49590" xr:uid="{C45E2C14-8E8E-4315-B9F4-0DB83A821E3A}"/>
    <cellStyle name="Normal 3 3 2 2 4 2 2 3" xfId="36999" xr:uid="{9FAA23BD-307D-4C1A-BFE9-8CF671AC3C69}"/>
    <cellStyle name="Normal 3 3 2 2 4 2 3" xfId="17820" xr:uid="{08487422-2261-4A11-8756-5ABC66E28163}"/>
    <cellStyle name="Normal 3 3 2 2 4 2 3 2" xfId="43312" xr:uid="{B88B2204-AF49-452F-A534-C1C8DEDC3ACB}"/>
    <cellStyle name="Normal 3 3 2 2 4 2 4" xfId="30721" xr:uid="{66054CB1-615F-4FAE-AB68-2B55D1B5EFAA}"/>
    <cellStyle name="Normal 3 3 2 2 4 3" xfId="8277" xr:uid="{E7A2002B-985F-4B8B-9A97-8B3D1A806BE7}"/>
    <cellStyle name="Normal 3 3 2 2 4 3 2" xfId="20959" xr:uid="{1F51663C-9467-4D87-83C6-C2C20643E56C}"/>
    <cellStyle name="Normal 3 3 2 2 4 3 2 2" xfId="46451" xr:uid="{14363B56-23DC-4412-84D8-B5FB68D05C16}"/>
    <cellStyle name="Normal 3 3 2 2 4 3 3" xfId="33860" xr:uid="{2C2A8E49-F2FE-46B4-A31D-837BA315FC60}"/>
    <cellStyle name="Normal 3 3 2 2 4 4" xfId="14681" xr:uid="{2DF84A33-8D19-496D-8175-B679BD26A59B}"/>
    <cellStyle name="Normal 3 3 2 2 4 4 2" xfId="40173" xr:uid="{91821EAD-AE1D-4596-9726-FDEA8A38AD84}"/>
    <cellStyle name="Normal 3 3 2 2 4 5" xfId="27582" xr:uid="{E9D5518C-D974-4D89-9DA3-1BFCF7F9CE31}"/>
    <cellStyle name="Normal 3 3 2 2 5" xfId="1447" xr:uid="{9D36FC97-57CF-4291-8D87-E18F52312DF0}"/>
    <cellStyle name="Normal 3 3 2 2 5 2" xfId="4601" xr:uid="{7F10B6A1-239A-49C8-93A5-C56DB157C9FE}"/>
    <cellStyle name="Normal 3 3 2 2 5 2 2" xfId="10894" xr:uid="{7DBACAB0-07E9-467A-8C8E-F5F7788F4CB4}"/>
    <cellStyle name="Normal 3 3 2 2 5 2 2 2" xfId="23576" xr:uid="{AC411E12-3513-4C5F-B097-81CB7279C6E8}"/>
    <cellStyle name="Normal 3 3 2 2 5 2 2 2 2" xfId="49068" xr:uid="{B74DDB94-9A14-44BD-8F24-86383F35AE56}"/>
    <cellStyle name="Normal 3 3 2 2 5 2 2 3" xfId="36477" xr:uid="{DAA54CE4-BD73-4DA9-8A67-28A9A7E7CC31}"/>
    <cellStyle name="Normal 3 3 2 2 5 2 3" xfId="17298" xr:uid="{3207D0DA-65D5-41BD-8F5E-F147A779B99A}"/>
    <cellStyle name="Normal 3 3 2 2 5 2 3 2" xfId="42790" xr:uid="{7109AAB2-851F-4FD8-80B8-16F2A786900B}"/>
    <cellStyle name="Normal 3 3 2 2 5 2 4" xfId="30199" xr:uid="{F4F2E7DE-7555-4F4A-8B1B-5366297B5B3D}"/>
    <cellStyle name="Normal 3 3 2 2 5 3" xfId="7755" xr:uid="{A15F88E1-6E11-417B-9B20-2B119C03F7FE}"/>
    <cellStyle name="Normal 3 3 2 2 5 3 2" xfId="20437" xr:uid="{5BE61ED5-0A45-48A3-99FC-B36902316408}"/>
    <cellStyle name="Normal 3 3 2 2 5 3 2 2" xfId="45929" xr:uid="{10FB3356-9C3B-4344-8732-0C958958B00D}"/>
    <cellStyle name="Normal 3 3 2 2 5 3 3" xfId="33338" xr:uid="{563F18AF-3BFD-41EC-904A-EDA3ED23AD45}"/>
    <cellStyle name="Normal 3 3 2 2 5 4" xfId="14159" xr:uid="{7775592A-5096-4810-9821-F78D23258B6C}"/>
    <cellStyle name="Normal 3 3 2 2 5 4 2" xfId="39651" xr:uid="{A3D7DE90-A676-46C1-B215-BF21AAD7B66D}"/>
    <cellStyle name="Normal 3 3 2 2 5 5" xfId="27060" xr:uid="{AA9E269B-257C-400F-9AEC-4A808423AA29}"/>
    <cellStyle name="Normal 3 3 2 2 6" xfId="2754" xr:uid="{284B65A7-98A4-4085-9EF2-FFFFE6D507C1}"/>
    <cellStyle name="Normal 3 3 2 2 6 2" xfId="5908" xr:uid="{A23C433D-DB2A-4179-9716-F44606DCD3E6}"/>
    <cellStyle name="Normal 3 3 2 2 6 2 2" xfId="12201" xr:uid="{D927FE9C-A23C-4D79-8792-6B5C449A3D0E}"/>
    <cellStyle name="Normal 3 3 2 2 6 2 2 2" xfId="24883" xr:uid="{2910303D-14A8-4AA4-BF05-6535C2DC7D35}"/>
    <cellStyle name="Normal 3 3 2 2 6 2 2 2 2" xfId="50375" xr:uid="{D790F4D5-841A-4E3F-9FD6-4597CDDDC6ED}"/>
    <cellStyle name="Normal 3 3 2 2 6 2 2 3" xfId="37784" xr:uid="{16E50C8A-E250-475E-86E3-3FD99303E8BA}"/>
    <cellStyle name="Normal 3 3 2 2 6 2 3" xfId="18605" xr:uid="{E185592B-9E14-4715-ACFC-F8A61F0EC03C}"/>
    <cellStyle name="Normal 3 3 2 2 6 2 3 2" xfId="44097" xr:uid="{214F2767-E408-411B-83AC-7F657A87AA23}"/>
    <cellStyle name="Normal 3 3 2 2 6 2 4" xfId="31506" xr:uid="{1A959FF4-0094-41B6-8F67-5E658A0F055E}"/>
    <cellStyle name="Normal 3 3 2 2 6 3" xfId="9062" xr:uid="{8EB5F07C-A96C-49BA-ABCD-0C53536CB1E1}"/>
    <cellStyle name="Normal 3 3 2 2 6 3 2" xfId="21744" xr:uid="{48B5892B-06F0-4F4F-9C35-F00E10885933}"/>
    <cellStyle name="Normal 3 3 2 2 6 3 2 2" xfId="47236" xr:uid="{AAF37AC3-2389-4B91-A84B-F98629995581}"/>
    <cellStyle name="Normal 3 3 2 2 6 3 3" xfId="34645" xr:uid="{383EC4D9-0C61-47B3-985E-4ABE802F6CB7}"/>
    <cellStyle name="Normal 3 3 2 2 6 4" xfId="15466" xr:uid="{117EF146-5E63-4B31-91A6-9D8EC0B180DE}"/>
    <cellStyle name="Normal 3 3 2 2 6 4 2" xfId="40958" xr:uid="{D308F6AD-FBA0-42B2-8679-7F89C85B467F}"/>
    <cellStyle name="Normal 3 3 2 2 6 5" xfId="28367" xr:uid="{2A64AD1F-539F-46A9-B2F2-D735A7635370}"/>
    <cellStyle name="Normal 3 3 2 2 7" xfId="3277" xr:uid="{D54DE627-A7AC-4F47-8113-625A420222AD}"/>
    <cellStyle name="Normal 3 3 2 2 7 2" xfId="6431" xr:uid="{396BE1E7-654D-48C0-9BDB-DBF7D496F9D6}"/>
    <cellStyle name="Normal 3 3 2 2 7 2 2" xfId="12724" xr:uid="{F7750FC7-254F-4228-91AE-6D87FA99C723}"/>
    <cellStyle name="Normal 3 3 2 2 7 2 2 2" xfId="25406" xr:uid="{7BC7D08D-E50D-48DD-937B-42E245492483}"/>
    <cellStyle name="Normal 3 3 2 2 7 2 2 2 2" xfId="50898" xr:uid="{1F977C9E-1FF6-4B43-857F-145580FF4DE5}"/>
    <cellStyle name="Normal 3 3 2 2 7 2 2 3" xfId="38307" xr:uid="{ECB5B5D4-F8B2-4BCD-91D0-85F06A4715B0}"/>
    <cellStyle name="Normal 3 3 2 2 7 2 3" xfId="19128" xr:uid="{8FD741A8-DAE0-4E9C-B50F-FCEE7841AECB}"/>
    <cellStyle name="Normal 3 3 2 2 7 2 3 2" xfId="44620" xr:uid="{73188F6B-7F27-4756-973F-6742A1E8B18A}"/>
    <cellStyle name="Normal 3 3 2 2 7 2 4" xfId="32029" xr:uid="{682379FD-C5C3-4E38-995B-5E1F3E05D35B}"/>
    <cellStyle name="Normal 3 3 2 2 7 3" xfId="9585" xr:uid="{E1F3A902-4723-4D33-B1C3-EDAE2981FA29}"/>
    <cellStyle name="Normal 3 3 2 2 7 3 2" xfId="22267" xr:uid="{FFBE2FFF-0122-425C-BC77-EE5AA76E4912}"/>
    <cellStyle name="Normal 3 3 2 2 7 3 2 2" xfId="47759" xr:uid="{B1B937C7-7173-4F25-AF64-A7EE561CD804}"/>
    <cellStyle name="Normal 3 3 2 2 7 3 3" xfId="35168" xr:uid="{3AD4F43A-4814-45DA-AF7D-3AC837FF8630}"/>
    <cellStyle name="Normal 3 3 2 2 7 4" xfId="15989" xr:uid="{976300FD-33D5-495C-93C3-A75CC1516EB2}"/>
    <cellStyle name="Normal 3 3 2 2 7 4 2" xfId="41481" xr:uid="{6D3CBD9A-79DC-459E-BFB8-1EA79DE16AB3}"/>
    <cellStyle name="Normal 3 3 2 2 7 5" xfId="28890" xr:uid="{8685B491-FC61-4E1B-9705-5738A4A78730}"/>
    <cellStyle name="Normal 3 3 2 2 8" xfId="3816" xr:uid="{4FB5D969-30D8-407B-8ED2-0A80D9BE9D54}"/>
    <cellStyle name="Normal 3 3 2 2 8 2" xfId="10109" xr:uid="{AD1BE7CF-A253-4B67-A800-D9B8ADB23C87}"/>
    <cellStyle name="Normal 3 3 2 2 8 2 2" xfId="22791" xr:uid="{21F96673-AACE-4453-9F47-CAFEAB3BF0BC}"/>
    <cellStyle name="Normal 3 3 2 2 8 2 2 2" xfId="48283" xr:uid="{541290E3-8B66-4946-A28E-56F3B2D1F204}"/>
    <cellStyle name="Normal 3 3 2 2 8 2 3" xfId="35692" xr:uid="{C223F41E-4CCD-4331-8431-763CC8BF2341}"/>
    <cellStyle name="Normal 3 3 2 2 8 3" xfId="16513" xr:uid="{FFD4B755-EF67-45D0-AC3A-7E585C5B83FC}"/>
    <cellStyle name="Normal 3 3 2 2 8 3 2" xfId="42005" xr:uid="{307B99C6-F231-4A9C-AD70-2A6F1A8FC231}"/>
    <cellStyle name="Normal 3 3 2 2 8 4" xfId="29414" xr:uid="{1F9F066D-3E70-4EEC-A955-1B55F36D8D49}"/>
    <cellStyle name="Normal 3 3 2 2 9" xfId="6970" xr:uid="{39230871-9A7B-4386-83F2-F8B97B383363}"/>
    <cellStyle name="Normal 3 3 2 2 9 2" xfId="19652" xr:uid="{B0867F17-70F8-44C7-B486-1F1A559660AE}"/>
    <cellStyle name="Normal 3 3 2 2 9 2 2" xfId="45144" xr:uid="{EDD6FFF5-6E90-4CBE-9150-015BBA037217}"/>
    <cellStyle name="Normal 3 3 2 2 9 3" xfId="32553" xr:uid="{95441EE8-D91B-409C-ACF9-A6C825EEBFA1}"/>
    <cellStyle name="Normal 3 3 2 3" xfId="1025" xr:uid="{D4A8EA34-6E00-4EA0-BC5B-853FF9D28040}"/>
    <cellStyle name="Normal 3 3 2 3 2" xfId="2332" xr:uid="{6E0A436C-C7BA-420C-AF3F-A3789ACB786D}"/>
    <cellStyle name="Normal 3 3 2 3 2 2" xfId="5486" xr:uid="{25648190-050B-4ACE-9A93-5E091F930BE5}"/>
    <cellStyle name="Normal 3 3 2 3 2 2 2" xfId="11779" xr:uid="{F9FCC0B2-4F70-4A17-8B08-248B8C65290D}"/>
    <cellStyle name="Normal 3 3 2 3 2 2 2 2" xfId="24461" xr:uid="{8BA5B760-6F1F-4FBF-9F31-E5A17C44ADC8}"/>
    <cellStyle name="Normal 3 3 2 3 2 2 2 2 2" xfId="49953" xr:uid="{24CFB1D4-447C-48D2-B086-99CAEE605EA1}"/>
    <cellStyle name="Normal 3 3 2 3 2 2 2 3" xfId="37362" xr:uid="{A3F77789-112C-44B0-9CF2-111C28AADDFA}"/>
    <cellStyle name="Normal 3 3 2 3 2 2 3" xfId="18183" xr:uid="{360FBD24-386E-4DAE-BB73-8C8D9FCBE9C1}"/>
    <cellStyle name="Normal 3 3 2 3 2 2 3 2" xfId="43675" xr:uid="{F4F580D8-B90C-4AD7-B355-B9705454CAA7}"/>
    <cellStyle name="Normal 3 3 2 3 2 2 4" xfId="31084" xr:uid="{6C8BD15B-8FE7-4C00-B3FC-9794CD3B437B}"/>
    <cellStyle name="Normal 3 3 2 3 2 3" xfId="8640" xr:uid="{18B6D11F-9DBA-4A4F-90E8-1366943953C6}"/>
    <cellStyle name="Normal 3 3 2 3 2 3 2" xfId="21322" xr:uid="{39C36547-4267-415D-9258-D026F790EDB6}"/>
    <cellStyle name="Normal 3 3 2 3 2 3 2 2" xfId="46814" xr:uid="{12712AAF-1983-48CC-BAA6-949DB840FD01}"/>
    <cellStyle name="Normal 3 3 2 3 2 3 3" xfId="34223" xr:uid="{CFCE008D-9F6D-40AE-80E2-AA4324F931B8}"/>
    <cellStyle name="Normal 3 3 2 3 2 4" xfId="15044" xr:uid="{4D0CA097-2A88-4927-BAB6-C4221C189DAE}"/>
    <cellStyle name="Normal 3 3 2 3 2 4 2" xfId="40536" xr:uid="{9085F180-C0F1-4698-9269-493AA3D00652}"/>
    <cellStyle name="Normal 3 3 2 3 2 5" xfId="27945" xr:uid="{79DE77DA-8729-4A5E-9525-56FBA619603A}"/>
    <cellStyle name="Normal 3 3 2 3 3" xfId="1549" xr:uid="{3BB9117C-0E66-4E5D-842E-2FC86922FBC7}"/>
    <cellStyle name="Normal 3 3 2 3 3 2" xfId="4703" xr:uid="{212F2D76-CFA5-4932-9BF1-6E41104939D9}"/>
    <cellStyle name="Normal 3 3 2 3 3 2 2" xfId="10996" xr:uid="{B562CB17-9489-4973-A45D-9157E96087DC}"/>
    <cellStyle name="Normal 3 3 2 3 3 2 2 2" xfId="23678" xr:uid="{F06F65A1-9577-49B8-8B37-D898F6CC5DB8}"/>
    <cellStyle name="Normal 3 3 2 3 3 2 2 2 2" xfId="49170" xr:uid="{EFAFB6FF-F5CF-4D82-9533-1272C14D4234}"/>
    <cellStyle name="Normal 3 3 2 3 3 2 2 3" xfId="36579" xr:uid="{22AC4CDD-C8E1-48D7-BCB3-757D99B77868}"/>
    <cellStyle name="Normal 3 3 2 3 3 2 3" xfId="17400" xr:uid="{513DAF6B-B03E-48E7-9ACF-56BFE1C9DF5F}"/>
    <cellStyle name="Normal 3 3 2 3 3 2 3 2" xfId="42892" xr:uid="{EFCCEC75-6648-4218-A8AF-360001FAFF8D}"/>
    <cellStyle name="Normal 3 3 2 3 3 2 4" xfId="30301" xr:uid="{9F7D4EFC-4F59-4CF0-BCAF-48A331C1B0F8}"/>
    <cellStyle name="Normal 3 3 2 3 3 3" xfId="7857" xr:uid="{786C0723-4AF7-40DC-A56B-5F1C3ED9CBFB}"/>
    <cellStyle name="Normal 3 3 2 3 3 3 2" xfId="20539" xr:uid="{BE63FF9C-A809-4FD1-8074-8F967E9D096C}"/>
    <cellStyle name="Normal 3 3 2 3 3 3 2 2" xfId="46031" xr:uid="{2583EEAB-CCE9-4ECD-8AC0-37B5C67E60BB}"/>
    <cellStyle name="Normal 3 3 2 3 3 3 3" xfId="33440" xr:uid="{4231ED26-BCC8-4F9A-BA56-305BA06B9A65}"/>
    <cellStyle name="Normal 3 3 2 3 3 4" xfId="14261" xr:uid="{050319A8-DF74-46C4-961C-49CC73333C58}"/>
    <cellStyle name="Normal 3 3 2 3 3 4 2" xfId="39753" xr:uid="{555D1D40-4A7F-487B-B53E-031795C2D4EA}"/>
    <cellStyle name="Normal 3 3 2 3 3 5" xfId="27162" xr:uid="{8DFA7D3D-4119-4CAB-AB1A-D4C97BCCC5E2}"/>
    <cellStyle name="Normal 3 3 2 3 4" xfId="2856" xr:uid="{EB40FB02-7B8B-46C2-891F-3E7FBECE93A5}"/>
    <cellStyle name="Normal 3 3 2 3 4 2" xfId="6010" xr:uid="{41EDA6B3-49BB-4AE7-8D43-90186F93BA3E}"/>
    <cellStyle name="Normal 3 3 2 3 4 2 2" xfId="12303" xr:uid="{15653105-AF99-4FA1-9EDE-51881566F96B}"/>
    <cellStyle name="Normal 3 3 2 3 4 2 2 2" xfId="24985" xr:uid="{FACBD5FD-6240-4F48-8E57-68BB36D44C15}"/>
    <cellStyle name="Normal 3 3 2 3 4 2 2 2 2" xfId="50477" xr:uid="{03D2502D-B143-484A-BD8E-3068AEFF0B70}"/>
    <cellStyle name="Normal 3 3 2 3 4 2 2 3" xfId="37886" xr:uid="{4C6B5B72-3803-4D54-B496-BA372821C4A3}"/>
    <cellStyle name="Normal 3 3 2 3 4 2 3" xfId="18707" xr:uid="{0A74B9A9-A628-4232-8AE6-BEF6FC9B33AB}"/>
    <cellStyle name="Normal 3 3 2 3 4 2 3 2" xfId="44199" xr:uid="{07261A5C-DEF1-4565-B741-CE9E0210A6C6}"/>
    <cellStyle name="Normal 3 3 2 3 4 2 4" xfId="31608" xr:uid="{E9565716-C17B-428F-92F1-C94C450AA43D}"/>
    <cellStyle name="Normal 3 3 2 3 4 3" xfId="9164" xr:uid="{25F99D56-D55D-49FD-8660-C4CCE62E20A3}"/>
    <cellStyle name="Normal 3 3 2 3 4 3 2" xfId="21846" xr:uid="{EB0E336B-BF47-4856-BCA7-F60733248052}"/>
    <cellStyle name="Normal 3 3 2 3 4 3 2 2" xfId="47338" xr:uid="{D258425F-EA16-4F73-9E68-B49B527A9BDC}"/>
    <cellStyle name="Normal 3 3 2 3 4 3 3" xfId="34747" xr:uid="{1B9C8EA9-56D2-4A77-A15E-16E7E570E4D1}"/>
    <cellStyle name="Normal 3 3 2 3 4 4" xfId="15568" xr:uid="{216B7017-FE47-4E97-8828-720DEA43939A}"/>
    <cellStyle name="Normal 3 3 2 3 4 4 2" xfId="41060" xr:uid="{A8E015A0-97E6-442A-AE7C-3B027263F915}"/>
    <cellStyle name="Normal 3 3 2 3 4 5" xfId="28469" xr:uid="{B2E87A9B-2D3A-460C-A8AE-B30207FF430C}"/>
    <cellStyle name="Normal 3 3 2 3 5" xfId="3379" xr:uid="{65B0562B-DE64-425B-9F97-D52CFFD6BEB3}"/>
    <cellStyle name="Normal 3 3 2 3 5 2" xfId="6533" xr:uid="{581FCF56-8A99-410E-9633-961A8B9C305C}"/>
    <cellStyle name="Normal 3 3 2 3 5 2 2" xfId="12826" xr:uid="{65DC1A43-FC92-4140-9619-DB74A0BCD4AA}"/>
    <cellStyle name="Normal 3 3 2 3 5 2 2 2" xfId="25508" xr:uid="{548C75CB-AF4F-4358-BCD1-80EB5E732370}"/>
    <cellStyle name="Normal 3 3 2 3 5 2 2 2 2" xfId="51000" xr:uid="{12303729-4651-4C95-B3DC-0538B25C5229}"/>
    <cellStyle name="Normal 3 3 2 3 5 2 2 3" xfId="38409" xr:uid="{0319C010-D93B-429F-A10A-42C272D64343}"/>
    <cellStyle name="Normal 3 3 2 3 5 2 3" xfId="19230" xr:uid="{5FD4C36B-DD53-4AEC-97E0-987EEB65BB29}"/>
    <cellStyle name="Normal 3 3 2 3 5 2 3 2" xfId="44722" xr:uid="{DE9A6530-09A3-4814-B5CC-DBBBD72C83F9}"/>
    <cellStyle name="Normal 3 3 2 3 5 2 4" xfId="32131" xr:uid="{F44615DE-3EF4-42B7-B809-49CFD2177610}"/>
    <cellStyle name="Normal 3 3 2 3 5 3" xfId="9687" xr:uid="{8575DDF0-A41C-4805-8B7E-6C3DA842B922}"/>
    <cellStyle name="Normal 3 3 2 3 5 3 2" xfId="22369" xr:uid="{704297E7-7B4F-4FE9-9482-9BB20E0DF1ED}"/>
    <cellStyle name="Normal 3 3 2 3 5 3 2 2" xfId="47861" xr:uid="{4647CE50-E50C-444B-B6CE-A5730227E403}"/>
    <cellStyle name="Normal 3 3 2 3 5 3 3" xfId="35270" xr:uid="{31169BF3-3B37-4831-93A5-A4B40F58B4ED}"/>
    <cellStyle name="Normal 3 3 2 3 5 4" xfId="16091" xr:uid="{1470226D-C589-49DD-9D41-7A1BC0C6BCAD}"/>
    <cellStyle name="Normal 3 3 2 3 5 4 2" xfId="41583" xr:uid="{D467FBB9-4060-4861-BC94-D6C0A1D13B95}"/>
    <cellStyle name="Normal 3 3 2 3 5 5" xfId="28992" xr:uid="{8230D688-EED8-49C1-A690-35E09E72AA94}"/>
    <cellStyle name="Normal 3 3 2 3 6" xfId="4179" xr:uid="{BA964EB6-576D-4E68-AC1E-84E076A9BF0F}"/>
    <cellStyle name="Normal 3 3 2 3 6 2" xfId="10472" xr:uid="{76F3013A-055C-490A-A04A-5813A6517B94}"/>
    <cellStyle name="Normal 3 3 2 3 6 2 2" xfId="23154" xr:uid="{4A2ADD1A-2C86-4D20-B09B-7EE0F1ABCC43}"/>
    <cellStyle name="Normal 3 3 2 3 6 2 2 2" xfId="48646" xr:uid="{595EB0BA-F3BC-4D83-8A93-172064D861D6}"/>
    <cellStyle name="Normal 3 3 2 3 6 2 3" xfId="36055" xr:uid="{ED14EA51-2EA0-43D3-ABE5-EC31E15FC5FD}"/>
    <cellStyle name="Normal 3 3 2 3 6 3" xfId="16876" xr:uid="{A3ED930C-D2B1-46D2-A6E1-96500DB314B6}"/>
    <cellStyle name="Normal 3 3 2 3 6 3 2" xfId="42368" xr:uid="{66CF882D-13D3-4FAE-A5FF-8147A97BBC58}"/>
    <cellStyle name="Normal 3 3 2 3 6 4" xfId="29777" xr:uid="{3D337B66-9166-4042-AC4A-A83CEA54C0B5}"/>
    <cellStyle name="Normal 3 3 2 3 7" xfId="7333" xr:uid="{8D724B4E-D408-4175-A0B2-42FCB19CFF75}"/>
    <cellStyle name="Normal 3 3 2 3 7 2" xfId="20015" xr:uid="{7896AD0C-95EB-4B56-BAC2-90009F6B8797}"/>
    <cellStyle name="Normal 3 3 2 3 7 2 2" xfId="45507" xr:uid="{B088F6D1-B313-4824-B872-D7103D24ABCD}"/>
    <cellStyle name="Normal 3 3 2 3 7 3" xfId="32916" xr:uid="{33810C91-F692-4EB0-84E6-C681828BC6D0}"/>
    <cellStyle name="Normal 3 3 2 3 8" xfId="13737" xr:uid="{ACABE779-A27D-4108-9CB4-289E7386CF49}"/>
    <cellStyle name="Normal 3 3 2 3 8 2" xfId="39229" xr:uid="{47E04CC6-97C6-49F5-B00E-AFB6A6C7B3E2}"/>
    <cellStyle name="Normal 3 3 2 3 9" xfId="26638" xr:uid="{28FE3174-B6A7-4BE1-A686-4218FB927443}"/>
    <cellStyle name="Normal 3 3 2 4" xfId="765" xr:uid="{A7D5C504-FF7B-49D3-A9FD-EF9E89F4BA41}"/>
    <cellStyle name="Normal 3 3 2 4 2" xfId="2072" xr:uid="{3AB33E2A-42C3-4763-9C97-E339A4CF0F43}"/>
    <cellStyle name="Normal 3 3 2 4 2 2" xfId="5226" xr:uid="{85E5458F-19B4-4A02-B6A9-23F3302C0C45}"/>
    <cellStyle name="Normal 3 3 2 4 2 2 2" xfId="11519" xr:uid="{A0F7253B-3E8D-4D01-A165-50C719B908EA}"/>
    <cellStyle name="Normal 3 3 2 4 2 2 2 2" xfId="24201" xr:uid="{EC739FD1-24F9-4DBE-9997-40559EB0787F}"/>
    <cellStyle name="Normal 3 3 2 4 2 2 2 2 2" xfId="49693" xr:uid="{31DECF20-BC3F-4DD6-B040-9BFA0426E8EA}"/>
    <cellStyle name="Normal 3 3 2 4 2 2 2 3" xfId="37102" xr:uid="{4EA9D04E-44E5-442B-AC8D-105072C78E75}"/>
    <cellStyle name="Normal 3 3 2 4 2 2 3" xfId="17923" xr:uid="{B908F4AA-B601-4909-B79D-38531A9079CE}"/>
    <cellStyle name="Normal 3 3 2 4 2 2 3 2" xfId="43415" xr:uid="{12A47BCF-2E36-40FD-8D26-C17A7C39C8DC}"/>
    <cellStyle name="Normal 3 3 2 4 2 2 4" xfId="30824" xr:uid="{08A5F5C9-01A9-4722-A62E-07504D97F744}"/>
    <cellStyle name="Normal 3 3 2 4 2 3" xfId="8380" xr:uid="{B6518F07-693D-4FBC-8F57-6FDFCDF3909D}"/>
    <cellStyle name="Normal 3 3 2 4 2 3 2" xfId="21062" xr:uid="{E0219268-0821-4243-9DCC-F0C0E015DEA7}"/>
    <cellStyle name="Normal 3 3 2 4 2 3 2 2" xfId="46554" xr:uid="{D3670FC0-332A-4175-A867-CC0D75397C01}"/>
    <cellStyle name="Normal 3 3 2 4 2 3 3" xfId="33963" xr:uid="{5FCFBF2B-A54B-416F-A360-A08EBCB6F44C}"/>
    <cellStyle name="Normal 3 3 2 4 2 4" xfId="14784" xr:uid="{BB62D1CB-C103-42D8-A9A1-8FA3DC94D3A5}"/>
    <cellStyle name="Normal 3 3 2 4 2 4 2" xfId="40276" xr:uid="{F97FF2DA-A3E5-417B-950C-4521A20D5CAE}"/>
    <cellStyle name="Normal 3 3 2 4 2 5" xfId="27685" xr:uid="{022170AA-3C3D-4407-B83E-662C237B4CA9}"/>
    <cellStyle name="Normal 3 3 2 4 3" xfId="3919" xr:uid="{8F4FF2CB-3FA6-4DD7-AE17-8A41F7EFEE6B}"/>
    <cellStyle name="Normal 3 3 2 4 3 2" xfId="10212" xr:uid="{9BC704DC-7B8E-4E1A-9384-2E667EA4546D}"/>
    <cellStyle name="Normal 3 3 2 4 3 2 2" xfId="22894" xr:uid="{D73FA08A-6275-4ECC-921D-7C31C3A29002}"/>
    <cellStyle name="Normal 3 3 2 4 3 2 2 2" xfId="48386" xr:uid="{CD594DAB-6196-4BEB-B15A-81CFD243BE05}"/>
    <cellStyle name="Normal 3 3 2 4 3 2 3" xfId="35795" xr:uid="{A07F0567-362F-42B1-A217-693DC375D4EA}"/>
    <cellStyle name="Normal 3 3 2 4 3 3" xfId="16616" xr:uid="{02460DA3-206C-48F7-ACA1-870B9A34B95F}"/>
    <cellStyle name="Normal 3 3 2 4 3 3 2" xfId="42108" xr:uid="{5FB454CC-2972-4E1A-A887-DBE3CFE00FB0}"/>
    <cellStyle name="Normal 3 3 2 4 3 4" xfId="29517" xr:uid="{1106B7EE-F786-4E20-AAD7-1DCA70922EFF}"/>
    <cellStyle name="Normal 3 3 2 4 4" xfId="7073" xr:uid="{A134C593-40F6-48BB-83DC-575C6C1904C2}"/>
    <cellStyle name="Normal 3 3 2 4 4 2" xfId="19755" xr:uid="{510DD805-D07C-4394-9238-18B5F8602409}"/>
    <cellStyle name="Normal 3 3 2 4 4 2 2" xfId="45247" xr:uid="{93D791AF-F691-495F-B797-225445E7CE16}"/>
    <cellStyle name="Normal 3 3 2 4 4 3" xfId="32656" xr:uid="{D0CC8997-2968-480F-B931-7B18EA4EBB92}"/>
    <cellStyle name="Normal 3 3 2 4 5" xfId="13477" xr:uid="{025231AE-BAFE-482E-975B-B99D6D3621E2}"/>
    <cellStyle name="Normal 3 3 2 4 5 2" xfId="38969" xr:uid="{1D560BEE-C7E5-469E-945F-9A39B22108CD}"/>
    <cellStyle name="Normal 3 3 2 4 6" xfId="26378" xr:uid="{417C6463-C4D9-411C-8B05-24F69539AEF2}"/>
    <cellStyle name="Normal 3 3 2 5" xfId="1810" xr:uid="{1945146A-F746-4E24-818B-F44D618EFB91}"/>
    <cellStyle name="Normal 3 3 2 5 2" xfId="4964" xr:uid="{3FDF4698-B26F-4254-AAE3-544D6525D169}"/>
    <cellStyle name="Normal 3 3 2 5 2 2" xfId="11257" xr:uid="{C632FFF0-35AD-4978-BF1F-F7522477D747}"/>
    <cellStyle name="Normal 3 3 2 5 2 2 2" xfId="23939" xr:uid="{9322CEE6-6334-4D03-ACCD-0909315B1153}"/>
    <cellStyle name="Normal 3 3 2 5 2 2 2 2" xfId="49431" xr:uid="{25AB0A83-CED2-4315-A0F2-459883D5E6E0}"/>
    <cellStyle name="Normal 3 3 2 5 2 2 3" xfId="36840" xr:uid="{580C2B69-BBE8-4B54-AD64-AA393C8190E2}"/>
    <cellStyle name="Normal 3 3 2 5 2 3" xfId="17661" xr:uid="{D442CA1B-30F7-4585-87AE-5C000C21D197}"/>
    <cellStyle name="Normal 3 3 2 5 2 3 2" xfId="43153" xr:uid="{FA56095C-1B60-4319-90D1-997D1BB28AFD}"/>
    <cellStyle name="Normal 3 3 2 5 2 4" xfId="30562" xr:uid="{FBD5DFE5-0B4D-4F98-B453-C342259E1F2F}"/>
    <cellStyle name="Normal 3 3 2 5 3" xfId="8118" xr:uid="{284F59BF-F0B2-4F8F-83EE-6E1FB129251B}"/>
    <cellStyle name="Normal 3 3 2 5 3 2" xfId="20800" xr:uid="{1294A798-E514-41B6-A7DD-A70934E495CA}"/>
    <cellStyle name="Normal 3 3 2 5 3 2 2" xfId="46292" xr:uid="{353307CC-E661-4639-8374-E6B689B504B7}"/>
    <cellStyle name="Normal 3 3 2 5 3 3" xfId="33701" xr:uid="{0FA364A9-64CD-4986-9ECB-D3147406B7A8}"/>
    <cellStyle name="Normal 3 3 2 5 4" xfId="14522" xr:uid="{A886F359-259A-409D-9CC8-A4C3C2339992}"/>
    <cellStyle name="Normal 3 3 2 5 4 2" xfId="40014" xr:uid="{52051F81-F52A-42B4-84AA-A906DA927FF6}"/>
    <cellStyle name="Normal 3 3 2 5 5" xfId="27423" xr:uid="{FF8A74DE-BEEF-483D-94B7-8498E561ED68}"/>
    <cellStyle name="Normal 3 3 2 6" xfId="1288" xr:uid="{68D25317-9005-4DC9-9352-902CDA017D40}"/>
    <cellStyle name="Normal 3 3 2 6 2" xfId="4442" xr:uid="{04FEEE22-C384-45F4-9796-F6E3EB8A2A7C}"/>
    <cellStyle name="Normal 3 3 2 6 2 2" xfId="10735" xr:uid="{D9C5FB4E-04B8-4327-A8F0-007475468303}"/>
    <cellStyle name="Normal 3 3 2 6 2 2 2" xfId="23417" xr:uid="{7E099A7F-0A13-4636-811C-1ABC572E4D2F}"/>
    <cellStyle name="Normal 3 3 2 6 2 2 2 2" xfId="48909" xr:uid="{9ABEDE49-AF5D-4CAA-B603-73098B3CB00B}"/>
    <cellStyle name="Normal 3 3 2 6 2 2 3" xfId="36318" xr:uid="{CC7B58F4-613F-47EC-A296-BAFE7D5305C6}"/>
    <cellStyle name="Normal 3 3 2 6 2 3" xfId="17139" xr:uid="{3C040E92-BBEA-486A-8DC9-7D0ECF9FB8AA}"/>
    <cellStyle name="Normal 3 3 2 6 2 3 2" xfId="42631" xr:uid="{4FEDAC66-17C2-41C1-9329-877EA8924013}"/>
    <cellStyle name="Normal 3 3 2 6 2 4" xfId="30040" xr:uid="{B6412C88-C2BF-4E71-A2F4-46EE3860033E}"/>
    <cellStyle name="Normal 3 3 2 6 3" xfId="7596" xr:uid="{C202792D-7384-47DD-A158-FC991BEA5E90}"/>
    <cellStyle name="Normal 3 3 2 6 3 2" xfId="20278" xr:uid="{26933E90-D35A-4952-A92D-E193AC0CCEFE}"/>
    <cellStyle name="Normal 3 3 2 6 3 2 2" xfId="45770" xr:uid="{ED3A705C-1D58-4522-AB38-816D5282DA8D}"/>
    <cellStyle name="Normal 3 3 2 6 3 3" xfId="33179" xr:uid="{4C06F990-93C1-498B-BAE1-01CB7329CC1B}"/>
    <cellStyle name="Normal 3 3 2 6 4" xfId="14000" xr:uid="{EBF33C5F-11C6-4078-A688-FB25B653AB95}"/>
    <cellStyle name="Normal 3 3 2 6 4 2" xfId="39492" xr:uid="{848C93E6-01EA-4EE9-ABB4-91EE9C80A429}"/>
    <cellStyle name="Normal 3 3 2 6 5" xfId="26901" xr:uid="{CBB2973A-F44B-40CA-B16F-66025892CB3B}"/>
    <cellStyle name="Normal 3 3 2 7" xfId="2595" xr:uid="{81360D1C-0ECD-4F36-BBD0-76E3829ED77F}"/>
    <cellStyle name="Normal 3 3 2 7 2" xfId="5749" xr:uid="{21C639FA-233F-4DF5-AA64-A10184BA11BA}"/>
    <cellStyle name="Normal 3 3 2 7 2 2" xfId="12042" xr:uid="{995394A5-DEDF-4899-866C-2688E9DC6472}"/>
    <cellStyle name="Normal 3 3 2 7 2 2 2" xfId="24724" xr:uid="{4BDC86DD-F2E6-4314-8A88-3B5FD009FA1B}"/>
    <cellStyle name="Normal 3 3 2 7 2 2 2 2" xfId="50216" xr:uid="{94CF9F34-5EEA-49F1-8DA8-B8E3D4E393E9}"/>
    <cellStyle name="Normal 3 3 2 7 2 2 3" xfId="37625" xr:uid="{F3278146-225A-4856-B34B-CC73F54ABDC8}"/>
    <cellStyle name="Normal 3 3 2 7 2 3" xfId="18446" xr:uid="{27CE60B4-22AC-46F3-A689-4B361DD5EDE5}"/>
    <cellStyle name="Normal 3 3 2 7 2 3 2" xfId="43938" xr:uid="{3536AE28-C776-4CB9-B87A-960392FAEF29}"/>
    <cellStyle name="Normal 3 3 2 7 2 4" xfId="31347" xr:uid="{04F410DF-DB2A-43C9-AE5A-F006370F73A6}"/>
    <cellStyle name="Normal 3 3 2 7 3" xfId="8903" xr:uid="{C7090B94-776F-4471-A632-7EC3CA3CD733}"/>
    <cellStyle name="Normal 3 3 2 7 3 2" xfId="21585" xr:uid="{6E84E848-9EC2-4532-A7D2-F3118E3F7A1C}"/>
    <cellStyle name="Normal 3 3 2 7 3 2 2" xfId="47077" xr:uid="{5A699F56-82FF-4BBB-A2B6-93C22D19F656}"/>
    <cellStyle name="Normal 3 3 2 7 3 3" xfId="34486" xr:uid="{29FDE48F-3F4F-49D3-91DE-4FF8EEA47879}"/>
    <cellStyle name="Normal 3 3 2 7 4" xfId="15307" xr:uid="{E45C2059-0559-42FD-8DA7-E5585B88B25B}"/>
    <cellStyle name="Normal 3 3 2 7 4 2" xfId="40799" xr:uid="{F410D75F-DEB1-44DF-9DA2-941A296DDA0A}"/>
    <cellStyle name="Normal 3 3 2 7 5" xfId="28208" xr:uid="{8A7E672D-B18F-478D-9B8E-628BD7BCCBE0}"/>
    <cellStyle name="Normal 3 3 2 8" xfId="3118" xr:uid="{559AC8A9-5687-4355-9F5A-E879A8D59E24}"/>
    <cellStyle name="Normal 3 3 2 8 2" xfId="6272" xr:uid="{EF2E13C1-6686-4A30-9BB6-D01665B27E81}"/>
    <cellStyle name="Normal 3 3 2 8 2 2" xfId="12565" xr:uid="{1316A2FE-0B68-4783-A64D-7BA41F9979BB}"/>
    <cellStyle name="Normal 3 3 2 8 2 2 2" xfId="25247" xr:uid="{BC869668-89EB-4A0E-BB48-BF2EC90F3E5D}"/>
    <cellStyle name="Normal 3 3 2 8 2 2 2 2" xfId="50739" xr:uid="{7870A35D-45A9-42EB-B460-13AFEA2029F7}"/>
    <cellStyle name="Normal 3 3 2 8 2 2 3" xfId="38148" xr:uid="{920710C6-7D1A-4B6A-8922-6D6ED637EF91}"/>
    <cellStyle name="Normal 3 3 2 8 2 3" xfId="18969" xr:uid="{F6C4534F-4766-41F7-B4CE-8BA4EE5049C2}"/>
    <cellStyle name="Normal 3 3 2 8 2 3 2" xfId="44461" xr:uid="{E3566562-3FE9-43D7-9E35-A41131321AEB}"/>
    <cellStyle name="Normal 3 3 2 8 2 4" xfId="31870" xr:uid="{52743FE6-A2BF-4E0C-97A1-968B2CE126C2}"/>
    <cellStyle name="Normal 3 3 2 8 3" xfId="9426" xr:uid="{8D37E8B7-39B9-47B8-9DE8-CC6DF676ECB1}"/>
    <cellStyle name="Normal 3 3 2 8 3 2" xfId="22108" xr:uid="{091C9CD4-F120-466D-BAD0-457F4935CEE3}"/>
    <cellStyle name="Normal 3 3 2 8 3 2 2" xfId="47600" xr:uid="{BC330EC8-F084-408F-BFE3-6B5AC9BE3376}"/>
    <cellStyle name="Normal 3 3 2 8 3 3" xfId="35009" xr:uid="{F5C4090A-963F-4B5B-BD32-81083DEBFBE7}"/>
    <cellStyle name="Normal 3 3 2 8 4" xfId="15830" xr:uid="{E4238184-C441-4251-8EA9-212DD85F4C57}"/>
    <cellStyle name="Normal 3 3 2 8 4 2" xfId="41322" xr:uid="{DEE7AF70-2A10-4B6F-BE0F-D989FD49511D}"/>
    <cellStyle name="Normal 3 3 2 8 5" xfId="28731" xr:uid="{0D118CED-2FF0-45AE-8498-4CF12A685F5F}"/>
    <cellStyle name="Normal 3 3 2 9" xfId="3657" xr:uid="{D28111FD-17B1-4F9D-BFE0-5AA319FA02FD}"/>
    <cellStyle name="Normal 3 3 2 9 2" xfId="9950" xr:uid="{E7E5DD9F-869A-4A3B-9EB9-81CE349ED293}"/>
    <cellStyle name="Normal 3 3 2 9 2 2" xfId="22632" xr:uid="{1482E5A3-538B-4446-9C03-CFD66672A7D6}"/>
    <cellStyle name="Normal 3 3 2 9 2 2 2" xfId="48124" xr:uid="{EAF7C1CF-19C3-4E8B-9D08-3D34F918A2AB}"/>
    <cellStyle name="Normal 3 3 2 9 2 3" xfId="35533" xr:uid="{B04D3208-9C5B-4572-86BE-3BF3EABA2C39}"/>
    <cellStyle name="Normal 3 3 2 9 3" xfId="16354" xr:uid="{23434F38-5E73-409E-A7C3-361FD7EF539C}"/>
    <cellStyle name="Normal 3 3 2 9 3 2" xfId="41846" xr:uid="{93E39980-995E-4D08-BF11-6B60B86CAFC8}"/>
    <cellStyle name="Normal 3 3 2 9 4" xfId="29255" xr:uid="{F1521CF9-F35B-42A9-9077-288FA80404A9}"/>
    <cellStyle name="Normal 3 3 3" xfId="586" xr:uid="{BE4D40AF-ACB3-45E1-9BC4-83A5C240ACE7}"/>
    <cellStyle name="Normal 3 3 3 10" xfId="13313" xr:uid="{A96BF2BC-64D9-46CF-B28C-65711385C15E}"/>
    <cellStyle name="Normal 3 3 3 10 2" xfId="38805" xr:uid="{963B0368-FAB8-409F-95D5-59303E210516}"/>
    <cellStyle name="Normal 3 3 3 11" xfId="26214" xr:uid="{9DB1310A-361D-4699-AB3A-B342F2B5DCDD}"/>
    <cellStyle name="Normal 3 3 3 2" xfId="1123" xr:uid="{888FDEA1-3011-40E1-979A-640BEFC7E90D}"/>
    <cellStyle name="Normal 3 3 3 2 2" xfId="2430" xr:uid="{DDFBFE84-06E4-46D1-9DE0-8832CCD764C1}"/>
    <cellStyle name="Normal 3 3 3 2 2 2" xfId="5584" xr:uid="{D3CED089-1557-4A26-90DA-D2A06EBD3859}"/>
    <cellStyle name="Normal 3 3 3 2 2 2 2" xfId="11877" xr:uid="{663D9764-CCB4-4FA2-B8A4-883F9E8AD9CA}"/>
    <cellStyle name="Normal 3 3 3 2 2 2 2 2" xfId="24559" xr:uid="{5B52C002-E50B-46CF-9721-1121C18F65B8}"/>
    <cellStyle name="Normal 3 3 3 2 2 2 2 2 2" xfId="50051" xr:uid="{8614E134-A0FC-4395-BAB6-A560F40CD9B4}"/>
    <cellStyle name="Normal 3 3 3 2 2 2 2 3" xfId="37460" xr:uid="{EDAFE1C1-110B-4510-AE28-B4980F230E8A}"/>
    <cellStyle name="Normal 3 3 3 2 2 2 3" xfId="18281" xr:uid="{3E64EBA7-1DB6-46C7-8E4B-5F689D74B772}"/>
    <cellStyle name="Normal 3 3 3 2 2 2 3 2" xfId="43773" xr:uid="{0B94568D-C2D7-4B48-9F13-1C7D256F3130}"/>
    <cellStyle name="Normal 3 3 3 2 2 2 4" xfId="31182" xr:uid="{94BB2ABC-642C-4592-B89E-8382EBAF43E2}"/>
    <cellStyle name="Normal 3 3 3 2 2 3" xfId="8738" xr:uid="{09B5F546-3912-428E-A75E-335BABBF7CDA}"/>
    <cellStyle name="Normal 3 3 3 2 2 3 2" xfId="21420" xr:uid="{F70DAE3C-A59E-4BAA-8F48-EF69396A2F2F}"/>
    <cellStyle name="Normal 3 3 3 2 2 3 2 2" xfId="46912" xr:uid="{A31D8307-3B8F-43B7-89E9-8D21C07C6DE7}"/>
    <cellStyle name="Normal 3 3 3 2 2 3 3" xfId="34321" xr:uid="{F2C5D137-2828-47C8-9135-3D7E556471AF}"/>
    <cellStyle name="Normal 3 3 3 2 2 4" xfId="15142" xr:uid="{7D86D537-4C83-4CB1-8885-BB9D6F97D829}"/>
    <cellStyle name="Normal 3 3 3 2 2 4 2" xfId="40634" xr:uid="{423C92C7-7568-479F-BCED-8B7575FC2546}"/>
    <cellStyle name="Normal 3 3 3 2 2 5" xfId="28043" xr:uid="{8E2D1B46-8D2C-4C19-A22A-552FDAB4CAB7}"/>
    <cellStyle name="Normal 3 3 3 2 3" xfId="1647" xr:uid="{A8A4A3F6-64BA-439C-9826-B28C0F5BAFD9}"/>
    <cellStyle name="Normal 3 3 3 2 3 2" xfId="4801" xr:uid="{B8AD2BA2-2B44-45D6-A39F-4CF3E33D10B6}"/>
    <cellStyle name="Normal 3 3 3 2 3 2 2" xfId="11094" xr:uid="{73B6F0B5-A613-4749-A6AA-7630043F9CFE}"/>
    <cellStyle name="Normal 3 3 3 2 3 2 2 2" xfId="23776" xr:uid="{E64EB4DB-AFAB-44C8-860A-5DAB480DA2A6}"/>
    <cellStyle name="Normal 3 3 3 2 3 2 2 2 2" xfId="49268" xr:uid="{AA06F681-F0B3-4CCB-89E3-A4BDB9AF768D}"/>
    <cellStyle name="Normal 3 3 3 2 3 2 2 3" xfId="36677" xr:uid="{9BB58CEB-FEAE-488A-A5AD-9B83B72FDC73}"/>
    <cellStyle name="Normal 3 3 3 2 3 2 3" xfId="17498" xr:uid="{2743024E-75C4-463C-9EA2-1B6596E75E9E}"/>
    <cellStyle name="Normal 3 3 3 2 3 2 3 2" xfId="42990" xr:uid="{B9F5BCF5-3BE6-40A5-9B23-B9524B717E0A}"/>
    <cellStyle name="Normal 3 3 3 2 3 2 4" xfId="30399" xr:uid="{9A530AA1-850E-4A1E-95B1-F53628ADF522}"/>
    <cellStyle name="Normal 3 3 3 2 3 3" xfId="7955" xr:uid="{ED240C24-FD07-417C-BF84-BE5FC29271C6}"/>
    <cellStyle name="Normal 3 3 3 2 3 3 2" xfId="20637" xr:uid="{4FB458D7-6B05-4AC8-9AC3-4C6635819467}"/>
    <cellStyle name="Normal 3 3 3 2 3 3 2 2" xfId="46129" xr:uid="{38098108-A3D3-4D82-B43E-B2229EAD876A}"/>
    <cellStyle name="Normal 3 3 3 2 3 3 3" xfId="33538" xr:uid="{4EFB2D59-762D-40C2-9FA9-FEC18E9B5857}"/>
    <cellStyle name="Normal 3 3 3 2 3 4" xfId="14359" xr:uid="{27927EAE-F6DE-40F8-9323-C24F8C42DA74}"/>
    <cellStyle name="Normal 3 3 3 2 3 4 2" xfId="39851" xr:uid="{C9DFAB4A-BBA4-44DB-8F3E-B16AFC79C667}"/>
    <cellStyle name="Normal 3 3 3 2 3 5" xfId="27260" xr:uid="{B28059F0-55A5-4927-94B6-FB8C77C0545A}"/>
    <cellStyle name="Normal 3 3 3 2 4" xfId="2954" xr:uid="{324F33AF-A104-4224-AFEE-4B2F5A3B5FB4}"/>
    <cellStyle name="Normal 3 3 3 2 4 2" xfId="6108" xr:uid="{AF40764B-4DC4-4CEA-ACE5-AF4F530D87C7}"/>
    <cellStyle name="Normal 3 3 3 2 4 2 2" xfId="12401" xr:uid="{8EC216AE-DB98-44A2-8431-4CD8074B8208}"/>
    <cellStyle name="Normal 3 3 3 2 4 2 2 2" xfId="25083" xr:uid="{1404269C-B1F1-4003-BDCC-0E01C169CA99}"/>
    <cellStyle name="Normal 3 3 3 2 4 2 2 2 2" xfId="50575" xr:uid="{F9A3B8EA-63AB-495F-B35D-811C33A8D5B8}"/>
    <cellStyle name="Normal 3 3 3 2 4 2 2 3" xfId="37984" xr:uid="{28DF71D2-D607-4D33-B72D-894B2BC9701E}"/>
    <cellStyle name="Normal 3 3 3 2 4 2 3" xfId="18805" xr:uid="{CE646A71-D603-4F51-8791-FD4C210773BE}"/>
    <cellStyle name="Normal 3 3 3 2 4 2 3 2" xfId="44297" xr:uid="{C37362BB-4A69-4F7C-9F61-57414352A67F}"/>
    <cellStyle name="Normal 3 3 3 2 4 2 4" xfId="31706" xr:uid="{046C5A40-4A31-4661-B5BC-E852333AC0AA}"/>
    <cellStyle name="Normal 3 3 3 2 4 3" xfId="9262" xr:uid="{CF2C5661-657B-440C-A13E-1E74E557EB0E}"/>
    <cellStyle name="Normal 3 3 3 2 4 3 2" xfId="21944" xr:uid="{77248A5E-2141-44C7-9525-6CDD24A38A3C}"/>
    <cellStyle name="Normal 3 3 3 2 4 3 2 2" xfId="47436" xr:uid="{780EBE25-8493-45D8-8A0A-4C1159F69945}"/>
    <cellStyle name="Normal 3 3 3 2 4 3 3" xfId="34845" xr:uid="{4C291B9F-E9AE-47A2-AACA-8F37F9A033FC}"/>
    <cellStyle name="Normal 3 3 3 2 4 4" xfId="15666" xr:uid="{19BACF5B-CDF0-4B9E-9F5E-0C6F3388D16F}"/>
    <cellStyle name="Normal 3 3 3 2 4 4 2" xfId="41158" xr:uid="{271136C6-07A2-42CC-8479-201C9C6C19B6}"/>
    <cellStyle name="Normal 3 3 3 2 4 5" xfId="28567" xr:uid="{F01D3432-DA4D-44F3-8B90-F797AB10EF68}"/>
    <cellStyle name="Normal 3 3 3 2 5" xfId="3477" xr:uid="{D246E409-4A2C-4FD0-A1EC-0D38BF1C598F}"/>
    <cellStyle name="Normal 3 3 3 2 5 2" xfId="6631" xr:uid="{640297EA-FFB3-4729-BC66-D4F1151B314B}"/>
    <cellStyle name="Normal 3 3 3 2 5 2 2" xfId="12924" xr:uid="{F0CEDB5F-5245-4D24-B537-D258354AC5F7}"/>
    <cellStyle name="Normal 3 3 3 2 5 2 2 2" xfId="25606" xr:uid="{33E2DDF7-B6E0-4B0B-A468-24A57B7A4C38}"/>
    <cellStyle name="Normal 3 3 3 2 5 2 2 2 2" xfId="51098" xr:uid="{78A463D6-A5DF-48B2-B85C-CE922C65AA7B}"/>
    <cellStyle name="Normal 3 3 3 2 5 2 2 3" xfId="38507" xr:uid="{74675C74-0884-4C62-880C-F94E677FC0B1}"/>
    <cellStyle name="Normal 3 3 3 2 5 2 3" xfId="19328" xr:uid="{3EC09C10-A301-4D93-9FF9-7659B2634461}"/>
    <cellStyle name="Normal 3 3 3 2 5 2 3 2" xfId="44820" xr:uid="{CC432B90-6E9D-4125-A8DE-10E4653C06A0}"/>
    <cellStyle name="Normal 3 3 3 2 5 2 4" xfId="32229" xr:uid="{01A33D9D-41DA-450B-AC5F-E296E94B13F2}"/>
    <cellStyle name="Normal 3 3 3 2 5 3" xfId="9785" xr:uid="{95C12F71-18B9-426B-92BF-BF326FB29497}"/>
    <cellStyle name="Normal 3 3 3 2 5 3 2" xfId="22467" xr:uid="{D890BF09-35AD-4DD3-A514-F9B080D8BCA5}"/>
    <cellStyle name="Normal 3 3 3 2 5 3 2 2" xfId="47959" xr:uid="{27429DAE-7DFA-46E8-8DFE-7F62FA6A5D7F}"/>
    <cellStyle name="Normal 3 3 3 2 5 3 3" xfId="35368" xr:uid="{BAE65B24-69E7-451B-964C-A6E3A2748085}"/>
    <cellStyle name="Normal 3 3 3 2 5 4" xfId="16189" xr:uid="{B8EB1EC6-F6CF-4957-9026-33C9B08572EC}"/>
    <cellStyle name="Normal 3 3 3 2 5 4 2" xfId="41681" xr:uid="{9A358D6C-A1D7-4B16-A6CF-3B0D234CF778}"/>
    <cellStyle name="Normal 3 3 3 2 5 5" xfId="29090" xr:uid="{565EC489-5A4E-4F42-B64B-4762884AF4AC}"/>
    <cellStyle name="Normal 3 3 3 2 6" xfId="4277" xr:uid="{44D0C217-BDE9-4BC4-82F5-4F3D1CA994C0}"/>
    <cellStyle name="Normal 3 3 3 2 6 2" xfId="10570" xr:uid="{66A646ED-9B40-4589-A4E3-D33EC52D5F68}"/>
    <cellStyle name="Normal 3 3 3 2 6 2 2" xfId="23252" xr:uid="{B5C7B3A6-1AC8-4B66-B20D-FA82D55F20BA}"/>
    <cellStyle name="Normal 3 3 3 2 6 2 2 2" xfId="48744" xr:uid="{E4369059-96A6-48B2-B98B-D8AD81DDC406}"/>
    <cellStyle name="Normal 3 3 3 2 6 2 3" xfId="36153" xr:uid="{B5F739E7-9537-46E7-8D5A-8C516B9305CF}"/>
    <cellStyle name="Normal 3 3 3 2 6 3" xfId="16974" xr:uid="{7385448F-20EA-474E-B9DA-86D2F1568DFE}"/>
    <cellStyle name="Normal 3 3 3 2 6 3 2" xfId="42466" xr:uid="{AA03FA2A-AD99-4A11-BEEA-BBF19B185B00}"/>
    <cellStyle name="Normal 3 3 3 2 6 4" xfId="29875" xr:uid="{F0CCE7C0-EDDA-44A0-9042-F98284A71703}"/>
    <cellStyle name="Normal 3 3 3 2 7" xfId="7431" xr:uid="{C201C0C0-66B9-4C0B-AC12-6EABBE14A69B}"/>
    <cellStyle name="Normal 3 3 3 2 7 2" xfId="20113" xr:uid="{B205A53E-775F-4E81-9AB4-0E889D9F20FA}"/>
    <cellStyle name="Normal 3 3 3 2 7 2 2" xfId="45605" xr:uid="{7D50E3C5-D3AB-430C-82C9-A1BE363520D8}"/>
    <cellStyle name="Normal 3 3 3 2 7 3" xfId="33014" xr:uid="{6DFA1767-017E-4D36-8B50-E09443391CD9}"/>
    <cellStyle name="Normal 3 3 3 2 8" xfId="13835" xr:uid="{96A8F1AE-507A-4799-83A9-2372209C21ED}"/>
    <cellStyle name="Normal 3 3 3 2 8 2" xfId="39327" xr:uid="{1BC48832-9649-4215-B3E7-25930DE8E3E0}"/>
    <cellStyle name="Normal 3 3 3 2 9" xfId="26736" xr:uid="{6DCC66D3-CDCC-411D-99B9-AF36B0D33B96}"/>
    <cellStyle name="Normal 3 3 3 3" xfId="863" xr:uid="{7B24DC8F-E5CE-46B0-8996-08E657C463EF}"/>
    <cellStyle name="Normal 3 3 3 3 2" xfId="2170" xr:uid="{8678CF78-48A0-4975-BAA3-E8DC453D72B9}"/>
    <cellStyle name="Normal 3 3 3 3 2 2" xfId="5324" xr:uid="{4A737FE3-E611-49AB-9067-6EE636AFAF44}"/>
    <cellStyle name="Normal 3 3 3 3 2 2 2" xfId="11617" xr:uid="{68CDB165-3BDA-49B3-8484-14F2D3CB8FF9}"/>
    <cellStyle name="Normal 3 3 3 3 2 2 2 2" xfId="24299" xr:uid="{152C0676-4428-45B1-8834-ECAABE67E052}"/>
    <cellStyle name="Normal 3 3 3 3 2 2 2 2 2" xfId="49791" xr:uid="{E8457A9A-B06E-48B1-A125-5EDC0F03F122}"/>
    <cellStyle name="Normal 3 3 3 3 2 2 2 3" xfId="37200" xr:uid="{842EFB89-0911-4646-A137-349F9CA95028}"/>
    <cellStyle name="Normal 3 3 3 3 2 2 3" xfId="18021" xr:uid="{AA2AA0AE-D7AE-487D-B80D-ADFF42705372}"/>
    <cellStyle name="Normal 3 3 3 3 2 2 3 2" xfId="43513" xr:uid="{A5519CF6-7110-4B9D-96EA-8B473F38FBBD}"/>
    <cellStyle name="Normal 3 3 3 3 2 2 4" xfId="30922" xr:uid="{810DD7B0-56B7-49E3-A35A-E9FF0130AE11}"/>
    <cellStyle name="Normal 3 3 3 3 2 3" xfId="8478" xr:uid="{C9D5173D-1716-4680-B7FC-A615C70F8E4E}"/>
    <cellStyle name="Normal 3 3 3 3 2 3 2" xfId="21160" xr:uid="{E0B9C4CA-D1DD-43C4-859A-59AF3634DA1D}"/>
    <cellStyle name="Normal 3 3 3 3 2 3 2 2" xfId="46652" xr:uid="{5FE3815D-1914-4997-BBD2-4B78CEA9B365}"/>
    <cellStyle name="Normal 3 3 3 3 2 3 3" xfId="34061" xr:uid="{929773B0-F4DF-47D6-B6D5-D2066EEA132A}"/>
    <cellStyle name="Normal 3 3 3 3 2 4" xfId="14882" xr:uid="{C8EC160C-EF56-4E69-9F68-A8C6ED703174}"/>
    <cellStyle name="Normal 3 3 3 3 2 4 2" xfId="40374" xr:uid="{C2747164-D694-49F5-8D27-4AF4425C62E4}"/>
    <cellStyle name="Normal 3 3 3 3 2 5" xfId="27783" xr:uid="{957E4682-7316-4751-9F25-0EEA9A942930}"/>
    <cellStyle name="Normal 3 3 3 3 3" xfId="4017" xr:uid="{B0F9BA9B-234C-4B86-B9C4-F01E2E48B467}"/>
    <cellStyle name="Normal 3 3 3 3 3 2" xfId="10310" xr:uid="{6D38A71F-8D9F-4C2B-8232-2C26D37CEAA9}"/>
    <cellStyle name="Normal 3 3 3 3 3 2 2" xfId="22992" xr:uid="{454B220C-22F3-49EE-9F6B-AD574B92A858}"/>
    <cellStyle name="Normal 3 3 3 3 3 2 2 2" xfId="48484" xr:uid="{1F91A8A8-9D8A-4579-9A1C-40BC88288005}"/>
    <cellStyle name="Normal 3 3 3 3 3 2 3" xfId="35893" xr:uid="{8A13FB9C-9049-421E-BA26-01DACC07FBF9}"/>
    <cellStyle name="Normal 3 3 3 3 3 3" xfId="16714" xr:uid="{0395EA8A-7D4F-4B46-B36C-FA51C596BEC3}"/>
    <cellStyle name="Normal 3 3 3 3 3 3 2" xfId="42206" xr:uid="{46872F94-7D2A-4BDF-9A43-13EDB72DF327}"/>
    <cellStyle name="Normal 3 3 3 3 3 4" xfId="29615" xr:uid="{C2EF54E3-A21D-4D11-9C44-E9716195680B}"/>
    <cellStyle name="Normal 3 3 3 3 4" xfId="7171" xr:uid="{2D37E53C-2184-40AA-B863-32E8E4B4E70C}"/>
    <cellStyle name="Normal 3 3 3 3 4 2" xfId="19853" xr:uid="{B7150613-6E90-4D7F-8738-07CE0D80FC4F}"/>
    <cellStyle name="Normal 3 3 3 3 4 2 2" xfId="45345" xr:uid="{59992B68-4BF2-4E1C-9EBB-CF9D6405C8CF}"/>
    <cellStyle name="Normal 3 3 3 3 4 3" xfId="32754" xr:uid="{8F267B41-B5F6-48A2-A033-7E818E88E5CB}"/>
    <cellStyle name="Normal 3 3 3 3 5" xfId="13575" xr:uid="{5788CFC4-C96D-4937-A80A-8FD6C1CAB037}"/>
    <cellStyle name="Normal 3 3 3 3 5 2" xfId="39067" xr:uid="{54C0CBA6-A0A0-4277-A5D2-430BA93F5888}"/>
    <cellStyle name="Normal 3 3 3 3 6" xfId="26476" xr:uid="{9A216243-203F-4B81-A7F0-D021EABBEEB4}"/>
    <cellStyle name="Normal 3 3 3 4" xfId="1908" xr:uid="{4A5605A5-FB06-47A5-9B5D-EB79553FF43E}"/>
    <cellStyle name="Normal 3 3 3 4 2" xfId="5062" xr:uid="{F0A1CC4D-377E-4E21-9E20-0241E5C7B9CE}"/>
    <cellStyle name="Normal 3 3 3 4 2 2" xfId="11355" xr:uid="{DFC95306-2473-42A7-91C9-8A6919957BC8}"/>
    <cellStyle name="Normal 3 3 3 4 2 2 2" xfId="24037" xr:uid="{D72A1405-EE04-461F-8D96-9541B40C57EA}"/>
    <cellStyle name="Normal 3 3 3 4 2 2 2 2" xfId="49529" xr:uid="{6C1FD0E6-E3B0-4158-9B1C-ABFB821872D7}"/>
    <cellStyle name="Normal 3 3 3 4 2 2 3" xfId="36938" xr:uid="{3DDC50AE-6120-4632-9DAA-8EC707D513D8}"/>
    <cellStyle name="Normal 3 3 3 4 2 3" xfId="17759" xr:uid="{8850142D-1169-499B-A9AA-1B3F1E4AF3D7}"/>
    <cellStyle name="Normal 3 3 3 4 2 3 2" xfId="43251" xr:uid="{8FFEAB06-4C25-499E-8CE0-3042BF741507}"/>
    <cellStyle name="Normal 3 3 3 4 2 4" xfId="30660" xr:uid="{969827FB-C34B-4522-A61A-EDC28BD45ABC}"/>
    <cellStyle name="Normal 3 3 3 4 3" xfId="8216" xr:uid="{3AFB36A5-BC21-427B-AE12-600FAE2AF81C}"/>
    <cellStyle name="Normal 3 3 3 4 3 2" xfId="20898" xr:uid="{BBA1E62A-D8DB-417A-AF40-779A0C6E658C}"/>
    <cellStyle name="Normal 3 3 3 4 3 2 2" xfId="46390" xr:uid="{7C6412FC-A8D3-4BCB-A727-5CB22410D6C5}"/>
    <cellStyle name="Normal 3 3 3 4 3 3" xfId="33799" xr:uid="{8F4ABFAD-A209-47B4-84AA-B699765DEA8B}"/>
    <cellStyle name="Normal 3 3 3 4 4" xfId="14620" xr:uid="{C5B53892-5B97-43F2-A55F-3464469E630C}"/>
    <cellStyle name="Normal 3 3 3 4 4 2" xfId="40112" xr:uid="{6BF3E85B-5CF2-4ACC-BA32-742BEB32E9EB}"/>
    <cellStyle name="Normal 3 3 3 4 5" xfId="27521" xr:uid="{8A481611-D5D0-4910-80E4-4871FDA8C2D0}"/>
    <cellStyle name="Normal 3 3 3 5" xfId="1386" xr:uid="{1391E2A5-2884-49CE-8861-46F74822B00A}"/>
    <cellStyle name="Normal 3 3 3 5 2" xfId="4540" xr:uid="{8BA00A0B-D981-4C55-94D2-3C76E9536374}"/>
    <cellStyle name="Normal 3 3 3 5 2 2" xfId="10833" xr:uid="{A1E0663F-DAE1-424A-B939-9025654D76DB}"/>
    <cellStyle name="Normal 3 3 3 5 2 2 2" xfId="23515" xr:uid="{4D5866B1-BA90-41F5-B130-DA68900FA6FD}"/>
    <cellStyle name="Normal 3 3 3 5 2 2 2 2" xfId="49007" xr:uid="{2155E83D-6180-48A1-B642-F4AC7D4730B4}"/>
    <cellStyle name="Normal 3 3 3 5 2 2 3" xfId="36416" xr:uid="{F972A39F-65D7-4997-9378-C252597CD49C}"/>
    <cellStyle name="Normal 3 3 3 5 2 3" xfId="17237" xr:uid="{B036A27F-8A18-4F7F-BB02-9E662920F460}"/>
    <cellStyle name="Normal 3 3 3 5 2 3 2" xfId="42729" xr:uid="{E7BE30E3-DB8E-47AA-BB0E-994E2D9FB758}"/>
    <cellStyle name="Normal 3 3 3 5 2 4" xfId="30138" xr:uid="{9B9B053C-0354-470C-A522-069F2859735D}"/>
    <cellStyle name="Normal 3 3 3 5 3" xfId="7694" xr:uid="{875D8577-72F1-4081-AA6B-74BC982B8AE2}"/>
    <cellStyle name="Normal 3 3 3 5 3 2" xfId="20376" xr:uid="{D62B2F23-6A03-4A67-BCA5-B6ED61479F5D}"/>
    <cellStyle name="Normal 3 3 3 5 3 2 2" xfId="45868" xr:uid="{65CD99EA-A156-4B88-9F6D-4D6761BE4854}"/>
    <cellStyle name="Normal 3 3 3 5 3 3" xfId="33277" xr:uid="{205BF6AF-797F-4915-BBC6-80792B7D6940}"/>
    <cellStyle name="Normal 3 3 3 5 4" xfId="14098" xr:uid="{4855EE53-D85B-4F30-9FFE-256326E5D11A}"/>
    <cellStyle name="Normal 3 3 3 5 4 2" xfId="39590" xr:uid="{78C5C0F8-48FC-4E49-AC73-BBF5A6D9D68D}"/>
    <cellStyle name="Normal 3 3 3 5 5" xfId="26999" xr:uid="{C57ABC8B-DCA1-4F85-9D5A-84113F9A67F1}"/>
    <cellStyle name="Normal 3 3 3 6" xfId="2693" xr:uid="{D3EF1E71-2B4C-46C0-BC5C-EB164986E0E1}"/>
    <cellStyle name="Normal 3 3 3 6 2" xfId="5847" xr:uid="{F3C413FD-AF0B-4D6C-B11F-04A930B3E7AF}"/>
    <cellStyle name="Normal 3 3 3 6 2 2" xfId="12140" xr:uid="{AEA81E39-B100-45CD-856A-5248E9A9B48C}"/>
    <cellStyle name="Normal 3 3 3 6 2 2 2" xfId="24822" xr:uid="{E71D3BAA-9E46-4D82-B270-8365F738541D}"/>
    <cellStyle name="Normal 3 3 3 6 2 2 2 2" xfId="50314" xr:uid="{C0C45B90-DA44-417F-B7F6-B2D35F9B66C5}"/>
    <cellStyle name="Normal 3 3 3 6 2 2 3" xfId="37723" xr:uid="{72D50F57-5325-46A6-89DB-EA1D241A7C21}"/>
    <cellStyle name="Normal 3 3 3 6 2 3" xfId="18544" xr:uid="{C33B648A-1F54-406C-A545-04402D97260D}"/>
    <cellStyle name="Normal 3 3 3 6 2 3 2" xfId="44036" xr:uid="{0F436FFD-513D-4542-A088-C4893F66E8CB}"/>
    <cellStyle name="Normal 3 3 3 6 2 4" xfId="31445" xr:uid="{D538BDEC-0F5C-4F9B-9FF5-72B0ADCC811C}"/>
    <cellStyle name="Normal 3 3 3 6 3" xfId="9001" xr:uid="{BF7BA9B8-49A2-494E-B279-385CA6D09565}"/>
    <cellStyle name="Normal 3 3 3 6 3 2" xfId="21683" xr:uid="{DD7EDD2D-8F04-4793-BE9C-E26B62C6241A}"/>
    <cellStyle name="Normal 3 3 3 6 3 2 2" xfId="47175" xr:uid="{2228CFA1-3689-4BB5-B18B-30B3CA6CE238}"/>
    <cellStyle name="Normal 3 3 3 6 3 3" xfId="34584" xr:uid="{DCCB48CF-BAE9-441E-94B2-FFF0086616EF}"/>
    <cellStyle name="Normal 3 3 3 6 4" xfId="15405" xr:uid="{C40A99E3-2A2C-4891-8CAC-39EB72B9DFE5}"/>
    <cellStyle name="Normal 3 3 3 6 4 2" xfId="40897" xr:uid="{15107238-1336-4763-B407-EBBDBACDE06D}"/>
    <cellStyle name="Normal 3 3 3 6 5" xfId="28306" xr:uid="{952AC881-C74B-44A8-9C89-076EAA955B7F}"/>
    <cellStyle name="Normal 3 3 3 7" xfId="3216" xr:uid="{E3C1032B-8787-4991-86DE-1DABBDB96966}"/>
    <cellStyle name="Normal 3 3 3 7 2" xfId="6370" xr:uid="{8B85C0C4-1D52-4849-8B44-64637C1EA329}"/>
    <cellStyle name="Normal 3 3 3 7 2 2" xfId="12663" xr:uid="{73F192D3-CE6C-44A4-83D5-95C8A091E632}"/>
    <cellStyle name="Normal 3 3 3 7 2 2 2" xfId="25345" xr:uid="{E4E4C0D0-2E02-4DA7-A970-003A101EA56C}"/>
    <cellStyle name="Normal 3 3 3 7 2 2 2 2" xfId="50837" xr:uid="{4A0020EC-8E32-4022-9D3E-4622DE509934}"/>
    <cellStyle name="Normal 3 3 3 7 2 2 3" xfId="38246" xr:uid="{62DFD21F-1B61-468E-A518-FCBBD89A3824}"/>
    <cellStyle name="Normal 3 3 3 7 2 3" xfId="19067" xr:uid="{B32A474D-9827-4E7F-B9D5-A127AD67F200}"/>
    <cellStyle name="Normal 3 3 3 7 2 3 2" xfId="44559" xr:uid="{86FDDD97-8A90-462D-B1FB-C94035F3E5C1}"/>
    <cellStyle name="Normal 3 3 3 7 2 4" xfId="31968" xr:uid="{7B8F0096-0A65-4EA7-89A2-F057C8172F8A}"/>
    <cellStyle name="Normal 3 3 3 7 3" xfId="9524" xr:uid="{D3913BF1-F594-45D8-9BD5-F5265B53B76B}"/>
    <cellStyle name="Normal 3 3 3 7 3 2" xfId="22206" xr:uid="{058C8A4A-BB76-4C21-AC17-08E8D2DC7CB0}"/>
    <cellStyle name="Normal 3 3 3 7 3 2 2" xfId="47698" xr:uid="{42385A5D-E9B4-4536-B877-109E6FD620D6}"/>
    <cellStyle name="Normal 3 3 3 7 3 3" xfId="35107" xr:uid="{A6D2B2EC-F1B2-4E8B-8B68-C3B3964B6222}"/>
    <cellStyle name="Normal 3 3 3 7 4" xfId="15928" xr:uid="{3B63970B-C48A-4E22-8D20-1DDEBB2F1D08}"/>
    <cellStyle name="Normal 3 3 3 7 4 2" xfId="41420" xr:uid="{A6EBC5A3-7327-4E5E-A284-BEC9F5D4B750}"/>
    <cellStyle name="Normal 3 3 3 7 5" xfId="28829" xr:uid="{D6C29E41-0032-427D-893C-443C4F54D507}"/>
    <cellStyle name="Normal 3 3 3 8" xfId="3755" xr:uid="{A05B1A2B-8C5C-4015-95C7-2E26EC4C4D18}"/>
    <cellStyle name="Normal 3 3 3 8 2" xfId="10048" xr:uid="{88F6D573-7ADC-47C1-A9F7-40F6706576FA}"/>
    <cellStyle name="Normal 3 3 3 8 2 2" xfId="22730" xr:uid="{E1911299-7B8D-491E-BC7E-5B780576222C}"/>
    <cellStyle name="Normal 3 3 3 8 2 2 2" xfId="48222" xr:uid="{4E69C6F1-C3DD-46EB-BFA2-4663434E2C86}"/>
    <cellStyle name="Normal 3 3 3 8 2 3" xfId="35631" xr:uid="{1E18263D-172D-4307-A9AE-732B89491430}"/>
    <cellStyle name="Normal 3 3 3 8 3" xfId="16452" xr:uid="{BD9330E9-E0F5-46B0-B2FC-07B10F79E749}"/>
    <cellStyle name="Normal 3 3 3 8 3 2" xfId="41944" xr:uid="{E5E5CF1A-62CC-41DA-B107-70E5143A4A74}"/>
    <cellStyle name="Normal 3 3 3 8 4" xfId="29353" xr:uid="{FF818C47-9242-4B87-A965-11E1AB7E5D51}"/>
    <cellStyle name="Normal 3 3 3 9" xfId="6909" xr:uid="{DFDCEF85-5762-411D-B305-3108EA1B4A16}"/>
    <cellStyle name="Normal 3 3 3 9 2" xfId="19591" xr:uid="{776D8D0C-5B49-4732-91CE-DADDB3AC921E}"/>
    <cellStyle name="Normal 3 3 3 9 2 2" xfId="45083" xr:uid="{670FB9EA-C122-42B3-AB3B-70E9EABF0E42}"/>
    <cellStyle name="Normal 3 3 3 9 3" xfId="32492" xr:uid="{6578F1B7-F540-40A5-9A62-63114ADC9838}"/>
    <cellStyle name="Normal 3 3 4" xfId="547" xr:uid="{54F47336-EBB1-4DD2-8CBE-EE0C01C74855}"/>
    <cellStyle name="Normal 3 3 4 10" xfId="13274" xr:uid="{7B253B52-DCA8-4CE7-A2FC-8BD616ABBA46}"/>
    <cellStyle name="Normal 3 3 4 10 2" xfId="38766" xr:uid="{62663D79-A111-48AB-B331-B00F927FD2E3}"/>
    <cellStyle name="Normal 3 3 4 11" xfId="26175" xr:uid="{F886782F-5177-4423-9912-3DB580B28BB6}"/>
    <cellStyle name="Normal 3 3 4 2" xfId="1084" xr:uid="{AC188482-D714-4FC9-8BE3-9CAE401D0754}"/>
    <cellStyle name="Normal 3 3 4 2 2" xfId="2391" xr:uid="{925F8068-70C3-4AC1-8094-611F07F8987D}"/>
    <cellStyle name="Normal 3 3 4 2 2 2" xfId="5545" xr:uid="{9C21B9D3-77A2-4F8A-8F63-0949073824DB}"/>
    <cellStyle name="Normal 3 3 4 2 2 2 2" xfId="11838" xr:uid="{782315D6-ADB6-4AAE-B5B7-5E7F41B70388}"/>
    <cellStyle name="Normal 3 3 4 2 2 2 2 2" xfId="24520" xr:uid="{857A7762-DC0E-415C-99E6-EDBDB93A7A7C}"/>
    <cellStyle name="Normal 3 3 4 2 2 2 2 2 2" xfId="50012" xr:uid="{57A54FD8-9CFD-4098-BBAF-2C8706075F58}"/>
    <cellStyle name="Normal 3 3 4 2 2 2 2 3" xfId="37421" xr:uid="{79DCD48F-CAC9-4F05-8CF6-DA2F9E16CDB9}"/>
    <cellStyle name="Normal 3 3 4 2 2 2 3" xfId="18242" xr:uid="{3E6D5C01-1BEE-46A6-8E37-946C62BA653E}"/>
    <cellStyle name="Normal 3 3 4 2 2 2 3 2" xfId="43734" xr:uid="{EB794466-3B9A-4990-87A0-3772A8589B48}"/>
    <cellStyle name="Normal 3 3 4 2 2 2 4" xfId="31143" xr:uid="{78809A76-84D3-4B39-BBE3-E846678638FA}"/>
    <cellStyle name="Normal 3 3 4 2 2 3" xfId="8699" xr:uid="{49892A7E-D7E1-477F-9F1E-12421A707C57}"/>
    <cellStyle name="Normal 3 3 4 2 2 3 2" xfId="21381" xr:uid="{16FE5D1B-58DA-4B99-B0A0-BEAB21C8C920}"/>
    <cellStyle name="Normal 3 3 4 2 2 3 2 2" xfId="46873" xr:uid="{898FD8B4-5E74-42D6-A66E-192E1DAA14D7}"/>
    <cellStyle name="Normal 3 3 4 2 2 3 3" xfId="34282" xr:uid="{7621384E-BDF0-43DD-AF60-A5BB4B83D011}"/>
    <cellStyle name="Normal 3 3 4 2 2 4" xfId="15103" xr:uid="{976EDD3E-0044-4E13-8010-20FFF996AC79}"/>
    <cellStyle name="Normal 3 3 4 2 2 4 2" xfId="40595" xr:uid="{FF53055B-6917-40EA-A7EA-819953929385}"/>
    <cellStyle name="Normal 3 3 4 2 2 5" xfId="28004" xr:uid="{10765BF5-E2ED-4521-B6F9-BB8AD74A4008}"/>
    <cellStyle name="Normal 3 3 4 2 3" xfId="1608" xr:uid="{FC170BD5-F47E-4D87-A0F5-CCEFF662A185}"/>
    <cellStyle name="Normal 3 3 4 2 3 2" xfId="4762" xr:uid="{D6AB85E7-A804-462E-89D5-6F31D1D33B63}"/>
    <cellStyle name="Normal 3 3 4 2 3 2 2" xfId="11055" xr:uid="{B6C3B423-B337-4254-9C67-25300B28D9FA}"/>
    <cellStyle name="Normal 3 3 4 2 3 2 2 2" xfId="23737" xr:uid="{85812996-953D-4996-9B92-D063272BBC23}"/>
    <cellStyle name="Normal 3 3 4 2 3 2 2 2 2" xfId="49229" xr:uid="{4B7FE3AD-66E1-411D-9E67-9E7608D57D3D}"/>
    <cellStyle name="Normal 3 3 4 2 3 2 2 3" xfId="36638" xr:uid="{D6647C49-4B31-47B8-B554-D09622639A37}"/>
    <cellStyle name="Normal 3 3 4 2 3 2 3" xfId="17459" xr:uid="{06A00F28-1D27-457C-948B-4C59871767C2}"/>
    <cellStyle name="Normal 3 3 4 2 3 2 3 2" xfId="42951" xr:uid="{7739A70D-3E29-4215-87E2-4D54B3AED544}"/>
    <cellStyle name="Normal 3 3 4 2 3 2 4" xfId="30360" xr:uid="{E699A49A-0FBD-4AF8-B92F-01FA65DD05E7}"/>
    <cellStyle name="Normal 3 3 4 2 3 3" xfId="7916" xr:uid="{03652845-C4F3-4201-988A-7BBBBCE69AF6}"/>
    <cellStyle name="Normal 3 3 4 2 3 3 2" xfId="20598" xr:uid="{7D08A0DA-786E-4657-A01E-255D980FFF42}"/>
    <cellStyle name="Normal 3 3 4 2 3 3 2 2" xfId="46090" xr:uid="{2889D547-12DB-4BCD-A69D-B23C2B2335CE}"/>
    <cellStyle name="Normal 3 3 4 2 3 3 3" xfId="33499" xr:uid="{8CEFF028-52FE-44F0-8E99-200B2FC54A8A}"/>
    <cellStyle name="Normal 3 3 4 2 3 4" xfId="14320" xr:uid="{96BC02F0-2DEC-4C85-B676-C656A3D71218}"/>
    <cellStyle name="Normal 3 3 4 2 3 4 2" xfId="39812" xr:uid="{54E5B81C-3A52-4345-906E-EC1CF081B0F6}"/>
    <cellStyle name="Normal 3 3 4 2 3 5" xfId="27221" xr:uid="{C9362782-0B8E-445F-B7A7-603347EE5676}"/>
    <cellStyle name="Normal 3 3 4 2 4" xfId="2915" xr:uid="{4DE400E5-F6EE-4495-84AD-1C4FBFE10A27}"/>
    <cellStyle name="Normal 3 3 4 2 4 2" xfId="6069" xr:uid="{94D97129-BD2B-4D38-B9D8-26A05972E607}"/>
    <cellStyle name="Normal 3 3 4 2 4 2 2" xfId="12362" xr:uid="{0C9CB26F-2A3C-423E-8E9F-2DD5E1E5FE1E}"/>
    <cellStyle name="Normal 3 3 4 2 4 2 2 2" xfId="25044" xr:uid="{967C1DF9-34B0-44DC-8E58-CA8D1D7CFBC1}"/>
    <cellStyle name="Normal 3 3 4 2 4 2 2 2 2" xfId="50536" xr:uid="{1B9CEAFB-9EE8-4C05-81EC-C14880C55207}"/>
    <cellStyle name="Normal 3 3 4 2 4 2 2 3" xfId="37945" xr:uid="{B634E4B8-F57A-49CB-929D-AA5277D7E6CD}"/>
    <cellStyle name="Normal 3 3 4 2 4 2 3" xfId="18766" xr:uid="{5B432E24-2AC4-4E63-893E-54E27EE759B2}"/>
    <cellStyle name="Normal 3 3 4 2 4 2 3 2" xfId="44258" xr:uid="{EEB8C54D-FB86-4EC5-A450-BC9F280E84AB}"/>
    <cellStyle name="Normal 3 3 4 2 4 2 4" xfId="31667" xr:uid="{BF97977F-D4B7-45F8-8C2E-7E17E42113B1}"/>
    <cellStyle name="Normal 3 3 4 2 4 3" xfId="9223" xr:uid="{6534F883-09D1-4FA1-9D49-E4072B76530D}"/>
    <cellStyle name="Normal 3 3 4 2 4 3 2" xfId="21905" xr:uid="{5EB47EBB-932A-4593-854E-DB38FD3193C0}"/>
    <cellStyle name="Normal 3 3 4 2 4 3 2 2" xfId="47397" xr:uid="{FC379F5C-B87B-4071-8230-560E016C1AB8}"/>
    <cellStyle name="Normal 3 3 4 2 4 3 3" xfId="34806" xr:uid="{7C2E227B-1811-4AEC-91A8-3420BF43110E}"/>
    <cellStyle name="Normal 3 3 4 2 4 4" xfId="15627" xr:uid="{FBC124F9-BCB3-491D-BA01-779FC8BDF107}"/>
    <cellStyle name="Normal 3 3 4 2 4 4 2" xfId="41119" xr:uid="{4C91FFF9-0D19-44E5-A89A-CD4F5366A0BE}"/>
    <cellStyle name="Normal 3 3 4 2 4 5" xfId="28528" xr:uid="{0CEE82FE-88E5-42C0-A48F-C0C61A2912DE}"/>
    <cellStyle name="Normal 3 3 4 2 5" xfId="3438" xr:uid="{03BE2D4C-518B-47D9-8B61-D13D03653BD8}"/>
    <cellStyle name="Normal 3 3 4 2 5 2" xfId="6592" xr:uid="{73DD1C01-E757-4849-B0D5-C28B8A8C5D60}"/>
    <cellStyle name="Normal 3 3 4 2 5 2 2" xfId="12885" xr:uid="{9D496D63-AA64-4508-A79E-588F8E7AE80C}"/>
    <cellStyle name="Normal 3 3 4 2 5 2 2 2" xfId="25567" xr:uid="{FDCDCD81-FE85-422B-A03B-1EB8C87E849D}"/>
    <cellStyle name="Normal 3 3 4 2 5 2 2 2 2" xfId="51059" xr:uid="{0FB92B73-6F37-4CDA-8108-3EEDB4F6EA2E}"/>
    <cellStyle name="Normal 3 3 4 2 5 2 2 3" xfId="38468" xr:uid="{D111FB05-F328-46A5-AE44-D978248FF2A7}"/>
    <cellStyle name="Normal 3 3 4 2 5 2 3" xfId="19289" xr:uid="{111E33E8-C557-491E-8C26-E6F1455737E1}"/>
    <cellStyle name="Normal 3 3 4 2 5 2 3 2" xfId="44781" xr:uid="{986D6BCD-8F35-4216-A0BC-876E762FD784}"/>
    <cellStyle name="Normal 3 3 4 2 5 2 4" xfId="32190" xr:uid="{F4ED37FA-805C-4C96-942B-9D39A9CA5DEA}"/>
    <cellStyle name="Normal 3 3 4 2 5 3" xfId="9746" xr:uid="{E6E1080A-1605-4E26-9EFB-6E00C6DE6EE9}"/>
    <cellStyle name="Normal 3 3 4 2 5 3 2" xfId="22428" xr:uid="{6FA66824-D28E-422C-87D5-34070C156212}"/>
    <cellStyle name="Normal 3 3 4 2 5 3 2 2" xfId="47920" xr:uid="{AF19DA69-B278-4BB5-AF54-9A30AEF8C0E2}"/>
    <cellStyle name="Normal 3 3 4 2 5 3 3" xfId="35329" xr:uid="{81CF679F-0D7C-4309-86E3-CCB55EE08E25}"/>
    <cellStyle name="Normal 3 3 4 2 5 4" xfId="16150" xr:uid="{7EEE4E7D-2D95-4202-A7AB-FBC297A6F4B8}"/>
    <cellStyle name="Normal 3 3 4 2 5 4 2" xfId="41642" xr:uid="{8FC93AE8-201B-4BC4-B234-2858798794F5}"/>
    <cellStyle name="Normal 3 3 4 2 5 5" xfId="29051" xr:uid="{1A4E28B0-C266-4B9D-B273-0AF3403B1DEF}"/>
    <cellStyle name="Normal 3 3 4 2 6" xfId="4238" xr:uid="{D2F3B100-2523-406F-B1F7-204AC3F04CA0}"/>
    <cellStyle name="Normal 3 3 4 2 6 2" xfId="10531" xr:uid="{3DFBAC63-E217-4D69-B3A8-97476759D621}"/>
    <cellStyle name="Normal 3 3 4 2 6 2 2" xfId="23213" xr:uid="{8F31F7AE-D2B6-4B73-9D94-991FD562BFE6}"/>
    <cellStyle name="Normal 3 3 4 2 6 2 2 2" xfId="48705" xr:uid="{7685A5F6-DD5B-4939-BC72-990E52053218}"/>
    <cellStyle name="Normal 3 3 4 2 6 2 3" xfId="36114" xr:uid="{7D9B7B3C-3942-481C-8410-C73A44E65D99}"/>
    <cellStyle name="Normal 3 3 4 2 6 3" xfId="16935" xr:uid="{3AE28CD2-DC41-406E-8F16-D2D5065A6E0B}"/>
    <cellStyle name="Normal 3 3 4 2 6 3 2" xfId="42427" xr:uid="{23C088D7-9CD4-4667-978F-B63815B04E76}"/>
    <cellStyle name="Normal 3 3 4 2 6 4" xfId="29836" xr:uid="{F979FE10-E349-4BF9-A7D0-B90D1B76AB1B}"/>
    <cellStyle name="Normal 3 3 4 2 7" xfId="7392" xr:uid="{6D4CA60E-8FC0-499C-A65D-0E7C8ECAF49D}"/>
    <cellStyle name="Normal 3 3 4 2 7 2" xfId="20074" xr:uid="{814BA3C6-C36A-4847-9A97-D3DE23FC74E4}"/>
    <cellStyle name="Normal 3 3 4 2 7 2 2" xfId="45566" xr:uid="{DD3DE935-A423-4769-B610-4CCD2A78E9C9}"/>
    <cellStyle name="Normal 3 3 4 2 7 3" xfId="32975" xr:uid="{DA223726-1A8C-4254-A3E8-6F0D92C47865}"/>
    <cellStyle name="Normal 3 3 4 2 8" xfId="13796" xr:uid="{512DBC2A-1CF7-4084-BD07-7F4D93ED78F5}"/>
    <cellStyle name="Normal 3 3 4 2 8 2" xfId="39288" xr:uid="{44082D1F-4FB5-477D-BA94-B406F9FF1177}"/>
    <cellStyle name="Normal 3 3 4 2 9" xfId="26697" xr:uid="{E522325F-7451-46B5-8BB5-BDDA83E83648}"/>
    <cellStyle name="Normal 3 3 4 3" xfId="824" xr:uid="{DCF32F2C-C983-40B3-A6DF-2D7940499905}"/>
    <cellStyle name="Normal 3 3 4 3 2" xfId="2131" xr:uid="{7EA57126-8FBE-46E1-8548-987A6B23E05E}"/>
    <cellStyle name="Normal 3 3 4 3 2 2" xfId="5285" xr:uid="{6E4052CF-B42D-4365-BDD4-64C184F500E5}"/>
    <cellStyle name="Normal 3 3 4 3 2 2 2" xfId="11578" xr:uid="{3EF4CACB-3A18-4DA9-BD37-EF4FDB89B628}"/>
    <cellStyle name="Normal 3 3 4 3 2 2 2 2" xfId="24260" xr:uid="{B6F03825-70F7-43AC-9CA7-3810F8637B89}"/>
    <cellStyle name="Normal 3 3 4 3 2 2 2 2 2" xfId="49752" xr:uid="{92261355-6685-4FB2-8E1F-B5205C1B9592}"/>
    <cellStyle name="Normal 3 3 4 3 2 2 2 3" xfId="37161" xr:uid="{89C1081E-5DD8-4562-81A9-78EBE060F093}"/>
    <cellStyle name="Normal 3 3 4 3 2 2 3" xfId="17982" xr:uid="{26BD8E35-5D13-4FB9-87A6-63F61CD4B187}"/>
    <cellStyle name="Normal 3 3 4 3 2 2 3 2" xfId="43474" xr:uid="{A851D4FC-C5EB-4794-BFBC-6D64875435A7}"/>
    <cellStyle name="Normal 3 3 4 3 2 2 4" xfId="30883" xr:uid="{7B59FEA4-2172-4033-94EF-F03BC9321E67}"/>
    <cellStyle name="Normal 3 3 4 3 2 3" xfId="8439" xr:uid="{981689AF-EDA6-4B55-B732-F3622D965AD9}"/>
    <cellStyle name="Normal 3 3 4 3 2 3 2" xfId="21121" xr:uid="{EC64D36C-92EB-4BDF-B4B0-E6134B0D603B}"/>
    <cellStyle name="Normal 3 3 4 3 2 3 2 2" xfId="46613" xr:uid="{667A0A36-11AB-435A-A89E-AFE659C32365}"/>
    <cellStyle name="Normal 3 3 4 3 2 3 3" xfId="34022" xr:uid="{34C996F9-4527-4E51-B900-74D2866596B2}"/>
    <cellStyle name="Normal 3 3 4 3 2 4" xfId="14843" xr:uid="{29D62830-54A4-45E3-9E1B-5D78E51D5FC4}"/>
    <cellStyle name="Normal 3 3 4 3 2 4 2" xfId="40335" xr:uid="{0695CD0B-A077-498A-8FA3-89DD8CE32DAC}"/>
    <cellStyle name="Normal 3 3 4 3 2 5" xfId="27744" xr:uid="{3C1496D2-84EA-4099-A05B-312485148D03}"/>
    <cellStyle name="Normal 3 3 4 3 3" xfId="3978" xr:uid="{484BA772-AB53-44C7-ACA9-6C635233C55B}"/>
    <cellStyle name="Normal 3 3 4 3 3 2" xfId="10271" xr:uid="{F472DACE-6388-49D0-B8BB-276CC11C983F}"/>
    <cellStyle name="Normal 3 3 4 3 3 2 2" xfId="22953" xr:uid="{7CAFF31B-7B82-43C1-BF2D-1C8444CB8C68}"/>
    <cellStyle name="Normal 3 3 4 3 3 2 2 2" xfId="48445" xr:uid="{5E6FE200-4352-4EE9-B01E-A33419844DE2}"/>
    <cellStyle name="Normal 3 3 4 3 3 2 3" xfId="35854" xr:uid="{EA85FB57-4532-413B-BFE3-5C92DE6AFA37}"/>
    <cellStyle name="Normal 3 3 4 3 3 3" xfId="16675" xr:uid="{865360F5-15FE-49E5-B3D7-A23247861152}"/>
    <cellStyle name="Normal 3 3 4 3 3 3 2" xfId="42167" xr:uid="{CEFF68B9-DEE2-4F29-BB05-1F46DD174AA9}"/>
    <cellStyle name="Normal 3 3 4 3 3 4" xfId="29576" xr:uid="{F73B5D08-1D73-490A-8E15-FE0349FAEF7D}"/>
    <cellStyle name="Normal 3 3 4 3 4" xfId="7132" xr:uid="{08BDFDCF-3568-45E2-A518-79CC3A6372D6}"/>
    <cellStyle name="Normal 3 3 4 3 4 2" xfId="19814" xr:uid="{C11FA15B-1511-4F5A-B696-AC1AE33941E2}"/>
    <cellStyle name="Normal 3 3 4 3 4 2 2" xfId="45306" xr:uid="{365DFCE3-C190-4057-AB0B-4A484179F225}"/>
    <cellStyle name="Normal 3 3 4 3 4 3" xfId="32715" xr:uid="{3D1C90D4-497C-40E1-B9D8-408C5CFBE480}"/>
    <cellStyle name="Normal 3 3 4 3 5" xfId="13536" xr:uid="{BB26E230-F3A1-4040-BB0C-EA008B861570}"/>
    <cellStyle name="Normal 3 3 4 3 5 2" xfId="39028" xr:uid="{361E17A6-2ED3-4B77-ACBE-2B442D9E6D61}"/>
    <cellStyle name="Normal 3 3 4 3 6" xfId="26437" xr:uid="{B19A75AB-5409-46D2-9849-1B21348CB03A}"/>
    <cellStyle name="Normal 3 3 4 4" xfId="1869" xr:uid="{8FD78595-043F-4566-804C-73BC7BE24AEB}"/>
    <cellStyle name="Normal 3 3 4 4 2" xfId="5023" xr:uid="{4950640C-4E1B-4D98-9094-0FF2CA2F7160}"/>
    <cellStyle name="Normal 3 3 4 4 2 2" xfId="11316" xr:uid="{9C04CE40-9333-4E67-8412-AEFB6481C8AE}"/>
    <cellStyle name="Normal 3 3 4 4 2 2 2" xfId="23998" xr:uid="{D7548119-3340-4680-856D-C572CC1CCA8E}"/>
    <cellStyle name="Normal 3 3 4 4 2 2 2 2" xfId="49490" xr:uid="{7A027529-09C8-4CF2-85E8-A0B3826A64BC}"/>
    <cellStyle name="Normal 3 3 4 4 2 2 3" xfId="36899" xr:uid="{42034E50-33D1-4988-BAC7-3EE513D229C3}"/>
    <cellStyle name="Normal 3 3 4 4 2 3" xfId="17720" xr:uid="{8EDAF2B9-AB6A-4BB3-974C-ACA41A1F9139}"/>
    <cellStyle name="Normal 3 3 4 4 2 3 2" xfId="43212" xr:uid="{43BE648D-59C9-4E66-8D75-E3D709965D37}"/>
    <cellStyle name="Normal 3 3 4 4 2 4" xfId="30621" xr:uid="{596656D8-2D83-450C-A73F-F475F605580D}"/>
    <cellStyle name="Normal 3 3 4 4 3" xfId="8177" xr:uid="{346B35D1-637B-4D80-8695-067B68911871}"/>
    <cellStyle name="Normal 3 3 4 4 3 2" xfId="20859" xr:uid="{850FDC70-6191-4674-B4BA-081CBAB57FE8}"/>
    <cellStyle name="Normal 3 3 4 4 3 2 2" xfId="46351" xr:uid="{A87539C7-8F57-4675-A0A7-B56DADAE66AF}"/>
    <cellStyle name="Normal 3 3 4 4 3 3" xfId="33760" xr:uid="{0527B4EB-1EAD-4B61-AD7F-B3293AA1696A}"/>
    <cellStyle name="Normal 3 3 4 4 4" xfId="14581" xr:uid="{8E18D38B-E069-497E-94FD-0FE02064C18A}"/>
    <cellStyle name="Normal 3 3 4 4 4 2" xfId="40073" xr:uid="{7C6F30C8-0B43-4FAC-AA8B-F975B23A118E}"/>
    <cellStyle name="Normal 3 3 4 4 5" xfId="27482" xr:uid="{2081BBFA-9175-4CC2-B0CC-5306F8E427EE}"/>
    <cellStyle name="Normal 3 3 4 5" xfId="1347" xr:uid="{6796B112-E5BD-4498-9611-003B14E5B081}"/>
    <cellStyle name="Normal 3 3 4 5 2" xfId="4501" xr:uid="{EE1ECB88-1697-4FD0-8651-1A766C693AF4}"/>
    <cellStyle name="Normal 3 3 4 5 2 2" xfId="10794" xr:uid="{DA37522D-9EC7-4ECC-9BB2-97F043BC5269}"/>
    <cellStyle name="Normal 3 3 4 5 2 2 2" xfId="23476" xr:uid="{B79F5DD2-AF4C-4B05-BD5E-5EBBFA6D9B76}"/>
    <cellStyle name="Normal 3 3 4 5 2 2 2 2" xfId="48968" xr:uid="{0380B65C-830D-400A-9026-1526B94F9753}"/>
    <cellStyle name="Normal 3 3 4 5 2 2 3" xfId="36377" xr:uid="{8ECB4B09-F6AA-4A0F-B252-A699A3D20922}"/>
    <cellStyle name="Normal 3 3 4 5 2 3" xfId="17198" xr:uid="{22016396-B587-497A-B972-BAD43015F540}"/>
    <cellStyle name="Normal 3 3 4 5 2 3 2" xfId="42690" xr:uid="{32511A14-CE5F-4E62-B9C1-4545F317C8C2}"/>
    <cellStyle name="Normal 3 3 4 5 2 4" xfId="30099" xr:uid="{0158A827-E0A4-435C-9953-598B0BAE5EEC}"/>
    <cellStyle name="Normal 3 3 4 5 3" xfId="7655" xr:uid="{A9D885A7-317C-4A96-8645-CEE1E622E8D3}"/>
    <cellStyle name="Normal 3 3 4 5 3 2" xfId="20337" xr:uid="{5B50BD18-AD7C-4BB6-A140-53454303B85E}"/>
    <cellStyle name="Normal 3 3 4 5 3 2 2" xfId="45829" xr:uid="{DC64F119-5B16-47B5-8BE1-191617E6C0F8}"/>
    <cellStyle name="Normal 3 3 4 5 3 3" xfId="33238" xr:uid="{84102974-8BEA-4E59-9C40-DAFD3FC4B5C9}"/>
    <cellStyle name="Normal 3 3 4 5 4" xfId="14059" xr:uid="{506531CC-7500-403C-B8FF-D5BEB1B47719}"/>
    <cellStyle name="Normal 3 3 4 5 4 2" xfId="39551" xr:uid="{786D546E-A728-408B-92AD-AC1A13DB50D1}"/>
    <cellStyle name="Normal 3 3 4 5 5" xfId="26960" xr:uid="{521886A4-38BE-44F4-89DC-16170CE2C196}"/>
    <cellStyle name="Normal 3 3 4 6" xfId="2654" xr:uid="{F4246335-9A5E-4DCF-B235-55BB8E94E356}"/>
    <cellStyle name="Normal 3 3 4 6 2" xfId="5808" xr:uid="{93F5096A-D460-4DAD-87E6-EAAF21791F46}"/>
    <cellStyle name="Normal 3 3 4 6 2 2" xfId="12101" xr:uid="{3858A830-F691-4B7B-9C0A-2BA27FCB8CC6}"/>
    <cellStyle name="Normal 3 3 4 6 2 2 2" xfId="24783" xr:uid="{1E0437E4-B0D3-40D7-9FCC-A66AF152473A}"/>
    <cellStyle name="Normal 3 3 4 6 2 2 2 2" xfId="50275" xr:uid="{6480E1B3-55F9-47E6-B3A8-66481CF16658}"/>
    <cellStyle name="Normal 3 3 4 6 2 2 3" xfId="37684" xr:uid="{9C4D65C4-A527-47A6-928E-0C0EBE19C644}"/>
    <cellStyle name="Normal 3 3 4 6 2 3" xfId="18505" xr:uid="{5822681D-60DC-4C19-B5C9-9B771214B75A}"/>
    <cellStyle name="Normal 3 3 4 6 2 3 2" xfId="43997" xr:uid="{D40D96CC-DBA1-4E03-AC0C-289BAA61B708}"/>
    <cellStyle name="Normal 3 3 4 6 2 4" xfId="31406" xr:uid="{4D67C868-E8C3-4BEB-8079-96DA33D98D09}"/>
    <cellStyle name="Normal 3 3 4 6 3" xfId="8962" xr:uid="{32A9E45B-8DDC-4E71-8B2C-638274FD22C9}"/>
    <cellStyle name="Normal 3 3 4 6 3 2" xfId="21644" xr:uid="{23745518-E32F-4C06-B0EA-FA4ED199898B}"/>
    <cellStyle name="Normal 3 3 4 6 3 2 2" xfId="47136" xr:uid="{AF976F28-0D3E-43FC-9E54-F771C9BD1490}"/>
    <cellStyle name="Normal 3 3 4 6 3 3" xfId="34545" xr:uid="{D963607A-6258-40CF-8EF5-90F1E2528520}"/>
    <cellStyle name="Normal 3 3 4 6 4" xfId="15366" xr:uid="{A8F1817D-2E7B-424B-85EF-38356C918089}"/>
    <cellStyle name="Normal 3 3 4 6 4 2" xfId="40858" xr:uid="{66A76335-0467-4B2A-ADC6-7F091B4667C2}"/>
    <cellStyle name="Normal 3 3 4 6 5" xfId="28267" xr:uid="{30BCAC6B-6FF8-4F32-9B10-0C5CBA65FA42}"/>
    <cellStyle name="Normal 3 3 4 7" xfId="3177" xr:uid="{64AF69CA-C053-4BCA-8B11-3C87EF843082}"/>
    <cellStyle name="Normal 3 3 4 7 2" xfId="6331" xr:uid="{DAD86FC0-B772-4081-9E3B-552441C6C08B}"/>
    <cellStyle name="Normal 3 3 4 7 2 2" xfId="12624" xr:uid="{9EA8DBEE-EEA6-46D8-AF55-D08396645281}"/>
    <cellStyle name="Normal 3 3 4 7 2 2 2" xfId="25306" xr:uid="{C57513E6-9861-485D-BD88-598718525380}"/>
    <cellStyle name="Normal 3 3 4 7 2 2 2 2" xfId="50798" xr:uid="{D7610EAE-6B93-48DF-A7C9-417A6A6F2B09}"/>
    <cellStyle name="Normal 3 3 4 7 2 2 3" xfId="38207" xr:uid="{AA064A17-4563-450C-9B83-F7C29AB6E526}"/>
    <cellStyle name="Normal 3 3 4 7 2 3" xfId="19028" xr:uid="{50A3FC2D-7E54-4A8D-9703-8540939223E2}"/>
    <cellStyle name="Normal 3 3 4 7 2 3 2" xfId="44520" xr:uid="{C4F60A7C-A0AF-4DFE-A2D5-4ED2F25CE946}"/>
    <cellStyle name="Normal 3 3 4 7 2 4" xfId="31929" xr:uid="{BA957E6A-EFDB-4976-9C2C-1AAD6F1296AC}"/>
    <cellStyle name="Normal 3 3 4 7 3" xfId="9485" xr:uid="{716B6077-4CDB-41A4-8F35-8A5F91C004CE}"/>
    <cellStyle name="Normal 3 3 4 7 3 2" xfId="22167" xr:uid="{A49B6C47-40B8-4DE5-8ECC-42C512DE9FF2}"/>
    <cellStyle name="Normal 3 3 4 7 3 2 2" xfId="47659" xr:uid="{78F92F47-79F6-427F-8D2B-90431CE62A72}"/>
    <cellStyle name="Normal 3 3 4 7 3 3" xfId="35068" xr:uid="{54A39EA0-06B4-4F1E-8E43-A41637998D09}"/>
    <cellStyle name="Normal 3 3 4 7 4" xfId="15889" xr:uid="{0D7547D7-DDE4-4C42-A1B5-0E0815584D48}"/>
    <cellStyle name="Normal 3 3 4 7 4 2" xfId="41381" xr:uid="{28B3CD9F-49C1-46B9-A204-0ED78012B833}"/>
    <cellStyle name="Normal 3 3 4 7 5" xfId="28790" xr:uid="{889391EF-A409-4948-99BA-021AB96DD678}"/>
    <cellStyle name="Normal 3 3 4 8" xfId="3716" xr:uid="{0E2A9E57-BD6D-45D8-BF59-FB2F897A665F}"/>
    <cellStyle name="Normal 3 3 4 8 2" xfId="10009" xr:uid="{5FC1C312-3681-404F-8E4C-5376EF90BDB4}"/>
    <cellStyle name="Normal 3 3 4 8 2 2" xfId="22691" xr:uid="{267EB75B-5664-481F-8276-AB744D3FE967}"/>
    <cellStyle name="Normal 3 3 4 8 2 2 2" xfId="48183" xr:uid="{E5EA6C69-3E08-4936-96D5-26E374FAF5AF}"/>
    <cellStyle name="Normal 3 3 4 8 2 3" xfId="35592" xr:uid="{15E3D43D-F611-4FF7-B5FD-78C12DA4F32B}"/>
    <cellStyle name="Normal 3 3 4 8 3" xfId="16413" xr:uid="{9AD39452-C4D1-4049-8849-218C4EB14C0F}"/>
    <cellStyle name="Normal 3 3 4 8 3 2" xfId="41905" xr:uid="{1E2F75FE-E6BD-4206-8CA1-5A3F78697904}"/>
    <cellStyle name="Normal 3 3 4 8 4" xfId="29314" xr:uid="{AC9AE795-6D61-4BF4-AF8B-D67D8D09B221}"/>
    <cellStyle name="Normal 3 3 4 9" xfId="6870" xr:uid="{FBF45931-3717-42C5-A3DA-710F65B15D54}"/>
    <cellStyle name="Normal 3 3 4 9 2" xfId="19552" xr:uid="{EC052A6B-3085-4189-8C10-6837C56EDCC2}"/>
    <cellStyle name="Normal 3 3 4 9 2 2" xfId="45044" xr:uid="{F69471A4-3379-41BB-B12B-6D1898EEE634}"/>
    <cellStyle name="Normal 3 3 4 9 3" xfId="32453" xr:uid="{2CD00DF9-DE4F-43EA-B30C-7DD303BFD2A8}"/>
    <cellStyle name="Normal 3 3 5" xfId="964" xr:uid="{868983B2-73FB-43EB-A63F-3F3467890C3C}"/>
    <cellStyle name="Normal 3 3 5 2" xfId="2271" xr:uid="{D7726DE1-3F51-4722-92D4-40E7BD88DC00}"/>
    <cellStyle name="Normal 3 3 5 2 2" xfId="5425" xr:uid="{7DB167D1-1E4F-44F6-BEFD-D18AC5B1D700}"/>
    <cellStyle name="Normal 3 3 5 2 2 2" xfId="11718" xr:uid="{24997B18-657E-414A-811E-7E669B0917E4}"/>
    <cellStyle name="Normal 3 3 5 2 2 2 2" xfId="24400" xr:uid="{1C856903-D0D1-423A-A99C-ED42F819E7BD}"/>
    <cellStyle name="Normal 3 3 5 2 2 2 2 2" xfId="49892" xr:uid="{9758AC5F-4243-4037-86C2-04B807AC6D3C}"/>
    <cellStyle name="Normal 3 3 5 2 2 2 3" xfId="37301" xr:uid="{62BEE8E6-0454-4757-8660-C3841722C27D}"/>
    <cellStyle name="Normal 3 3 5 2 2 3" xfId="18122" xr:uid="{90059535-7656-4E14-967A-2295DCBFA9B6}"/>
    <cellStyle name="Normal 3 3 5 2 2 3 2" xfId="43614" xr:uid="{FBBFC77E-E828-4009-8505-301146540A42}"/>
    <cellStyle name="Normal 3 3 5 2 2 4" xfId="31023" xr:uid="{98ABAE43-7D44-4A13-AD20-DE0FE8980C2E}"/>
    <cellStyle name="Normal 3 3 5 2 3" xfId="8579" xr:uid="{6CCA01B6-AA52-4C77-BCAE-964BB911CDD7}"/>
    <cellStyle name="Normal 3 3 5 2 3 2" xfId="21261" xr:uid="{7A0A2254-5573-435F-A914-6220D113D8B3}"/>
    <cellStyle name="Normal 3 3 5 2 3 2 2" xfId="46753" xr:uid="{81505D93-F4D8-4FD7-B94C-B52C1DE4819D}"/>
    <cellStyle name="Normal 3 3 5 2 3 3" xfId="34162" xr:uid="{ACA210DF-C7ED-40FF-839B-44DE575C2165}"/>
    <cellStyle name="Normal 3 3 5 2 4" xfId="14983" xr:uid="{D98A31DA-0F7F-4D16-B32B-65535BCD575D}"/>
    <cellStyle name="Normal 3 3 5 2 4 2" xfId="40475" xr:uid="{4541E35F-56B9-4DC7-87EC-6AA12C81BFF0}"/>
    <cellStyle name="Normal 3 3 5 2 5" xfId="27884" xr:uid="{E20AFED8-0794-4A6D-8BD7-EF7FCD6F9F30}"/>
    <cellStyle name="Normal 3 3 5 3" xfId="1488" xr:uid="{5E8EBEFB-CA3D-413D-A0D0-F1D468CD7F8D}"/>
    <cellStyle name="Normal 3 3 5 3 2" xfId="4642" xr:uid="{F01BFFBF-7B0C-44BC-BF3E-CDE8AAD104DA}"/>
    <cellStyle name="Normal 3 3 5 3 2 2" xfId="10935" xr:uid="{DBF8ECA7-C5B0-41E4-939B-7A7D2A5586A1}"/>
    <cellStyle name="Normal 3 3 5 3 2 2 2" xfId="23617" xr:uid="{1BC034FB-252C-4CEE-8F80-F9595D67F6D5}"/>
    <cellStyle name="Normal 3 3 5 3 2 2 2 2" xfId="49109" xr:uid="{147E1557-90D3-4EEF-8F91-884288C159B1}"/>
    <cellStyle name="Normal 3 3 5 3 2 2 3" xfId="36518" xr:uid="{DFA26DF4-0A34-4AB3-AA86-B62DD95F4237}"/>
    <cellStyle name="Normal 3 3 5 3 2 3" xfId="17339" xr:uid="{0861CE71-E459-44ED-852D-689443ACB1F3}"/>
    <cellStyle name="Normal 3 3 5 3 2 3 2" xfId="42831" xr:uid="{4662AE66-333E-441C-87F7-3D00842C688E}"/>
    <cellStyle name="Normal 3 3 5 3 2 4" xfId="30240" xr:uid="{3731242B-ECD3-4B27-A9E6-10495F60CF9B}"/>
    <cellStyle name="Normal 3 3 5 3 3" xfId="7796" xr:uid="{AC0233F8-D9E3-4A32-A204-7E829214D322}"/>
    <cellStyle name="Normal 3 3 5 3 3 2" xfId="20478" xr:uid="{37DD0951-A4CE-4D97-9938-971860C26FDB}"/>
    <cellStyle name="Normal 3 3 5 3 3 2 2" xfId="45970" xr:uid="{BF8C072D-04CF-448D-82D1-7225E75C384A}"/>
    <cellStyle name="Normal 3 3 5 3 3 3" xfId="33379" xr:uid="{23F068CA-1C01-42BB-A4D3-9300712DEE40}"/>
    <cellStyle name="Normal 3 3 5 3 4" xfId="14200" xr:uid="{AEB44B50-9F7A-493A-9535-CA1B4427A150}"/>
    <cellStyle name="Normal 3 3 5 3 4 2" xfId="39692" xr:uid="{D6FF943C-A61A-44E7-8438-E8B8B77EF892}"/>
    <cellStyle name="Normal 3 3 5 3 5" xfId="27101" xr:uid="{1D58BC85-6569-4281-A070-9079EFB302A5}"/>
    <cellStyle name="Normal 3 3 5 4" xfId="2795" xr:uid="{6464C64B-9776-4A66-8E8B-6FDEBC38FAA1}"/>
    <cellStyle name="Normal 3 3 5 4 2" xfId="5949" xr:uid="{3869FB84-6FF2-4712-9E58-F49ECBF6979A}"/>
    <cellStyle name="Normal 3 3 5 4 2 2" xfId="12242" xr:uid="{806EE0A0-7F00-47E5-B598-EDAEE0FAB095}"/>
    <cellStyle name="Normal 3 3 5 4 2 2 2" xfId="24924" xr:uid="{2568F23E-8D18-4157-A7D0-FB5E3D083359}"/>
    <cellStyle name="Normal 3 3 5 4 2 2 2 2" xfId="50416" xr:uid="{C6E873C7-9DBB-44A5-A81D-C792F44EFC5D}"/>
    <cellStyle name="Normal 3 3 5 4 2 2 3" xfId="37825" xr:uid="{F0E221C6-CACD-453F-A54E-8B42578AAB74}"/>
    <cellStyle name="Normal 3 3 5 4 2 3" xfId="18646" xr:uid="{FF591EE6-01A3-4A88-A310-488A9F454CFB}"/>
    <cellStyle name="Normal 3 3 5 4 2 3 2" xfId="44138" xr:uid="{295BDF8C-EB27-42DA-980E-EB693444F024}"/>
    <cellStyle name="Normal 3 3 5 4 2 4" xfId="31547" xr:uid="{62677778-3F59-461A-BBAE-DF6F164B93B8}"/>
    <cellStyle name="Normal 3 3 5 4 3" xfId="9103" xr:uid="{62C0FF4E-6F5F-476E-B265-E08ED2EB2946}"/>
    <cellStyle name="Normal 3 3 5 4 3 2" xfId="21785" xr:uid="{520A3A36-A497-4965-BE50-426A70092883}"/>
    <cellStyle name="Normal 3 3 5 4 3 2 2" xfId="47277" xr:uid="{C704C4CF-D9FF-4EBC-8279-1223256C91E4}"/>
    <cellStyle name="Normal 3 3 5 4 3 3" xfId="34686" xr:uid="{78C88166-0D19-45E1-807C-E189C738AA25}"/>
    <cellStyle name="Normal 3 3 5 4 4" xfId="15507" xr:uid="{2F3371DE-24E5-42B1-83A9-FAA80576CE14}"/>
    <cellStyle name="Normal 3 3 5 4 4 2" xfId="40999" xr:uid="{B1055F44-6BA8-4BB2-803C-183976BD0F91}"/>
    <cellStyle name="Normal 3 3 5 4 5" xfId="28408" xr:uid="{B1207DD1-DF02-4BE6-AF29-DEE4184523B0}"/>
    <cellStyle name="Normal 3 3 5 5" xfId="3318" xr:uid="{E09B10D0-10BD-442E-824C-84FFAE75266F}"/>
    <cellStyle name="Normal 3 3 5 5 2" xfId="6472" xr:uid="{CA0C0349-92E3-4F55-B59E-561D8984271E}"/>
    <cellStyle name="Normal 3 3 5 5 2 2" xfId="12765" xr:uid="{C9DDD9B1-A229-4840-9B74-9815438768FA}"/>
    <cellStyle name="Normal 3 3 5 5 2 2 2" xfId="25447" xr:uid="{3D285D06-6CC6-451D-8969-E856721AD225}"/>
    <cellStyle name="Normal 3 3 5 5 2 2 2 2" xfId="50939" xr:uid="{54133BC2-B4FD-4226-BAF2-0F26C5BFD1D0}"/>
    <cellStyle name="Normal 3 3 5 5 2 2 3" xfId="38348" xr:uid="{E5E58867-2E10-460F-9DE3-451BBC403A3F}"/>
    <cellStyle name="Normal 3 3 5 5 2 3" xfId="19169" xr:uid="{0D9EA792-3ADB-4811-87A0-A1895AB7CCEF}"/>
    <cellStyle name="Normal 3 3 5 5 2 3 2" xfId="44661" xr:uid="{8EFCC304-C53B-4E32-8325-741F037C6B37}"/>
    <cellStyle name="Normal 3 3 5 5 2 4" xfId="32070" xr:uid="{52523DEC-CB80-4435-B32B-B1E207E2EE95}"/>
    <cellStyle name="Normal 3 3 5 5 3" xfId="9626" xr:uid="{23EC4C74-AFF6-4ACD-81C4-35CA66544063}"/>
    <cellStyle name="Normal 3 3 5 5 3 2" xfId="22308" xr:uid="{B137AD0A-ACFF-4071-BF91-A5E29415D6C4}"/>
    <cellStyle name="Normal 3 3 5 5 3 2 2" xfId="47800" xr:uid="{BDF760F9-7CD6-4C01-9E0A-B94FEF586602}"/>
    <cellStyle name="Normal 3 3 5 5 3 3" xfId="35209" xr:uid="{D1DF296A-EC06-4267-84B1-C98C67DBEFD1}"/>
    <cellStyle name="Normal 3 3 5 5 4" xfId="16030" xr:uid="{69BB7802-420F-496E-8D84-C081B9EF23F9}"/>
    <cellStyle name="Normal 3 3 5 5 4 2" xfId="41522" xr:uid="{DBC3A9E1-42ED-4E08-B716-07607288B5CC}"/>
    <cellStyle name="Normal 3 3 5 5 5" xfId="28931" xr:uid="{D2C261AC-5387-4872-BAAE-AB1B511CF33D}"/>
    <cellStyle name="Normal 3 3 5 6" xfId="4118" xr:uid="{DB5C69DD-2533-4619-BF1B-0FBE7B82C1E9}"/>
    <cellStyle name="Normal 3 3 5 6 2" xfId="10411" xr:uid="{B9B63504-D5C4-4B2E-8369-857C8A5110C0}"/>
    <cellStyle name="Normal 3 3 5 6 2 2" xfId="23093" xr:uid="{57CE874C-A9C5-45F3-8B16-B1204FE5D9B8}"/>
    <cellStyle name="Normal 3 3 5 6 2 2 2" xfId="48585" xr:uid="{6470910F-67EB-4307-9B7C-F5AC3F1ED63B}"/>
    <cellStyle name="Normal 3 3 5 6 2 3" xfId="35994" xr:uid="{80352A3D-D709-403D-9BCE-5E513769A21C}"/>
    <cellStyle name="Normal 3 3 5 6 3" xfId="16815" xr:uid="{54BE04EE-90E1-4907-B72A-533B229E0C63}"/>
    <cellStyle name="Normal 3 3 5 6 3 2" xfId="42307" xr:uid="{650DFF3C-945B-4D4D-8FC1-C3E4CD1467CD}"/>
    <cellStyle name="Normal 3 3 5 6 4" xfId="29716" xr:uid="{C2FF6751-BAAA-44CD-9AAA-DAFC5A789014}"/>
    <cellStyle name="Normal 3 3 5 7" xfId="7272" xr:uid="{35C3B979-586F-4CF1-AC2D-0E4FF6B7DFD6}"/>
    <cellStyle name="Normal 3 3 5 7 2" xfId="19954" xr:uid="{E1DE23B7-2F2F-4129-AE1D-A6905F1462F5}"/>
    <cellStyle name="Normal 3 3 5 7 2 2" xfId="45446" xr:uid="{37E3DB0D-A6A4-47A7-9FFA-4F1398C24719}"/>
    <cellStyle name="Normal 3 3 5 7 3" xfId="32855" xr:uid="{8D4E2FD6-B160-4B12-835A-694A0D358079}"/>
    <cellStyle name="Normal 3 3 5 8" xfId="13676" xr:uid="{ECC368BF-29A2-4736-919D-78F812C16266}"/>
    <cellStyle name="Normal 3 3 5 8 2" xfId="39168" xr:uid="{7E729D05-51B9-41D0-9C74-79A5E53785A9}"/>
    <cellStyle name="Normal 3 3 5 9" xfId="26577" xr:uid="{BFF5344A-99CC-446C-A241-8BBE8A20357E}"/>
    <cellStyle name="Normal 3 3 6" xfId="704" xr:uid="{4F6C9D99-1E68-4ECD-BEB4-38B17C8DD5A3}"/>
    <cellStyle name="Normal 3 3 6 2" xfId="2011" xr:uid="{0A59E353-E9F6-4354-B17F-CC3400C0B9BB}"/>
    <cellStyle name="Normal 3 3 6 2 2" xfId="5165" xr:uid="{1A8D3BDB-3FBC-4E3F-A04A-CE926BF1148E}"/>
    <cellStyle name="Normal 3 3 6 2 2 2" xfId="11458" xr:uid="{C0B49074-A633-46C8-B353-0530D8D1585F}"/>
    <cellStyle name="Normal 3 3 6 2 2 2 2" xfId="24140" xr:uid="{CD564B26-FE27-4A3B-BC6E-0F09F3A26908}"/>
    <cellStyle name="Normal 3 3 6 2 2 2 2 2" xfId="49632" xr:uid="{1AE8FFAA-87EF-4723-9DD8-A57531A9335E}"/>
    <cellStyle name="Normal 3 3 6 2 2 2 3" xfId="37041" xr:uid="{5791D8FE-B7F6-481A-AF8E-712E0911D565}"/>
    <cellStyle name="Normal 3 3 6 2 2 3" xfId="17862" xr:uid="{E08D4197-FEDB-4136-B74E-4061EEE04C64}"/>
    <cellStyle name="Normal 3 3 6 2 2 3 2" xfId="43354" xr:uid="{9C74DDCC-2914-4F8B-905E-D919E2ECBD4D}"/>
    <cellStyle name="Normal 3 3 6 2 2 4" xfId="30763" xr:uid="{4B6CA0F5-AC1B-4F2D-A076-6E45A18DF0DB}"/>
    <cellStyle name="Normal 3 3 6 2 3" xfId="8319" xr:uid="{0B6163A2-25EC-4EB1-98C7-07240C349647}"/>
    <cellStyle name="Normal 3 3 6 2 3 2" xfId="21001" xr:uid="{E6F60314-27B9-468E-80E3-92B5D8612E58}"/>
    <cellStyle name="Normal 3 3 6 2 3 2 2" xfId="46493" xr:uid="{B3825ADE-201A-485C-8B81-3D242E723980}"/>
    <cellStyle name="Normal 3 3 6 2 3 3" xfId="33902" xr:uid="{22AF0876-76B8-4693-8E51-D1DFCC28C89C}"/>
    <cellStyle name="Normal 3 3 6 2 4" xfId="14723" xr:uid="{057DA71F-65FD-434C-9ABE-34C74A38F557}"/>
    <cellStyle name="Normal 3 3 6 2 4 2" xfId="40215" xr:uid="{898A8D6A-CC29-43D2-891C-242E2EE52DC9}"/>
    <cellStyle name="Normal 3 3 6 2 5" xfId="27624" xr:uid="{A820436C-A7DF-4094-A84A-DBB9A1DB21F5}"/>
    <cellStyle name="Normal 3 3 6 3" xfId="3858" xr:uid="{39CAAC29-76A5-4F81-843F-C16121140A0B}"/>
    <cellStyle name="Normal 3 3 6 3 2" xfId="10151" xr:uid="{2323DC33-8395-4CA6-983F-E7654A078670}"/>
    <cellStyle name="Normal 3 3 6 3 2 2" xfId="22833" xr:uid="{F8E6E423-FFB5-40C5-BBB6-E070A85F2395}"/>
    <cellStyle name="Normal 3 3 6 3 2 2 2" xfId="48325" xr:uid="{36A723BE-1719-4E43-B65F-8272DE46A26C}"/>
    <cellStyle name="Normal 3 3 6 3 2 3" xfId="35734" xr:uid="{F0C3D70C-23D0-4BA2-BDA0-D6B26AE354AC}"/>
    <cellStyle name="Normal 3 3 6 3 3" xfId="16555" xr:uid="{B06670AD-8080-4B44-AB13-73D07D3C8E38}"/>
    <cellStyle name="Normal 3 3 6 3 3 2" xfId="42047" xr:uid="{2F455674-C6D3-49E6-B8FD-F67BEA965B21}"/>
    <cellStyle name="Normal 3 3 6 3 4" xfId="29456" xr:uid="{087730BC-70A2-4CD9-959D-29DC86E3BDF3}"/>
    <cellStyle name="Normal 3 3 6 4" xfId="7012" xr:uid="{BB9D48DC-E3F5-4BD0-BAD0-A04E9F8433FF}"/>
    <cellStyle name="Normal 3 3 6 4 2" xfId="19694" xr:uid="{099905C0-6166-48BB-87DE-75755673B333}"/>
    <cellStyle name="Normal 3 3 6 4 2 2" xfId="45186" xr:uid="{4C9687AF-A62E-42CC-9122-3673DEEF5BBD}"/>
    <cellStyle name="Normal 3 3 6 4 3" xfId="32595" xr:uid="{7C7A9719-D68E-467E-AD11-74E0EAFD7198}"/>
    <cellStyle name="Normal 3 3 6 5" xfId="13416" xr:uid="{BED9EA31-6209-481A-B964-A0DA0B6E9713}"/>
    <cellStyle name="Normal 3 3 6 5 2" xfId="38908" xr:uid="{64E9E9E4-879A-4104-80D2-7D9587D99730}"/>
    <cellStyle name="Normal 3 3 6 6" xfId="26317" xr:uid="{8B37542C-34FA-4389-8879-455610F85961}"/>
    <cellStyle name="Normal 3 3 7" xfId="1749" xr:uid="{2590371E-F15F-4FA1-B6AA-7E09BC243812}"/>
    <cellStyle name="Normal 3 3 7 2" xfId="4903" xr:uid="{E0D2F033-5133-4596-850A-4C0356A30CD2}"/>
    <cellStyle name="Normal 3 3 7 2 2" xfId="11196" xr:uid="{CEF97D42-5426-4DFF-B44D-ECED083AAE8D}"/>
    <cellStyle name="Normal 3 3 7 2 2 2" xfId="23878" xr:uid="{50A7C3FE-44C4-4FE4-86FF-A6C75C831C2C}"/>
    <cellStyle name="Normal 3 3 7 2 2 2 2" xfId="49370" xr:uid="{A6FA1854-D846-44D2-9A9D-ECCF384138EF}"/>
    <cellStyle name="Normal 3 3 7 2 2 3" xfId="36779" xr:uid="{8077090A-DD3C-44A8-BF53-2F1231B88CFE}"/>
    <cellStyle name="Normal 3 3 7 2 3" xfId="17600" xr:uid="{2DD4B0E3-679F-4655-B752-F6AE7783F69E}"/>
    <cellStyle name="Normal 3 3 7 2 3 2" xfId="43092" xr:uid="{1F2D5C50-0E55-463F-84EF-4E84DFDBAA74}"/>
    <cellStyle name="Normal 3 3 7 2 4" xfId="30501" xr:uid="{90D2CF56-93B7-4EC1-8E71-49E3C811ACF9}"/>
    <cellStyle name="Normal 3 3 7 3" xfId="8057" xr:uid="{126E899D-5B75-4945-88E9-B9F740192E0E}"/>
    <cellStyle name="Normal 3 3 7 3 2" xfId="20739" xr:uid="{E9170C6C-DC08-4FD4-8147-CE17740FB08B}"/>
    <cellStyle name="Normal 3 3 7 3 2 2" xfId="46231" xr:uid="{80E98E5A-C729-46E1-BE39-71FD0F5F05A3}"/>
    <cellStyle name="Normal 3 3 7 3 3" xfId="33640" xr:uid="{70F1626F-8854-4E79-9DBE-3325BE7825CB}"/>
    <cellStyle name="Normal 3 3 7 4" xfId="14461" xr:uid="{7BDFA318-AD01-460E-BAEC-5C8077ECDED2}"/>
    <cellStyle name="Normal 3 3 7 4 2" xfId="39953" xr:uid="{BFB230CC-6963-4F56-A788-56882DAA32EB}"/>
    <cellStyle name="Normal 3 3 7 5" xfId="27362" xr:uid="{4AC888AC-D471-426F-883E-81C4A75F40FD}"/>
    <cellStyle name="Normal 3 3 8" xfId="1227" xr:uid="{FBDECDB6-648F-4F78-AA88-4C94EEEBADE6}"/>
    <cellStyle name="Normal 3 3 8 2" xfId="4381" xr:uid="{FD0065B4-D345-4376-A2D5-331C202C3EB2}"/>
    <cellStyle name="Normal 3 3 8 2 2" xfId="10674" xr:uid="{07AA3849-1931-4D6B-A524-CEC8475ABDE1}"/>
    <cellStyle name="Normal 3 3 8 2 2 2" xfId="23356" xr:uid="{EB99A616-63FB-464F-B8FF-61ABA2A13952}"/>
    <cellStyle name="Normal 3 3 8 2 2 2 2" xfId="48848" xr:uid="{AD33AF01-713A-4A95-850B-A937B57A6F95}"/>
    <cellStyle name="Normal 3 3 8 2 2 3" xfId="36257" xr:uid="{39747623-AADF-4749-A97F-323EB773F4F7}"/>
    <cellStyle name="Normal 3 3 8 2 3" xfId="17078" xr:uid="{05ECFF48-657B-4263-8638-02A330A8D8DC}"/>
    <cellStyle name="Normal 3 3 8 2 3 2" xfId="42570" xr:uid="{464C2802-E25A-4DE2-AB44-F99A4F71DF6E}"/>
    <cellStyle name="Normal 3 3 8 2 4" xfId="29979" xr:uid="{88A1D085-1A4C-4614-AFB8-8EF14949FE5F}"/>
    <cellStyle name="Normal 3 3 8 3" xfId="7535" xr:uid="{9FD50A9B-2493-4F22-8B8E-E569F35F42A9}"/>
    <cellStyle name="Normal 3 3 8 3 2" xfId="20217" xr:uid="{894650CE-410E-4496-A78D-FD79CFAB236D}"/>
    <cellStyle name="Normal 3 3 8 3 2 2" xfId="45709" xr:uid="{1A4551C0-6A43-4DC3-8005-39C7628387F4}"/>
    <cellStyle name="Normal 3 3 8 3 3" xfId="33118" xr:uid="{E3F4FD51-2C9E-4634-BF38-F59AE4D632AB}"/>
    <cellStyle name="Normal 3 3 8 4" xfId="13939" xr:uid="{31D83C4F-B129-4A61-98F0-28729E3D6CB5}"/>
    <cellStyle name="Normal 3 3 8 4 2" xfId="39431" xr:uid="{E175095E-1861-4A86-B40E-1C32C773F2F6}"/>
    <cellStyle name="Normal 3 3 8 5" xfId="26840" xr:uid="{84EACFF9-586E-4C05-AC35-2589B9F0AC0E}"/>
    <cellStyle name="Normal 3 3 9" xfId="2534" xr:uid="{CD35F40E-C1CB-4416-964C-AE9047F46963}"/>
    <cellStyle name="Normal 3 3 9 2" xfId="5688" xr:uid="{411C9DD3-8708-4ACB-AD8B-F0CAE4B624F0}"/>
    <cellStyle name="Normal 3 3 9 2 2" xfId="11981" xr:uid="{362D72FC-D0E6-49F3-A061-78B96285AB53}"/>
    <cellStyle name="Normal 3 3 9 2 2 2" xfId="24663" xr:uid="{1F671891-F127-4506-92D2-8AB2B417831F}"/>
    <cellStyle name="Normal 3 3 9 2 2 2 2" xfId="50155" xr:uid="{56C7246E-2C1E-451A-92C1-B271A5A74874}"/>
    <cellStyle name="Normal 3 3 9 2 2 3" xfId="37564" xr:uid="{0EA2C9B8-B569-4263-8EA2-F33A5AFCA63F}"/>
    <cellStyle name="Normal 3 3 9 2 3" xfId="18385" xr:uid="{62D9B900-A7C8-4F31-86F5-EB873D1D2263}"/>
    <cellStyle name="Normal 3 3 9 2 3 2" xfId="43877" xr:uid="{3BDAD643-6B32-4964-97F8-ADD77B9EDDA2}"/>
    <cellStyle name="Normal 3 3 9 2 4" xfId="31286" xr:uid="{5E8C642E-9702-4B76-B0EA-5E584610F065}"/>
    <cellStyle name="Normal 3 3 9 3" xfId="8842" xr:uid="{F4516D0E-BCF4-4B9D-BFE6-0BA18D59D30C}"/>
    <cellStyle name="Normal 3 3 9 3 2" xfId="21524" xr:uid="{EA5AFE58-8DFD-4ECC-B687-8F29EDA75DF7}"/>
    <cellStyle name="Normal 3 3 9 3 2 2" xfId="47016" xr:uid="{0B9077BC-0049-49B7-B6AD-36C8DE80AD24}"/>
    <cellStyle name="Normal 3 3 9 3 3" xfId="34425" xr:uid="{36C14678-F47B-4ED9-ADC7-CFF5C9BF2820}"/>
    <cellStyle name="Normal 3 3 9 4" xfId="15246" xr:uid="{67B3A969-B049-4049-8470-2900F65B68A8}"/>
    <cellStyle name="Normal 3 3 9 4 2" xfId="40738" xr:uid="{D5BEBADE-0B35-425B-BCC0-ECE1000CA67F}"/>
    <cellStyle name="Normal 3 3 9 5" xfId="28147" xr:uid="{74D783B7-FE8D-4FFF-981E-0D75E118804A}"/>
    <cellStyle name="Normal 3 4" xfId="256" xr:uid="{7FDB3E27-A462-4763-BF67-6BCFF8D422EC}"/>
    <cellStyle name="Normal 3 4 10" xfId="3637" xr:uid="{72EB31B8-6EF9-4F7C-B86A-7376065BA164}"/>
    <cellStyle name="Normal 3 4 10 2" xfId="9930" xr:uid="{6EB3D296-8BEF-43F2-96B9-9A79781B2A32}"/>
    <cellStyle name="Normal 3 4 10 2 2" xfId="22612" xr:uid="{7DB17D49-F82A-441A-A2BF-E8D202C31265}"/>
    <cellStyle name="Normal 3 4 10 2 2 2" xfId="48104" xr:uid="{B6DE0FF2-FD1F-4ABA-A3C5-A030551E4F1E}"/>
    <cellStyle name="Normal 3 4 10 2 3" xfId="35513" xr:uid="{0063B410-327C-4C45-88C8-1740B68F5194}"/>
    <cellStyle name="Normal 3 4 10 3" xfId="16334" xr:uid="{4A3E44CA-3308-4D0B-A252-74B66039FD58}"/>
    <cellStyle name="Normal 3 4 10 3 2" xfId="41826" xr:uid="{F69A140B-AE5C-4308-B391-FD7A113823C6}"/>
    <cellStyle name="Normal 3 4 10 4" xfId="29235" xr:uid="{2E88B1F1-2C14-4CDE-865B-C73BB68443E7}"/>
    <cellStyle name="Normal 3 4 11" xfId="6791" xr:uid="{474B0603-A738-4928-B88B-E9B6D46DB543}"/>
    <cellStyle name="Normal 3 4 11 2" xfId="19473" xr:uid="{5E64326A-D8D9-4090-9E16-2173E99E6168}"/>
    <cellStyle name="Normal 3 4 11 2 2" xfId="44965" xr:uid="{15E64232-B431-4709-8483-5A67896CAC3C}"/>
    <cellStyle name="Normal 3 4 11 3" xfId="32374" xr:uid="{C7479E7D-F214-4F2F-80F7-4DB45620BEC5}"/>
    <cellStyle name="Normal 3 4 12" xfId="13195" xr:uid="{D80418B3-1EA6-491A-B12B-7804C2F6F6F1}"/>
    <cellStyle name="Normal 3 4 12 2" xfId="38687" xr:uid="{F64E19CF-7DDC-4ADB-9074-32BB109857F6}"/>
    <cellStyle name="Normal 3 4 13" xfId="13069" xr:uid="{F1BAFD77-8F0A-4437-9BBD-7E18F3895DCF}"/>
    <cellStyle name="Normal 3 4 14" xfId="26096" xr:uid="{706E6B0C-8C24-437F-9E7C-FC8F6094A48F}"/>
    <cellStyle name="Normal 3 4 15" xfId="468" xr:uid="{BCA92B45-3FDA-4067-8E05-2432E9B09A72}"/>
    <cellStyle name="Normal 3 4 2" xfId="627" xr:uid="{F69F7141-9DC0-4EC1-A67E-C17782945688}"/>
    <cellStyle name="Normal 3 4 2 10" xfId="13354" xr:uid="{1A3EBE2F-1556-480D-A8E9-2A46CD22F0A8}"/>
    <cellStyle name="Normal 3 4 2 10 2" xfId="38846" xr:uid="{A9FFCC29-3F95-4781-8F19-7103F55FB977}"/>
    <cellStyle name="Normal 3 4 2 11" xfId="26255" xr:uid="{E4B96F4B-CDD9-4297-BD3C-F5AA686E7318}"/>
    <cellStyle name="Normal 3 4 2 2" xfId="1164" xr:uid="{E313FF90-5151-4690-AA1D-35B3CCC240D5}"/>
    <cellStyle name="Normal 3 4 2 2 2" xfId="2471" xr:uid="{6C04F140-E0FC-42FC-8E5F-9FCC3909DADA}"/>
    <cellStyle name="Normal 3 4 2 2 2 2" xfId="5625" xr:uid="{53295F61-866F-4DAA-952D-3F870A8E8E5A}"/>
    <cellStyle name="Normal 3 4 2 2 2 2 2" xfId="11918" xr:uid="{CCF89DB9-820D-4F2B-8C42-987FF1F861E2}"/>
    <cellStyle name="Normal 3 4 2 2 2 2 2 2" xfId="24600" xr:uid="{61BEF543-FD4A-4290-8E10-0BCEA9A1157A}"/>
    <cellStyle name="Normal 3 4 2 2 2 2 2 2 2" xfId="50092" xr:uid="{22E6BB89-092C-4ACF-8F92-82DB0C48DDE8}"/>
    <cellStyle name="Normal 3 4 2 2 2 2 2 3" xfId="37501" xr:uid="{5E4D3F79-7651-4264-9CB3-5389844D44CA}"/>
    <cellStyle name="Normal 3 4 2 2 2 2 3" xfId="18322" xr:uid="{1756AA6E-105E-496B-9687-606A543A3862}"/>
    <cellStyle name="Normal 3 4 2 2 2 2 3 2" xfId="43814" xr:uid="{9ED78808-5E80-47A3-BB8E-E6623C51897E}"/>
    <cellStyle name="Normal 3 4 2 2 2 2 4" xfId="31223" xr:uid="{5A970054-81C4-4CF2-A485-6BFDADA2C03E}"/>
    <cellStyle name="Normal 3 4 2 2 2 3" xfId="8779" xr:uid="{C9913F5C-B17E-4D80-AD3E-EC6ABB63CE46}"/>
    <cellStyle name="Normal 3 4 2 2 2 3 2" xfId="21461" xr:uid="{40DC0518-F684-41C8-B753-517A84A37C9B}"/>
    <cellStyle name="Normal 3 4 2 2 2 3 2 2" xfId="46953" xr:uid="{79EA3FC9-F0AB-44C1-84B6-900681B0925E}"/>
    <cellStyle name="Normal 3 4 2 2 2 3 3" xfId="34362" xr:uid="{09CE88CD-9448-4D73-951E-9FC281A4F243}"/>
    <cellStyle name="Normal 3 4 2 2 2 4" xfId="15183" xr:uid="{5E67E949-2B40-41CD-96CD-2DA3CDF58F1E}"/>
    <cellStyle name="Normal 3 4 2 2 2 4 2" xfId="40675" xr:uid="{DC34A170-028D-4CEE-946B-80E7B0C8B56A}"/>
    <cellStyle name="Normal 3 4 2 2 2 5" xfId="28084" xr:uid="{606707AE-1261-40B0-BDF9-EEFDBA4500A0}"/>
    <cellStyle name="Normal 3 4 2 2 3" xfId="1688" xr:uid="{B4976D1A-9928-490A-8B16-FBB2EDEEA239}"/>
    <cellStyle name="Normal 3 4 2 2 3 2" xfId="4842" xr:uid="{6FF2CBE9-70CD-4FFD-8A6C-C8FF0649A6D8}"/>
    <cellStyle name="Normal 3 4 2 2 3 2 2" xfId="11135" xr:uid="{E4589E3C-DDAF-4B70-A1DC-BB83DA49B806}"/>
    <cellStyle name="Normal 3 4 2 2 3 2 2 2" xfId="23817" xr:uid="{E7AA6E4A-5064-4569-A770-205C3DDD9B77}"/>
    <cellStyle name="Normal 3 4 2 2 3 2 2 2 2" xfId="49309" xr:uid="{AA5E9DDE-66D5-40A2-BBD6-A6804A4572A9}"/>
    <cellStyle name="Normal 3 4 2 2 3 2 2 3" xfId="36718" xr:uid="{859A2829-C39B-4059-AECD-205BCC130C0B}"/>
    <cellStyle name="Normal 3 4 2 2 3 2 3" xfId="17539" xr:uid="{FCF64B7C-D603-411E-A425-1B21066C134F}"/>
    <cellStyle name="Normal 3 4 2 2 3 2 3 2" xfId="43031" xr:uid="{69407793-C1F8-462B-88FE-C9FDF1C903F4}"/>
    <cellStyle name="Normal 3 4 2 2 3 2 4" xfId="30440" xr:uid="{18887788-5FB0-4BD7-B95C-0BD9A154C080}"/>
    <cellStyle name="Normal 3 4 2 2 3 3" xfId="7996" xr:uid="{721547D8-0582-44DA-9F42-5DF4545A4F07}"/>
    <cellStyle name="Normal 3 4 2 2 3 3 2" xfId="20678" xr:uid="{59E3CF95-BA6F-4202-AE67-777D559CAD99}"/>
    <cellStyle name="Normal 3 4 2 2 3 3 2 2" xfId="46170" xr:uid="{194E5C9E-FA92-4812-81AF-AF899D3FC615}"/>
    <cellStyle name="Normal 3 4 2 2 3 3 3" xfId="33579" xr:uid="{D7DFB418-EEDA-4E5A-8C1C-CE8FB2FB2D05}"/>
    <cellStyle name="Normal 3 4 2 2 3 4" xfId="14400" xr:uid="{4F31B69E-9921-425F-8C97-690AF337FE64}"/>
    <cellStyle name="Normal 3 4 2 2 3 4 2" xfId="39892" xr:uid="{C1F5E56F-C72E-45A0-BD85-5A7604222122}"/>
    <cellStyle name="Normal 3 4 2 2 3 5" xfId="27301" xr:uid="{10720EEF-8F45-4F91-9635-D82B5BB5CE84}"/>
    <cellStyle name="Normal 3 4 2 2 4" xfId="2995" xr:uid="{93D42172-D415-4A93-8CA4-177DCD08FCFE}"/>
    <cellStyle name="Normal 3 4 2 2 4 2" xfId="6149" xr:uid="{270CB91C-7E36-44FD-A8F5-1CEDAEFCFA8C}"/>
    <cellStyle name="Normal 3 4 2 2 4 2 2" xfId="12442" xr:uid="{197E81AB-257F-4D74-97BE-73C0A0BC6A46}"/>
    <cellStyle name="Normal 3 4 2 2 4 2 2 2" xfId="25124" xr:uid="{E7F73980-D8FA-4021-AB04-F76F684AAD8E}"/>
    <cellStyle name="Normal 3 4 2 2 4 2 2 2 2" xfId="50616" xr:uid="{33DC2E91-8D7A-4F2E-A932-72899E103894}"/>
    <cellStyle name="Normal 3 4 2 2 4 2 2 3" xfId="38025" xr:uid="{530BF023-6F51-4F0A-9070-FC59F203C3C9}"/>
    <cellStyle name="Normal 3 4 2 2 4 2 3" xfId="18846" xr:uid="{3509D576-0303-4E1D-A418-2654CDEF7FA8}"/>
    <cellStyle name="Normal 3 4 2 2 4 2 3 2" xfId="44338" xr:uid="{3DF34112-22D3-4865-902E-7CE2BE52EB22}"/>
    <cellStyle name="Normal 3 4 2 2 4 2 4" xfId="31747" xr:uid="{4F54AB38-8A1E-47E1-B66D-851EB6F6D734}"/>
    <cellStyle name="Normal 3 4 2 2 4 3" xfId="9303" xr:uid="{911EF7F7-99AE-4C70-8398-029DAF243FDB}"/>
    <cellStyle name="Normal 3 4 2 2 4 3 2" xfId="21985" xr:uid="{334E86A5-24C2-481D-8323-A4A1D97505E6}"/>
    <cellStyle name="Normal 3 4 2 2 4 3 2 2" xfId="47477" xr:uid="{A6862C98-E765-4511-B570-7A9ED302ACFC}"/>
    <cellStyle name="Normal 3 4 2 2 4 3 3" xfId="34886" xr:uid="{AB65C9F6-D74D-41A9-BBB4-82B44D8CCACE}"/>
    <cellStyle name="Normal 3 4 2 2 4 4" xfId="15707" xr:uid="{589BCB1A-AC25-4793-AA20-952F86A32DEC}"/>
    <cellStyle name="Normal 3 4 2 2 4 4 2" xfId="41199" xr:uid="{615FC8A9-8BAD-40A7-81CE-8FE37342EFFA}"/>
    <cellStyle name="Normal 3 4 2 2 4 5" xfId="28608" xr:uid="{E9DFE00D-344A-4CB6-8B36-7605F8B17BD1}"/>
    <cellStyle name="Normal 3 4 2 2 5" xfId="3518" xr:uid="{ADD77291-FFC1-43E6-8ECC-2FADB3FF9759}"/>
    <cellStyle name="Normal 3 4 2 2 5 2" xfId="6672" xr:uid="{EB1A8D2A-9010-4361-98B0-74B66B55F52C}"/>
    <cellStyle name="Normal 3 4 2 2 5 2 2" xfId="12965" xr:uid="{F5D552DE-2034-402C-9E93-D985F4716115}"/>
    <cellStyle name="Normal 3 4 2 2 5 2 2 2" xfId="25647" xr:uid="{4AB50687-9CEE-4B2A-8B0E-6472CC65D604}"/>
    <cellStyle name="Normal 3 4 2 2 5 2 2 2 2" xfId="51139" xr:uid="{053ECF52-9AED-4E4D-9311-FC744AE49084}"/>
    <cellStyle name="Normal 3 4 2 2 5 2 2 3" xfId="38548" xr:uid="{8777EC16-F192-42F0-9186-67A18EF47254}"/>
    <cellStyle name="Normal 3 4 2 2 5 2 3" xfId="19369" xr:uid="{8E671080-3380-4145-AE1F-C14D866517FD}"/>
    <cellStyle name="Normal 3 4 2 2 5 2 3 2" xfId="44861" xr:uid="{227699EA-D85B-407F-BF7B-E04CC6063338}"/>
    <cellStyle name="Normal 3 4 2 2 5 2 4" xfId="32270" xr:uid="{FD669E93-D2C4-4914-8C49-95E47FB322DD}"/>
    <cellStyle name="Normal 3 4 2 2 5 3" xfId="9826" xr:uid="{67470DBA-6F6C-40F9-B973-BE06721EB0DD}"/>
    <cellStyle name="Normal 3 4 2 2 5 3 2" xfId="22508" xr:uid="{00A2CD34-935B-4C43-8C75-568CB18C7232}"/>
    <cellStyle name="Normal 3 4 2 2 5 3 2 2" xfId="48000" xr:uid="{E5A4E37E-E1DB-4629-BF33-0A8A4FCDECA9}"/>
    <cellStyle name="Normal 3 4 2 2 5 3 3" xfId="35409" xr:uid="{12954B43-D00A-4DD2-80ED-3DEF4D046462}"/>
    <cellStyle name="Normal 3 4 2 2 5 4" xfId="16230" xr:uid="{DC048290-20F0-4497-B8D3-7B85DACFAACC}"/>
    <cellStyle name="Normal 3 4 2 2 5 4 2" xfId="41722" xr:uid="{154AD9DC-7279-4AE5-97F6-ED409B98453F}"/>
    <cellStyle name="Normal 3 4 2 2 5 5" xfId="29131" xr:uid="{827D9E60-DBD5-472B-9672-34BB345BBA67}"/>
    <cellStyle name="Normal 3 4 2 2 6" xfId="4318" xr:uid="{19082C84-E3C7-4390-A55B-2A4E2CF0BAB0}"/>
    <cellStyle name="Normal 3 4 2 2 6 2" xfId="10611" xr:uid="{CD37030C-DE63-47EC-A265-BC6145969D1D}"/>
    <cellStyle name="Normal 3 4 2 2 6 2 2" xfId="23293" xr:uid="{4D731D5E-489A-4827-964F-0AFE8A67722F}"/>
    <cellStyle name="Normal 3 4 2 2 6 2 2 2" xfId="48785" xr:uid="{1644F3D3-8EF0-47E2-9137-F4F15A231D22}"/>
    <cellStyle name="Normal 3 4 2 2 6 2 3" xfId="36194" xr:uid="{470927A5-4B60-4FBE-9019-EFDC3A92322E}"/>
    <cellStyle name="Normal 3 4 2 2 6 3" xfId="17015" xr:uid="{2D7D3035-2109-427E-BCBB-CBC26DF53812}"/>
    <cellStyle name="Normal 3 4 2 2 6 3 2" xfId="42507" xr:uid="{F17312E5-B4CE-4EBD-ADE2-4C4C2EBF7F4F}"/>
    <cellStyle name="Normal 3 4 2 2 6 4" xfId="29916" xr:uid="{7583D386-0C34-41C7-B26B-A2F946D38882}"/>
    <cellStyle name="Normal 3 4 2 2 7" xfId="7472" xr:uid="{B85DFE5F-2CD2-4D35-A598-421598929FEE}"/>
    <cellStyle name="Normal 3 4 2 2 7 2" xfId="20154" xr:uid="{84FAC643-8CD3-475E-8367-98728B7851AA}"/>
    <cellStyle name="Normal 3 4 2 2 7 2 2" xfId="45646" xr:uid="{5F85937A-B29D-4A65-89C5-E088322DA0D0}"/>
    <cellStyle name="Normal 3 4 2 2 7 3" xfId="33055" xr:uid="{5DCA7F89-8B73-413F-804A-96B9FA543252}"/>
    <cellStyle name="Normal 3 4 2 2 8" xfId="13876" xr:uid="{3774304A-9DB2-4AD1-B516-D845F372B615}"/>
    <cellStyle name="Normal 3 4 2 2 8 2" xfId="39368" xr:uid="{828FD830-02A0-4FB1-A045-19FA117304C3}"/>
    <cellStyle name="Normal 3 4 2 2 9" xfId="26777" xr:uid="{22E88714-B5B7-49E4-8B72-D481E9FD9F95}"/>
    <cellStyle name="Normal 3 4 2 3" xfId="904" xr:uid="{FBB78212-8BCA-4DAC-B42B-D3FED6D84D6A}"/>
    <cellStyle name="Normal 3 4 2 3 2" xfId="2211" xr:uid="{FDC33FEF-C307-4B03-B812-92AE942201B2}"/>
    <cellStyle name="Normal 3 4 2 3 2 2" xfId="5365" xr:uid="{03B61EA9-7888-4DFD-A1F8-18C821A9D794}"/>
    <cellStyle name="Normal 3 4 2 3 2 2 2" xfId="11658" xr:uid="{D599E66F-9CAE-43D0-B7D5-AFE461E195B7}"/>
    <cellStyle name="Normal 3 4 2 3 2 2 2 2" xfId="24340" xr:uid="{8ADE7431-01CE-4C82-9EE9-D956F94AE464}"/>
    <cellStyle name="Normal 3 4 2 3 2 2 2 2 2" xfId="49832" xr:uid="{A4E82CD8-B17E-4C94-B5DE-FFD627596569}"/>
    <cellStyle name="Normal 3 4 2 3 2 2 2 3" xfId="37241" xr:uid="{2537E69C-E9B2-4524-8E6E-7893076B2697}"/>
    <cellStyle name="Normal 3 4 2 3 2 2 3" xfId="18062" xr:uid="{81798A74-DCC7-4ACB-879C-199078056953}"/>
    <cellStyle name="Normal 3 4 2 3 2 2 3 2" xfId="43554" xr:uid="{22A356C3-99A7-4401-992F-F9F77E2427DC}"/>
    <cellStyle name="Normal 3 4 2 3 2 2 4" xfId="30963" xr:uid="{B4AC3EE3-905D-4E8C-A9D6-E2B550B6977C}"/>
    <cellStyle name="Normal 3 4 2 3 2 3" xfId="8519" xr:uid="{ED2B993A-C29E-42D5-B566-9BD6EE86DBED}"/>
    <cellStyle name="Normal 3 4 2 3 2 3 2" xfId="21201" xr:uid="{350FEDB4-E011-4393-927B-E77ED927508C}"/>
    <cellStyle name="Normal 3 4 2 3 2 3 2 2" xfId="46693" xr:uid="{E59796CC-FB09-4A51-84BB-317993146164}"/>
    <cellStyle name="Normal 3 4 2 3 2 3 3" xfId="34102" xr:uid="{8DB35B3F-0614-47CC-98E3-1ADCE89466A8}"/>
    <cellStyle name="Normal 3 4 2 3 2 4" xfId="14923" xr:uid="{5FFEC982-7B5C-4A15-9AB7-A4CE2958527F}"/>
    <cellStyle name="Normal 3 4 2 3 2 4 2" xfId="40415" xr:uid="{691A4C69-F86A-4AF7-9B7B-4990F7A1AAE8}"/>
    <cellStyle name="Normal 3 4 2 3 2 5" xfId="27824" xr:uid="{A640C2C5-6855-4191-A3E0-3D1E26470604}"/>
    <cellStyle name="Normal 3 4 2 3 3" xfId="4058" xr:uid="{8DCED8A0-0AC3-4456-9360-855A5C01C97C}"/>
    <cellStyle name="Normal 3 4 2 3 3 2" xfId="10351" xr:uid="{4A18BEF0-85CE-417D-AA53-6C894C1CC7DD}"/>
    <cellStyle name="Normal 3 4 2 3 3 2 2" xfId="23033" xr:uid="{8BAE64CB-C073-49D4-AE04-BFCE19D55D3C}"/>
    <cellStyle name="Normal 3 4 2 3 3 2 2 2" xfId="48525" xr:uid="{13DCE305-D077-47A4-A984-15DA3FDF5CA0}"/>
    <cellStyle name="Normal 3 4 2 3 3 2 3" xfId="35934" xr:uid="{EF6DB0AF-A44F-4702-A9E7-71788D2A7EB4}"/>
    <cellStyle name="Normal 3 4 2 3 3 3" xfId="16755" xr:uid="{8A4C50D2-0F1C-4A35-A800-B05E14719A37}"/>
    <cellStyle name="Normal 3 4 2 3 3 3 2" xfId="42247" xr:uid="{F257145F-DECF-40A2-BB06-E6F5C7EDCCCE}"/>
    <cellStyle name="Normal 3 4 2 3 3 4" xfId="29656" xr:uid="{699B0190-D7F4-4F75-9326-E6072D3A3630}"/>
    <cellStyle name="Normal 3 4 2 3 4" xfId="7212" xr:uid="{6A243CE9-A720-48BE-80B7-1296A118E1B9}"/>
    <cellStyle name="Normal 3 4 2 3 4 2" xfId="19894" xr:uid="{9745A6AA-59B7-48B4-9DA3-7D7A19B60485}"/>
    <cellStyle name="Normal 3 4 2 3 4 2 2" xfId="45386" xr:uid="{C3DB47F2-A563-4E01-8BB5-A68F5C65AA0A}"/>
    <cellStyle name="Normal 3 4 2 3 4 3" xfId="32795" xr:uid="{8265D393-F17F-4569-8AAF-A54878C64704}"/>
    <cellStyle name="Normal 3 4 2 3 5" xfId="13616" xr:uid="{032150D3-FEC2-41EB-8560-3240B2D841CC}"/>
    <cellStyle name="Normal 3 4 2 3 5 2" xfId="39108" xr:uid="{C54D13C2-A123-4081-8C33-CB1F8A0F3D05}"/>
    <cellStyle name="Normal 3 4 2 3 6" xfId="26517" xr:uid="{F45DC744-D9A6-4965-8AA6-817DFFE7565F}"/>
    <cellStyle name="Normal 3 4 2 4" xfId="1949" xr:uid="{A69669DF-347B-4A93-842A-AEE8537E8C56}"/>
    <cellStyle name="Normal 3 4 2 4 2" xfId="5103" xr:uid="{A23B9803-01D1-497B-B780-CDC999FF687D}"/>
    <cellStyle name="Normal 3 4 2 4 2 2" xfId="11396" xr:uid="{9405BC54-C6CA-4ECF-B23B-3952ED37EB67}"/>
    <cellStyle name="Normal 3 4 2 4 2 2 2" xfId="24078" xr:uid="{3F5F683F-F2A3-4A60-9C8A-11B6C5C46D11}"/>
    <cellStyle name="Normal 3 4 2 4 2 2 2 2" xfId="49570" xr:uid="{B9EE9E7A-7BF0-4F50-BD44-781A5EAE9D21}"/>
    <cellStyle name="Normal 3 4 2 4 2 2 3" xfId="36979" xr:uid="{7F5FE1A6-84D6-4464-B67F-5B1743676D88}"/>
    <cellStyle name="Normal 3 4 2 4 2 3" xfId="17800" xr:uid="{82E06523-1C73-4608-B114-B724DF23CC11}"/>
    <cellStyle name="Normal 3 4 2 4 2 3 2" xfId="43292" xr:uid="{25F8584B-C28E-439A-AC08-DE45672603FB}"/>
    <cellStyle name="Normal 3 4 2 4 2 4" xfId="30701" xr:uid="{C648D33C-A0E7-4A56-A20B-0331065E6974}"/>
    <cellStyle name="Normal 3 4 2 4 3" xfId="8257" xr:uid="{2AAB6D2F-9D32-42BE-AD43-8259B4A47AE6}"/>
    <cellStyle name="Normal 3 4 2 4 3 2" xfId="20939" xr:uid="{6CFD3B75-2AD1-4198-A876-EE922BFA0071}"/>
    <cellStyle name="Normal 3 4 2 4 3 2 2" xfId="46431" xr:uid="{6F413C5D-F6ED-4FFF-B89D-715B0BEDD67A}"/>
    <cellStyle name="Normal 3 4 2 4 3 3" xfId="33840" xr:uid="{0D064E5B-3E3A-476F-8A53-E1E0D6AA7EC2}"/>
    <cellStyle name="Normal 3 4 2 4 4" xfId="14661" xr:uid="{530E377A-C6E0-4CC7-BC97-1B13B67CF419}"/>
    <cellStyle name="Normal 3 4 2 4 4 2" xfId="40153" xr:uid="{0A181DB7-3509-48E1-827A-78D0A2B6648C}"/>
    <cellStyle name="Normal 3 4 2 4 5" xfId="27562" xr:uid="{BE1AEA81-CD30-4E02-89F7-5582C59AFA99}"/>
    <cellStyle name="Normal 3 4 2 5" xfId="1427" xr:uid="{F5EF1A0C-5F33-4B1A-AE98-841049FA3EBB}"/>
    <cellStyle name="Normal 3 4 2 5 2" xfId="4581" xr:uid="{1C2B20FC-E693-4D33-A2F5-01A1A7061537}"/>
    <cellStyle name="Normal 3 4 2 5 2 2" xfId="10874" xr:uid="{49E0AC94-D245-4689-9858-60D9AB389ECE}"/>
    <cellStyle name="Normal 3 4 2 5 2 2 2" xfId="23556" xr:uid="{258EC7DB-15CA-4D83-BF86-D889587D596B}"/>
    <cellStyle name="Normal 3 4 2 5 2 2 2 2" xfId="49048" xr:uid="{CA63703B-0959-410B-B63F-C637C2DC9605}"/>
    <cellStyle name="Normal 3 4 2 5 2 2 3" xfId="36457" xr:uid="{66D19760-F40E-454D-8FDB-8BC3C23E1C82}"/>
    <cellStyle name="Normal 3 4 2 5 2 3" xfId="17278" xr:uid="{FEBB4AB6-24C3-41E9-AF98-2DE7AAE7E633}"/>
    <cellStyle name="Normal 3 4 2 5 2 3 2" xfId="42770" xr:uid="{CD4F25C3-A68E-4039-8E6D-10682F7A96EE}"/>
    <cellStyle name="Normal 3 4 2 5 2 4" xfId="30179" xr:uid="{2E058984-67CD-4259-B77F-73A69CFE17B6}"/>
    <cellStyle name="Normal 3 4 2 5 3" xfId="7735" xr:uid="{712295D7-B3E5-4E00-BE13-1006B1908280}"/>
    <cellStyle name="Normal 3 4 2 5 3 2" xfId="20417" xr:uid="{13826447-96E6-4CC3-B893-C2CDA21616E9}"/>
    <cellStyle name="Normal 3 4 2 5 3 2 2" xfId="45909" xr:uid="{B9752DAC-17C7-4EC6-B509-744444DA0101}"/>
    <cellStyle name="Normal 3 4 2 5 3 3" xfId="33318" xr:uid="{59688D4D-1A7B-475D-A584-2B2B4B2A636D}"/>
    <cellStyle name="Normal 3 4 2 5 4" xfId="14139" xr:uid="{C5B9D7A6-54BD-4EDA-97DF-85AEDC4413B3}"/>
    <cellStyle name="Normal 3 4 2 5 4 2" xfId="39631" xr:uid="{201ABD4C-9983-40F6-B64C-6B53F884A69D}"/>
    <cellStyle name="Normal 3 4 2 5 5" xfId="27040" xr:uid="{92337C04-5DC8-4E20-92DC-5EE6AD8A8C01}"/>
    <cellStyle name="Normal 3 4 2 6" xfId="2734" xr:uid="{FD79192B-B181-42DF-B3B1-8E3266AB0C95}"/>
    <cellStyle name="Normal 3 4 2 6 2" xfId="5888" xr:uid="{AD603E3C-F8CA-46C4-8B96-AEDD037D4CD6}"/>
    <cellStyle name="Normal 3 4 2 6 2 2" xfId="12181" xr:uid="{D3D668AE-59BA-4035-AF0D-57FEC6A34B92}"/>
    <cellStyle name="Normal 3 4 2 6 2 2 2" xfId="24863" xr:uid="{D0242E2D-2A04-42A9-964C-371FE9D71BE0}"/>
    <cellStyle name="Normal 3 4 2 6 2 2 2 2" xfId="50355" xr:uid="{4717D5D6-CEEF-4F46-B807-1B0541DD2DC3}"/>
    <cellStyle name="Normal 3 4 2 6 2 2 3" xfId="37764" xr:uid="{33DED1A7-F10F-46DD-8BC4-B5368F9DF684}"/>
    <cellStyle name="Normal 3 4 2 6 2 3" xfId="18585" xr:uid="{442C40D7-448E-42A6-AD01-E2C77EDDFA37}"/>
    <cellStyle name="Normal 3 4 2 6 2 3 2" xfId="44077" xr:uid="{3313E016-00F2-4ED2-BC82-E747739D58D5}"/>
    <cellStyle name="Normal 3 4 2 6 2 4" xfId="31486" xr:uid="{9D416DD4-979A-4FFE-96A9-86C89684BC64}"/>
    <cellStyle name="Normal 3 4 2 6 3" xfId="9042" xr:uid="{34C18543-F1CF-46AC-8DCF-F9CBA454E7A9}"/>
    <cellStyle name="Normal 3 4 2 6 3 2" xfId="21724" xr:uid="{93197BFE-57C6-45CA-A615-37EDD9443EBC}"/>
    <cellStyle name="Normal 3 4 2 6 3 2 2" xfId="47216" xr:uid="{AA7FD78A-CCC0-459A-A545-ED73130E3827}"/>
    <cellStyle name="Normal 3 4 2 6 3 3" xfId="34625" xr:uid="{94C3ECAC-C858-4164-A58A-E45B6D261577}"/>
    <cellStyle name="Normal 3 4 2 6 4" xfId="15446" xr:uid="{83E5F601-9A61-4B0B-8FD3-CAA813699B66}"/>
    <cellStyle name="Normal 3 4 2 6 4 2" xfId="40938" xr:uid="{C3EA2FC3-EE1C-4065-8251-86E132448CEA}"/>
    <cellStyle name="Normal 3 4 2 6 5" xfId="28347" xr:uid="{212BD693-0A09-4C15-9C6B-01F60D0F9B63}"/>
    <cellStyle name="Normal 3 4 2 7" xfId="3257" xr:uid="{76EB6B53-BE9A-47E9-8DA8-F9D7C094CF29}"/>
    <cellStyle name="Normal 3 4 2 7 2" xfId="6411" xr:uid="{F9056370-5B9C-4004-8423-6319578AA5D1}"/>
    <cellStyle name="Normal 3 4 2 7 2 2" xfId="12704" xr:uid="{53E536EE-B63C-4964-8EE8-678915F3BA0B}"/>
    <cellStyle name="Normal 3 4 2 7 2 2 2" xfId="25386" xr:uid="{CDCB5A60-0EE3-4F47-B123-BDF1148EEFC5}"/>
    <cellStyle name="Normal 3 4 2 7 2 2 2 2" xfId="50878" xr:uid="{269E6BF0-5350-475C-BFBA-27EB6021A77C}"/>
    <cellStyle name="Normal 3 4 2 7 2 2 3" xfId="38287" xr:uid="{CC4A7AA2-B595-418D-AAE5-EDAE652C0EC3}"/>
    <cellStyle name="Normal 3 4 2 7 2 3" xfId="19108" xr:uid="{05352215-C4C3-4661-B0FB-AFE596FB938B}"/>
    <cellStyle name="Normal 3 4 2 7 2 3 2" xfId="44600" xr:uid="{5EAB89AE-FDCA-4E98-8F4F-ACB085A28FE2}"/>
    <cellStyle name="Normal 3 4 2 7 2 4" xfId="32009" xr:uid="{E9A7A1DB-7A2F-4C9D-9E0C-30AAAEED4AA4}"/>
    <cellStyle name="Normal 3 4 2 7 3" xfId="9565" xr:uid="{F43F6909-4CB7-45DF-AF9E-C00DC2566760}"/>
    <cellStyle name="Normal 3 4 2 7 3 2" xfId="22247" xr:uid="{E81A19EE-DC1F-45CF-9D84-8A1408AE252A}"/>
    <cellStyle name="Normal 3 4 2 7 3 2 2" xfId="47739" xr:uid="{97A9B9A1-8FB5-4B0C-B730-0F4E3EF1C510}"/>
    <cellStyle name="Normal 3 4 2 7 3 3" xfId="35148" xr:uid="{70F62F43-E631-4374-81F6-6AA3D61639AB}"/>
    <cellStyle name="Normal 3 4 2 7 4" xfId="15969" xr:uid="{10E9200C-B0B2-4F3C-A211-18B0397DEACE}"/>
    <cellStyle name="Normal 3 4 2 7 4 2" xfId="41461" xr:uid="{568DE57F-94A9-4181-8361-FF4045876E60}"/>
    <cellStyle name="Normal 3 4 2 7 5" xfId="28870" xr:uid="{9AC7D55D-19A2-4CE1-A405-F3CEB055FD42}"/>
    <cellStyle name="Normal 3 4 2 8" xfId="3796" xr:uid="{2F59895F-2879-48D0-A56F-B7F06FDC64E9}"/>
    <cellStyle name="Normal 3 4 2 8 2" xfId="10089" xr:uid="{1F245AF7-1720-4B38-9C7D-42AE253FF04E}"/>
    <cellStyle name="Normal 3 4 2 8 2 2" xfId="22771" xr:uid="{3963AF26-F928-4570-B5B9-D9CB573F18E1}"/>
    <cellStyle name="Normal 3 4 2 8 2 2 2" xfId="48263" xr:uid="{AEB82013-5683-4265-BDEF-007842889608}"/>
    <cellStyle name="Normal 3 4 2 8 2 3" xfId="35672" xr:uid="{CD7993DD-AFC8-40C6-BF76-EDE83FB94304}"/>
    <cellStyle name="Normal 3 4 2 8 3" xfId="16493" xr:uid="{DBC08D09-3EA0-4C3F-86DF-8CE5964DD073}"/>
    <cellStyle name="Normal 3 4 2 8 3 2" xfId="41985" xr:uid="{0A579E8B-317C-464C-A19A-CBBDC3968752}"/>
    <cellStyle name="Normal 3 4 2 8 4" xfId="29394" xr:uid="{BBC4C814-456A-4773-A4C0-2CCECAD2D9D2}"/>
    <cellStyle name="Normal 3 4 2 9" xfId="6950" xr:uid="{F2D7A539-F62A-4346-95AC-312A096F48FE}"/>
    <cellStyle name="Normal 3 4 2 9 2" xfId="19632" xr:uid="{95092EA5-9ECA-4B8D-B9A8-A298E434FB9C}"/>
    <cellStyle name="Normal 3 4 2 9 2 2" xfId="45124" xr:uid="{49158DA3-AF39-42FA-A1B4-8715FBCB826C}"/>
    <cellStyle name="Normal 3 4 2 9 3" xfId="32533" xr:uid="{00582B49-4F1A-4947-A03F-10CB00ABBCDE}"/>
    <cellStyle name="Normal 3 4 3" xfId="527" xr:uid="{BE2DDCE9-CBA6-411E-BB09-185A61451947}"/>
    <cellStyle name="Normal 3 4 3 10" xfId="13254" xr:uid="{F4E883D9-1500-4C6C-8BCB-893D5C0B747D}"/>
    <cellStyle name="Normal 3 4 3 10 2" xfId="38746" xr:uid="{022F658B-FEE6-4240-873C-8A9E12DB5C4F}"/>
    <cellStyle name="Normal 3 4 3 11" xfId="26155" xr:uid="{BCE43757-BC80-439C-BE4B-7D150EE80FEE}"/>
    <cellStyle name="Normal 3 4 3 2" xfId="1064" xr:uid="{CD103254-D8B2-4168-9397-C302AA09F2DC}"/>
    <cellStyle name="Normal 3 4 3 2 2" xfId="2371" xr:uid="{55C28007-6C9A-4659-B648-8482ED6A86E0}"/>
    <cellStyle name="Normal 3 4 3 2 2 2" xfId="5525" xr:uid="{70A467E6-DC05-4B65-9A27-47A0AA7F7DF7}"/>
    <cellStyle name="Normal 3 4 3 2 2 2 2" xfId="11818" xr:uid="{74074D91-8181-4A2D-A76F-2F53206EB713}"/>
    <cellStyle name="Normal 3 4 3 2 2 2 2 2" xfId="24500" xr:uid="{E65F4A97-1C50-4545-AA72-A7602695DB83}"/>
    <cellStyle name="Normal 3 4 3 2 2 2 2 2 2" xfId="49992" xr:uid="{6B7F69B5-A030-4470-9E63-4201DC2CDFBF}"/>
    <cellStyle name="Normal 3 4 3 2 2 2 2 3" xfId="37401" xr:uid="{4852077E-8AA4-4484-8CB2-7C34EE847252}"/>
    <cellStyle name="Normal 3 4 3 2 2 2 3" xfId="18222" xr:uid="{84AEBEE7-FEDC-4983-9466-EFBB2593D1B3}"/>
    <cellStyle name="Normal 3 4 3 2 2 2 3 2" xfId="43714" xr:uid="{325FE14D-62C1-4FDA-9112-B82A73DF0F9C}"/>
    <cellStyle name="Normal 3 4 3 2 2 2 4" xfId="31123" xr:uid="{B5D47307-6F48-4EE0-808D-713D96B42054}"/>
    <cellStyle name="Normal 3 4 3 2 2 3" xfId="8679" xr:uid="{40F54D6B-A908-4932-90A5-954EBF6DAD6F}"/>
    <cellStyle name="Normal 3 4 3 2 2 3 2" xfId="21361" xr:uid="{7C2F563F-61A1-4033-A753-5B974BFDC20B}"/>
    <cellStyle name="Normal 3 4 3 2 2 3 2 2" xfId="46853" xr:uid="{1A962860-2D69-4A8E-90B7-7514F37B5FED}"/>
    <cellStyle name="Normal 3 4 3 2 2 3 3" xfId="34262" xr:uid="{87A34BF5-566D-43EC-9225-26228CC7057A}"/>
    <cellStyle name="Normal 3 4 3 2 2 4" xfId="15083" xr:uid="{D9183E5E-85FC-4FCF-9263-68F141F27089}"/>
    <cellStyle name="Normal 3 4 3 2 2 4 2" xfId="40575" xr:uid="{91444EC1-7D58-401D-832B-DD9E2553FE72}"/>
    <cellStyle name="Normal 3 4 3 2 2 5" xfId="27984" xr:uid="{6160A2E4-8717-4FA0-BD3B-D2BD5A86C709}"/>
    <cellStyle name="Normal 3 4 3 2 3" xfId="1588" xr:uid="{E4AC3EC4-3DD5-4E10-819E-CA3AAC650A1F}"/>
    <cellStyle name="Normal 3 4 3 2 3 2" xfId="4742" xr:uid="{3F1C7287-EB13-4480-873C-DD1F43F5F144}"/>
    <cellStyle name="Normal 3 4 3 2 3 2 2" xfId="11035" xr:uid="{8D73F0E9-E544-4FED-BDCC-F5E892A59157}"/>
    <cellStyle name="Normal 3 4 3 2 3 2 2 2" xfId="23717" xr:uid="{FDD547BB-FE65-4612-9CC6-86CFAD0E3E89}"/>
    <cellStyle name="Normal 3 4 3 2 3 2 2 2 2" xfId="49209" xr:uid="{5201B62C-5210-459E-B530-5D38606CFECF}"/>
    <cellStyle name="Normal 3 4 3 2 3 2 2 3" xfId="36618" xr:uid="{62D9123C-963F-4B6A-99B7-C531531884E8}"/>
    <cellStyle name="Normal 3 4 3 2 3 2 3" xfId="17439" xr:uid="{BF58A13D-7E25-46FB-B583-EF0884CD3705}"/>
    <cellStyle name="Normal 3 4 3 2 3 2 3 2" xfId="42931" xr:uid="{84F1C4D9-9714-458B-AA71-AD2326BC1149}"/>
    <cellStyle name="Normal 3 4 3 2 3 2 4" xfId="30340" xr:uid="{8EB86842-FF38-4268-A99F-92605D6867C7}"/>
    <cellStyle name="Normal 3 4 3 2 3 3" xfId="7896" xr:uid="{B080611E-4DA5-4088-8769-2E4853F4B4CC}"/>
    <cellStyle name="Normal 3 4 3 2 3 3 2" xfId="20578" xr:uid="{FD66A770-A673-44F6-9A27-D5D3D3B55C4A}"/>
    <cellStyle name="Normal 3 4 3 2 3 3 2 2" xfId="46070" xr:uid="{0A894D06-4BF2-432F-BDA5-4A4BB720C721}"/>
    <cellStyle name="Normal 3 4 3 2 3 3 3" xfId="33479" xr:uid="{D593EFBC-4A08-4499-9A39-7AA8EC27FBE4}"/>
    <cellStyle name="Normal 3 4 3 2 3 4" xfId="14300" xr:uid="{0BAF4B24-CA62-46A9-994A-6568872016C6}"/>
    <cellStyle name="Normal 3 4 3 2 3 4 2" xfId="39792" xr:uid="{31E136F6-BDCB-47B2-B99F-1189FEA40016}"/>
    <cellStyle name="Normal 3 4 3 2 3 5" xfId="27201" xr:uid="{AD1AF393-E002-4B0B-BF96-5D181B2D7252}"/>
    <cellStyle name="Normal 3 4 3 2 4" xfId="2895" xr:uid="{D0AC8182-2FA7-4D25-838B-02F3DEC83F56}"/>
    <cellStyle name="Normal 3 4 3 2 4 2" xfId="6049" xr:uid="{0566C1CD-ACB2-40F8-8ACD-454E783A9F5E}"/>
    <cellStyle name="Normal 3 4 3 2 4 2 2" xfId="12342" xr:uid="{CF1290CB-BADE-4A9B-AF6F-AA020891EAA9}"/>
    <cellStyle name="Normal 3 4 3 2 4 2 2 2" xfId="25024" xr:uid="{BCB27C80-2F0F-4017-BD4C-2BC8EA1A8CEC}"/>
    <cellStyle name="Normal 3 4 3 2 4 2 2 2 2" xfId="50516" xr:uid="{B759F151-A4C4-4785-9444-CEBD68BB4E08}"/>
    <cellStyle name="Normal 3 4 3 2 4 2 2 3" xfId="37925" xr:uid="{160BE854-579E-45C6-9906-C4F9B92BFCB0}"/>
    <cellStyle name="Normal 3 4 3 2 4 2 3" xfId="18746" xr:uid="{2FF03339-9A15-4A04-83CB-63324A5C9577}"/>
    <cellStyle name="Normal 3 4 3 2 4 2 3 2" xfId="44238" xr:uid="{48AB1F4C-911C-4A85-AE95-1228A096D982}"/>
    <cellStyle name="Normal 3 4 3 2 4 2 4" xfId="31647" xr:uid="{A373F075-4389-4DF3-8FEA-619C36333C6A}"/>
    <cellStyle name="Normal 3 4 3 2 4 3" xfId="9203" xr:uid="{1AF39D9F-9641-47AA-9E13-03CE3D8E8297}"/>
    <cellStyle name="Normal 3 4 3 2 4 3 2" xfId="21885" xr:uid="{F67B729D-ECFE-4162-8002-BBBDEEB423E6}"/>
    <cellStyle name="Normal 3 4 3 2 4 3 2 2" xfId="47377" xr:uid="{F21883A9-9987-4F30-81A0-B655F2823441}"/>
    <cellStyle name="Normal 3 4 3 2 4 3 3" xfId="34786" xr:uid="{D0BD9355-8B01-4AB0-979D-48A730A2C13C}"/>
    <cellStyle name="Normal 3 4 3 2 4 4" xfId="15607" xr:uid="{1EC94D19-F66F-44BD-B92D-4C7BA0B8726D}"/>
    <cellStyle name="Normal 3 4 3 2 4 4 2" xfId="41099" xr:uid="{C45EA868-30EE-4B9D-80FF-432E5E4AB893}"/>
    <cellStyle name="Normal 3 4 3 2 4 5" xfId="28508" xr:uid="{621FB34E-8F6B-4162-8F1A-5205CB051DF2}"/>
    <cellStyle name="Normal 3 4 3 2 5" xfId="3418" xr:uid="{AADAC44E-3D95-4AB8-8817-490ACA2521D3}"/>
    <cellStyle name="Normal 3 4 3 2 5 2" xfId="6572" xr:uid="{26D3326A-83DD-40EE-9045-797DA471497A}"/>
    <cellStyle name="Normal 3 4 3 2 5 2 2" xfId="12865" xr:uid="{A5FC7406-9145-4A9F-9591-70C91553B0C7}"/>
    <cellStyle name="Normal 3 4 3 2 5 2 2 2" xfId="25547" xr:uid="{CAADD2DE-7B9E-46CB-AF4D-5CEC12B99F75}"/>
    <cellStyle name="Normal 3 4 3 2 5 2 2 2 2" xfId="51039" xr:uid="{D2C75D33-6949-449F-B606-9FE43B864AC3}"/>
    <cellStyle name="Normal 3 4 3 2 5 2 2 3" xfId="38448" xr:uid="{3869D3BB-AE6A-454D-8E13-F3C03E85F6F5}"/>
    <cellStyle name="Normal 3 4 3 2 5 2 3" xfId="19269" xr:uid="{5FAB8948-0C5E-49FE-B90B-7930C7B2D352}"/>
    <cellStyle name="Normal 3 4 3 2 5 2 3 2" xfId="44761" xr:uid="{991AD028-9B1B-414F-8025-B7515087DE58}"/>
    <cellStyle name="Normal 3 4 3 2 5 2 4" xfId="32170" xr:uid="{94B76486-59A3-4C69-9D40-FAB594F915F0}"/>
    <cellStyle name="Normal 3 4 3 2 5 3" xfId="9726" xr:uid="{F00AC888-9F90-44F7-95A5-56A56904BA98}"/>
    <cellStyle name="Normal 3 4 3 2 5 3 2" xfId="22408" xr:uid="{451CEEE6-494E-4316-B583-FEB211033A07}"/>
    <cellStyle name="Normal 3 4 3 2 5 3 2 2" xfId="47900" xr:uid="{BFE56EBE-211C-4AAA-8EA5-390E83108202}"/>
    <cellStyle name="Normal 3 4 3 2 5 3 3" xfId="35309" xr:uid="{A97144EB-9075-4EBC-B3BA-3C4C0E26DFF7}"/>
    <cellStyle name="Normal 3 4 3 2 5 4" xfId="16130" xr:uid="{B045CCAC-4CFF-4F3F-8FF6-A2B23128726F}"/>
    <cellStyle name="Normal 3 4 3 2 5 4 2" xfId="41622" xr:uid="{56CF51E8-AD04-4B77-A527-644E333793DC}"/>
    <cellStyle name="Normal 3 4 3 2 5 5" xfId="29031" xr:uid="{7C24E1BF-E413-4290-A5C4-F98C5B28C9F2}"/>
    <cellStyle name="Normal 3 4 3 2 6" xfId="4218" xr:uid="{7DD3BF8D-B544-4380-B03F-EE144D223F31}"/>
    <cellStyle name="Normal 3 4 3 2 6 2" xfId="10511" xr:uid="{EFAF76F3-337C-48D8-9957-461FC70127AA}"/>
    <cellStyle name="Normal 3 4 3 2 6 2 2" xfId="23193" xr:uid="{126C37BD-39D8-45B7-875C-66477B57BDD1}"/>
    <cellStyle name="Normal 3 4 3 2 6 2 2 2" xfId="48685" xr:uid="{A2ADBF09-1A16-49D1-8E2E-D26B88FAD313}"/>
    <cellStyle name="Normal 3 4 3 2 6 2 3" xfId="36094" xr:uid="{E1457111-7140-47BE-9BEA-AE8647B6C699}"/>
    <cellStyle name="Normal 3 4 3 2 6 3" xfId="16915" xr:uid="{932540A4-3C4A-4D29-965B-E473EE08938B}"/>
    <cellStyle name="Normal 3 4 3 2 6 3 2" xfId="42407" xr:uid="{2672A126-F7B3-47F2-A1AB-EF1721CE640B}"/>
    <cellStyle name="Normal 3 4 3 2 6 4" xfId="29816" xr:uid="{029DBA50-8ED5-49F8-B7CC-917F1F6D90C6}"/>
    <cellStyle name="Normal 3 4 3 2 7" xfId="7372" xr:uid="{A3FA35D4-E019-49A6-BE3D-CCED1BE447C9}"/>
    <cellStyle name="Normal 3 4 3 2 7 2" xfId="20054" xr:uid="{7128194F-E37E-4432-8781-5779AB69B3FA}"/>
    <cellStyle name="Normal 3 4 3 2 7 2 2" xfId="45546" xr:uid="{F8A51176-34BE-4E05-AB21-C6114513480D}"/>
    <cellStyle name="Normal 3 4 3 2 7 3" xfId="32955" xr:uid="{525E5538-515D-40B2-82A9-D58D7CE46796}"/>
    <cellStyle name="Normal 3 4 3 2 8" xfId="13776" xr:uid="{41F383C1-C3CA-4ADC-AF78-9ADB6FB1662B}"/>
    <cellStyle name="Normal 3 4 3 2 8 2" xfId="39268" xr:uid="{A93E3A80-3C38-4984-B878-654867CBF716}"/>
    <cellStyle name="Normal 3 4 3 2 9" xfId="26677" xr:uid="{DECF931E-87E3-485A-9150-AE4983C1AC8D}"/>
    <cellStyle name="Normal 3 4 3 3" xfId="804" xr:uid="{BFCD4587-F2C3-476B-B312-A3839782ECC5}"/>
    <cellStyle name="Normal 3 4 3 3 2" xfId="2111" xr:uid="{905F8632-8D25-4689-8729-ACD7F1FA3792}"/>
    <cellStyle name="Normal 3 4 3 3 2 2" xfId="5265" xr:uid="{6A1DD449-BCED-4D5D-8C9B-B7AC909579A4}"/>
    <cellStyle name="Normal 3 4 3 3 2 2 2" xfId="11558" xr:uid="{049A42E7-A069-47AD-AAB5-C8C1710C98E8}"/>
    <cellStyle name="Normal 3 4 3 3 2 2 2 2" xfId="24240" xr:uid="{BADB587B-F6BF-426A-8BAF-6557A6E51D1E}"/>
    <cellStyle name="Normal 3 4 3 3 2 2 2 2 2" xfId="49732" xr:uid="{2AC4BF8C-F7F0-4891-81B7-DF567E294DF6}"/>
    <cellStyle name="Normal 3 4 3 3 2 2 2 3" xfId="37141" xr:uid="{8C7AF6C4-FE54-4E9F-98E5-B8E104DD5DBE}"/>
    <cellStyle name="Normal 3 4 3 3 2 2 3" xfId="17962" xr:uid="{2087B68F-74E6-47F4-9828-F4449D27D853}"/>
    <cellStyle name="Normal 3 4 3 3 2 2 3 2" xfId="43454" xr:uid="{BC22F786-745C-42BA-BC40-D51175E94BFB}"/>
    <cellStyle name="Normal 3 4 3 3 2 2 4" xfId="30863" xr:uid="{A31B872F-590C-4324-92A2-3416A8C2B850}"/>
    <cellStyle name="Normal 3 4 3 3 2 3" xfId="8419" xr:uid="{B7F07157-B1A8-401B-912F-C3C9D3867F97}"/>
    <cellStyle name="Normal 3 4 3 3 2 3 2" xfId="21101" xr:uid="{F92D85C7-6C34-42D2-889E-2C2B583FA002}"/>
    <cellStyle name="Normal 3 4 3 3 2 3 2 2" xfId="46593" xr:uid="{05B5F26E-6591-424F-94B3-CA96F1216F0B}"/>
    <cellStyle name="Normal 3 4 3 3 2 3 3" xfId="34002" xr:uid="{D45FE5BD-46B4-4BF9-BF70-F681A1FCC572}"/>
    <cellStyle name="Normal 3 4 3 3 2 4" xfId="14823" xr:uid="{94668249-4BBD-41EB-99BA-985217C0B956}"/>
    <cellStyle name="Normal 3 4 3 3 2 4 2" xfId="40315" xr:uid="{FC16E275-4949-49FD-AA2C-A71E3956AA91}"/>
    <cellStyle name="Normal 3 4 3 3 2 5" xfId="27724" xr:uid="{D0E54DE8-D9F0-4845-9E7B-6B81EFC011A6}"/>
    <cellStyle name="Normal 3 4 3 3 3" xfId="3958" xr:uid="{F933F4AF-5EFA-4C23-988C-B340452FEFA2}"/>
    <cellStyle name="Normal 3 4 3 3 3 2" xfId="10251" xr:uid="{79C65F05-0629-453B-BED7-B7389E545A10}"/>
    <cellStyle name="Normal 3 4 3 3 3 2 2" xfId="22933" xr:uid="{F8AF598E-D61D-4B3C-B017-38BAA6D50CC1}"/>
    <cellStyle name="Normal 3 4 3 3 3 2 2 2" xfId="48425" xr:uid="{896BA0BE-7A62-4F58-AF44-336795BD896E}"/>
    <cellStyle name="Normal 3 4 3 3 3 2 3" xfId="35834" xr:uid="{D6192354-A13D-4531-BD43-798225A3B9CB}"/>
    <cellStyle name="Normal 3 4 3 3 3 3" xfId="16655" xr:uid="{7D1BA489-C765-433F-B23A-07A43EEE71D1}"/>
    <cellStyle name="Normal 3 4 3 3 3 3 2" xfId="42147" xr:uid="{A87FBF63-156B-4443-A017-CDC494EB57F0}"/>
    <cellStyle name="Normal 3 4 3 3 3 4" xfId="29556" xr:uid="{9CF62D68-C82F-4377-869D-B77A9F0259B7}"/>
    <cellStyle name="Normal 3 4 3 3 4" xfId="7112" xr:uid="{902B115F-78B8-4547-9ABB-5627DDCEF1BD}"/>
    <cellStyle name="Normal 3 4 3 3 4 2" xfId="19794" xr:uid="{C714EAB7-DC5A-4B98-A47B-70C1C2CC3A80}"/>
    <cellStyle name="Normal 3 4 3 3 4 2 2" xfId="45286" xr:uid="{F3B6FBDC-6034-463B-9743-74F9BAC293CD}"/>
    <cellStyle name="Normal 3 4 3 3 4 3" xfId="32695" xr:uid="{199E90E3-714D-454E-9C32-901A665BF8ED}"/>
    <cellStyle name="Normal 3 4 3 3 5" xfId="13516" xr:uid="{938CB146-D614-4D4E-8994-9CBAB556970D}"/>
    <cellStyle name="Normal 3 4 3 3 5 2" xfId="39008" xr:uid="{676D53A8-3292-4C05-A5D3-156D969A36F5}"/>
    <cellStyle name="Normal 3 4 3 3 6" xfId="26417" xr:uid="{8BABCC62-625A-4CBE-BD54-1B2E985791A0}"/>
    <cellStyle name="Normal 3 4 3 4" xfId="1849" xr:uid="{086736A2-5D28-4949-86DF-CAA45D5326E6}"/>
    <cellStyle name="Normal 3 4 3 4 2" xfId="5003" xr:uid="{0BF0D24C-FB4D-4E09-93FF-8F9068A6E85F}"/>
    <cellStyle name="Normal 3 4 3 4 2 2" xfId="11296" xr:uid="{5C4A79A3-2882-4FD4-917F-0C9D7781CA05}"/>
    <cellStyle name="Normal 3 4 3 4 2 2 2" xfId="23978" xr:uid="{C77DDA05-4962-49C1-AEF0-55E85A45B132}"/>
    <cellStyle name="Normal 3 4 3 4 2 2 2 2" xfId="49470" xr:uid="{87AF45BC-F4AE-401F-9CFF-C011D2004E85}"/>
    <cellStyle name="Normal 3 4 3 4 2 2 3" xfId="36879" xr:uid="{0BD2FD96-5CC5-422F-8E41-7674D571E06F}"/>
    <cellStyle name="Normal 3 4 3 4 2 3" xfId="17700" xr:uid="{9E0075DF-31C2-4D13-BB06-96AE557DC4BB}"/>
    <cellStyle name="Normal 3 4 3 4 2 3 2" xfId="43192" xr:uid="{A8115645-FB1C-4224-8ED6-5C12DFE92EFA}"/>
    <cellStyle name="Normal 3 4 3 4 2 4" xfId="30601" xr:uid="{D60E4A85-CC57-47E8-84CE-ADADA473BE19}"/>
    <cellStyle name="Normal 3 4 3 4 3" xfId="8157" xr:uid="{B9519403-E783-4684-98EA-5BA418EBEF35}"/>
    <cellStyle name="Normal 3 4 3 4 3 2" xfId="20839" xr:uid="{759ACC9B-62FA-451C-9DB1-27A1206A64EB}"/>
    <cellStyle name="Normal 3 4 3 4 3 2 2" xfId="46331" xr:uid="{774793E2-D980-46EA-A6A5-D18F1F947524}"/>
    <cellStyle name="Normal 3 4 3 4 3 3" xfId="33740" xr:uid="{0628B728-DCAD-48E5-B2C0-47ED8590A2E6}"/>
    <cellStyle name="Normal 3 4 3 4 4" xfId="14561" xr:uid="{DF93A63A-737C-4455-9F7A-4FA8D1724E2D}"/>
    <cellStyle name="Normal 3 4 3 4 4 2" xfId="40053" xr:uid="{21B7842B-4E2A-4F6A-9B3E-6D2A9FEE6C75}"/>
    <cellStyle name="Normal 3 4 3 4 5" xfId="27462" xr:uid="{D3DE533A-43CE-4DBC-B811-34105515E1AA}"/>
    <cellStyle name="Normal 3 4 3 5" xfId="1327" xr:uid="{116E24F3-10B8-45DD-8612-2DFC5379CDD4}"/>
    <cellStyle name="Normal 3 4 3 5 2" xfId="4481" xr:uid="{E63C0525-5721-4747-8D8A-9A6030C352F5}"/>
    <cellStyle name="Normal 3 4 3 5 2 2" xfId="10774" xr:uid="{6E43132A-8DE4-4156-989E-9F89BE23A46D}"/>
    <cellStyle name="Normal 3 4 3 5 2 2 2" xfId="23456" xr:uid="{C022E713-8B05-49C2-AE42-960C232A56EF}"/>
    <cellStyle name="Normal 3 4 3 5 2 2 2 2" xfId="48948" xr:uid="{B43CF2A8-0E61-4469-BD9D-F51C796473E7}"/>
    <cellStyle name="Normal 3 4 3 5 2 2 3" xfId="36357" xr:uid="{A1DFDC3F-EA88-404E-8567-3515A5BD5BC8}"/>
    <cellStyle name="Normal 3 4 3 5 2 3" xfId="17178" xr:uid="{9A0BA039-E0EF-4250-AA8D-BA6D9C346C16}"/>
    <cellStyle name="Normal 3 4 3 5 2 3 2" xfId="42670" xr:uid="{17EE2FA8-56E9-4334-A334-69B4FB9F759D}"/>
    <cellStyle name="Normal 3 4 3 5 2 4" xfId="30079" xr:uid="{BD27BAE1-A014-4C70-94A1-DF5940D24DD5}"/>
    <cellStyle name="Normal 3 4 3 5 3" xfId="7635" xr:uid="{B7DD581B-E4E3-4F76-91C6-2DEE685CF5DA}"/>
    <cellStyle name="Normal 3 4 3 5 3 2" xfId="20317" xr:uid="{E9B3B818-4681-4A47-9922-1F9FA6C4F91A}"/>
    <cellStyle name="Normal 3 4 3 5 3 2 2" xfId="45809" xr:uid="{39AA4E6F-9C6B-4A95-8F34-5B17B0F1236E}"/>
    <cellStyle name="Normal 3 4 3 5 3 3" xfId="33218" xr:uid="{551B0C10-097E-4B7A-80E0-41401797A03F}"/>
    <cellStyle name="Normal 3 4 3 5 4" xfId="14039" xr:uid="{D106944C-558C-42A7-9286-225416A72500}"/>
    <cellStyle name="Normal 3 4 3 5 4 2" xfId="39531" xr:uid="{B6CD713B-EAF2-4F3F-828C-3647BF41C18B}"/>
    <cellStyle name="Normal 3 4 3 5 5" xfId="26940" xr:uid="{466EEC56-636C-4BCB-9F51-13308B3C0324}"/>
    <cellStyle name="Normal 3 4 3 6" xfId="2634" xr:uid="{BA28A1CD-550D-42D9-8EFB-F63DC4CAFF1B}"/>
    <cellStyle name="Normal 3 4 3 6 2" xfId="5788" xr:uid="{240A8AB5-53C9-417F-83E5-2DEF8FB29946}"/>
    <cellStyle name="Normal 3 4 3 6 2 2" xfId="12081" xr:uid="{74D7D038-3CA9-47DC-BCCD-2AD75C105F81}"/>
    <cellStyle name="Normal 3 4 3 6 2 2 2" xfId="24763" xr:uid="{F8F6FA81-2112-42CC-9D84-C272ADBFDE31}"/>
    <cellStyle name="Normal 3 4 3 6 2 2 2 2" xfId="50255" xr:uid="{04ADCDD8-7E30-469C-B3A4-D28DDC9C2A0E}"/>
    <cellStyle name="Normal 3 4 3 6 2 2 3" xfId="37664" xr:uid="{BE9AF045-E0FD-4BBD-9EB8-2DDE771E85D4}"/>
    <cellStyle name="Normal 3 4 3 6 2 3" xfId="18485" xr:uid="{C0D188DA-A5B3-4DF5-AB10-512F0F439EBA}"/>
    <cellStyle name="Normal 3 4 3 6 2 3 2" xfId="43977" xr:uid="{B31BC2BD-390A-44A4-9107-C16F46F19C8B}"/>
    <cellStyle name="Normal 3 4 3 6 2 4" xfId="31386" xr:uid="{6C1A69C1-D0F2-401B-9A84-98DD7E30CFCD}"/>
    <cellStyle name="Normal 3 4 3 6 3" xfId="8942" xr:uid="{10A9D76E-9928-476C-A8DB-925B0D4CD841}"/>
    <cellStyle name="Normal 3 4 3 6 3 2" xfId="21624" xr:uid="{4DE96766-8071-4A49-B311-BC8AE82BBFD2}"/>
    <cellStyle name="Normal 3 4 3 6 3 2 2" xfId="47116" xr:uid="{DBB4CD42-D78D-4A45-959B-7D283B7E3F34}"/>
    <cellStyle name="Normal 3 4 3 6 3 3" xfId="34525" xr:uid="{D860200B-1F59-44FB-8C52-11F02865A3D1}"/>
    <cellStyle name="Normal 3 4 3 6 4" xfId="15346" xr:uid="{EB889EE0-B0E3-4531-9A71-71E79412F73F}"/>
    <cellStyle name="Normal 3 4 3 6 4 2" xfId="40838" xr:uid="{B0F0B872-8EE0-4324-AF8E-5A45E7A45413}"/>
    <cellStyle name="Normal 3 4 3 6 5" xfId="28247" xr:uid="{08C5D121-9CFA-45ED-A70A-77ACB16884C4}"/>
    <cellStyle name="Normal 3 4 3 7" xfId="3157" xr:uid="{5E76523D-20D5-4D7B-B6CB-2D2E4C90C37A}"/>
    <cellStyle name="Normal 3 4 3 7 2" xfId="6311" xr:uid="{CFBED400-1777-4E16-9994-AE224B7BC17D}"/>
    <cellStyle name="Normal 3 4 3 7 2 2" xfId="12604" xr:uid="{EC5A9BED-60FB-4D9E-9C09-64C197CB9EAD}"/>
    <cellStyle name="Normal 3 4 3 7 2 2 2" xfId="25286" xr:uid="{753F9CD8-7447-4895-953C-E36744C9071E}"/>
    <cellStyle name="Normal 3 4 3 7 2 2 2 2" xfId="50778" xr:uid="{2F16388D-A1D5-4251-BE8A-DD794539D79D}"/>
    <cellStyle name="Normal 3 4 3 7 2 2 3" xfId="38187" xr:uid="{0F9CBF83-DE55-486B-AD66-6865DE48FC13}"/>
    <cellStyle name="Normal 3 4 3 7 2 3" xfId="19008" xr:uid="{FA0936B3-B52C-4EC6-B275-936BB373082C}"/>
    <cellStyle name="Normal 3 4 3 7 2 3 2" xfId="44500" xr:uid="{355B61B2-F06E-4921-B7DE-605C69A13DAD}"/>
    <cellStyle name="Normal 3 4 3 7 2 4" xfId="31909" xr:uid="{FBDEC674-59F8-435A-AB15-0AAE9BDD19C8}"/>
    <cellStyle name="Normal 3 4 3 7 3" xfId="9465" xr:uid="{59EADD18-D2A0-419D-A717-D1F032F8F845}"/>
    <cellStyle name="Normal 3 4 3 7 3 2" xfId="22147" xr:uid="{0D02B2D9-F567-43DC-8E87-D5961E990A55}"/>
    <cellStyle name="Normal 3 4 3 7 3 2 2" xfId="47639" xr:uid="{74D6087A-61E0-4DBD-A73C-970ABE904E93}"/>
    <cellStyle name="Normal 3 4 3 7 3 3" xfId="35048" xr:uid="{D22FC608-2028-431D-81E4-359C6F462BD2}"/>
    <cellStyle name="Normal 3 4 3 7 4" xfId="15869" xr:uid="{F1D5C4C5-F658-402C-910E-EB6AC190C2D0}"/>
    <cellStyle name="Normal 3 4 3 7 4 2" xfId="41361" xr:uid="{4FF631E7-E7BF-4D78-84F6-831F0EB541A2}"/>
    <cellStyle name="Normal 3 4 3 7 5" xfId="28770" xr:uid="{9B198388-0BFD-4FEC-97EA-5C2F2A76858E}"/>
    <cellStyle name="Normal 3 4 3 8" xfId="3696" xr:uid="{619CA0BB-335B-49FC-8129-974CC3921A7D}"/>
    <cellStyle name="Normal 3 4 3 8 2" xfId="9989" xr:uid="{459E2C6A-5453-4631-B8D1-8F393FA60884}"/>
    <cellStyle name="Normal 3 4 3 8 2 2" xfId="22671" xr:uid="{349BA415-F498-4DD2-A06D-A66B59EB8AC8}"/>
    <cellStyle name="Normal 3 4 3 8 2 2 2" xfId="48163" xr:uid="{A1274C2C-9A77-4F80-ADD3-E1586815DA73}"/>
    <cellStyle name="Normal 3 4 3 8 2 3" xfId="35572" xr:uid="{CA6D934B-274A-4459-953A-7891249EBCFE}"/>
    <cellStyle name="Normal 3 4 3 8 3" xfId="16393" xr:uid="{3382A1B4-F4CB-4E53-8DD1-839A70A6B1C1}"/>
    <cellStyle name="Normal 3 4 3 8 3 2" xfId="41885" xr:uid="{00EEE220-9E0F-47BD-A1D4-C26D4871D4B2}"/>
    <cellStyle name="Normal 3 4 3 8 4" xfId="29294" xr:uid="{CBB7E4AF-E5BA-4852-A6B0-4D09F18B1BAB}"/>
    <cellStyle name="Normal 3 4 3 9" xfId="6850" xr:uid="{28F0E649-AEDD-40D1-ABBC-C7C6347FBAAE}"/>
    <cellStyle name="Normal 3 4 3 9 2" xfId="19532" xr:uid="{B0EF1310-0C0C-4E05-A30A-CB1ABEE7A996}"/>
    <cellStyle name="Normal 3 4 3 9 2 2" xfId="45024" xr:uid="{B0229644-202B-4450-9604-971B760FBEEB}"/>
    <cellStyle name="Normal 3 4 3 9 3" xfId="32433" xr:uid="{E7F0DCCF-7567-4F1C-BFF3-892E1C2BDA31}"/>
    <cellStyle name="Normal 3 4 4" xfId="1005" xr:uid="{17FB9C4D-6327-4143-AD18-611E5FBCB1A7}"/>
    <cellStyle name="Normal 3 4 4 2" xfId="2312" xr:uid="{7982DFDE-E9F7-4A16-A929-A8C339709653}"/>
    <cellStyle name="Normal 3 4 4 2 2" xfId="5466" xr:uid="{4D167C81-F883-4DE4-BB93-32E5E6763DCD}"/>
    <cellStyle name="Normal 3 4 4 2 2 2" xfId="11759" xr:uid="{E6F1E24F-C4FC-4712-929E-4ABFB8E9EBA6}"/>
    <cellStyle name="Normal 3 4 4 2 2 2 2" xfId="24441" xr:uid="{0B09CA0C-4E63-46DC-8241-CB54B33F75F4}"/>
    <cellStyle name="Normal 3 4 4 2 2 2 2 2" xfId="49933" xr:uid="{6EE508BC-E971-47DD-AF27-95065EB63B62}"/>
    <cellStyle name="Normal 3 4 4 2 2 2 3" xfId="37342" xr:uid="{C992811B-634F-486F-82E0-295EF3DAF3B8}"/>
    <cellStyle name="Normal 3 4 4 2 2 3" xfId="18163" xr:uid="{D88C6B4D-5C6D-4328-BBC8-D5E442E9330C}"/>
    <cellStyle name="Normal 3 4 4 2 2 3 2" xfId="43655" xr:uid="{C3957B61-E27D-4735-9807-F16DCA04E5F4}"/>
    <cellStyle name="Normal 3 4 4 2 2 4" xfId="31064" xr:uid="{FECEAF88-FD29-4B12-86CB-C6B21B561B42}"/>
    <cellStyle name="Normal 3 4 4 2 3" xfId="8620" xr:uid="{6D7C0FD8-5465-44AE-A784-248596A4FFB8}"/>
    <cellStyle name="Normal 3 4 4 2 3 2" xfId="21302" xr:uid="{509A8A31-F9E8-47E7-A3C8-8C266C8856FB}"/>
    <cellStyle name="Normal 3 4 4 2 3 2 2" xfId="46794" xr:uid="{DE3A8CCF-1809-4229-8E4E-CDE984E3709D}"/>
    <cellStyle name="Normal 3 4 4 2 3 3" xfId="34203" xr:uid="{9DC57869-1A8F-41A9-9283-733F35941360}"/>
    <cellStyle name="Normal 3 4 4 2 4" xfId="15024" xr:uid="{E34DAE55-DA33-486C-83D8-181806D123D8}"/>
    <cellStyle name="Normal 3 4 4 2 4 2" xfId="40516" xr:uid="{76FE5DB6-1D3A-410D-8DAC-996E04F77234}"/>
    <cellStyle name="Normal 3 4 4 2 5" xfId="27925" xr:uid="{367F8FE4-5F91-4B02-9600-10D50A29336E}"/>
    <cellStyle name="Normal 3 4 4 3" xfId="1529" xr:uid="{4F66F50C-C85B-4CCE-99D3-68C420378A21}"/>
    <cellStyle name="Normal 3 4 4 3 2" xfId="4683" xr:uid="{E596FE50-6FBD-4EDC-A882-47D3ACF6019B}"/>
    <cellStyle name="Normal 3 4 4 3 2 2" xfId="10976" xr:uid="{CC42EC1D-1330-408B-B05B-8ACA75847E23}"/>
    <cellStyle name="Normal 3 4 4 3 2 2 2" xfId="23658" xr:uid="{7CEC508D-0879-43F3-BDE6-AEBD0CFF5DAC}"/>
    <cellStyle name="Normal 3 4 4 3 2 2 2 2" xfId="49150" xr:uid="{B1CA1818-B589-49CF-83C4-6900C0CCF02D}"/>
    <cellStyle name="Normal 3 4 4 3 2 2 3" xfId="36559" xr:uid="{45301FCF-AE3D-4E22-BFCC-DB4B0E43D019}"/>
    <cellStyle name="Normal 3 4 4 3 2 3" xfId="17380" xr:uid="{C6200EC1-82CE-4DD8-AB01-980387DAB314}"/>
    <cellStyle name="Normal 3 4 4 3 2 3 2" xfId="42872" xr:uid="{BDB8B94C-8AA5-4C73-9B8F-B1F117A7A625}"/>
    <cellStyle name="Normal 3 4 4 3 2 4" xfId="30281" xr:uid="{4617D8B1-FDA7-403A-9BE5-8D2FA56A1A02}"/>
    <cellStyle name="Normal 3 4 4 3 3" xfId="7837" xr:uid="{A9ABB5AB-A0C0-4021-B80A-8BF8BC8421C0}"/>
    <cellStyle name="Normal 3 4 4 3 3 2" xfId="20519" xr:uid="{C6303E2B-C100-4074-A0CA-C50610B921E2}"/>
    <cellStyle name="Normal 3 4 4 3 3 2 2" xfId="46011" xr:uid="{C3759534-AA29-472A-A72C-C926FDC44757}"/>
    <cellStyle name="Normal 3 4 4 3 3 3" xfId="33420" xr:uid="{AD50D3CE-8A6C-402E-983D-0690B1E6A4E6}"/>
    <cellStyle name="Normal 3 4 4 3 4" xfId="14241" xr:uid="{99D6D18E-62A1-4637-BACA-D70597410E2C}"/>
    <cellStyle name="Normal 3 4 4 3 4 2" xfId="39733" xr:uid="{8C9F758F-2F6B-4069-B705-E90E2D5638DC}"/>
    <cellStyle name="Normal 3 4 4 3 5" xfId="27142" xr:uid="{6DD2C5CE-BBED-4EB3-BC09-448CFACF3BBF}"/>
    <cellStyle name="Normal 3 4 4 4" xfId="2836" xr:uid="{BAB930FC-F908-4B0F-9EAC-EF473C345703}"/>
    <cellStyle name="Normal 3 4 4 4 2" xfId="5990" xr:uid="{F9CB23E1-9F7A-486D-8489-A23FE7B44C89}"/>
    <cellStyle name="Normal 3 4 4 4 2 2" xfId="12283" xr:uid="{4B237022-F384-4B2D-9C31-A2DB5D14DADD}"/>
    <cellStyle name="Normal 3 4 4 4 2 2 2" xfId="24965" xr:uid="{DF84D043-1D84-4E18-89CF-EEF203699A16}"/>
    <cellStyle name="Normal 3 4 4 4 2 2 2 2" xfId="50457" xr:uid="{ABFA6ED0-9768-4C3B-AFCF-9D078DD3E3CF}"/>
    <cellStyle name="Normal 3 4 4 4 2 2 3" xfId="37866" xr:uid="{C7C6219D-0511-4E0D-94C8-A1EA320C67B3}"/>
    <cellStyle name="Normal 3 4 4 4 2 3" xfId="18687" xr:uid="{4C5AF3C5-4F06-419C-96EC-4718F20B39B4}"/>
    <cellStyle name="Normal 3 4 4 4 2 3 2" xfId="44179" xr:uid="{98C5ACF0-26ED-4153-AF67-A13C12BE24DC}"/>
    <cellStyle name="Normal 3 4 4 4 2 4" xfId="31588" xr:uid="{91112C55-41C3-435C-84EA-A89646FA94FC}"/>
    <cellStyle name="Normal 3 4 4 4 3" xfId="9144" xr:uid="{D48848E5-3C0E-42E9-9E36-AA133C8FABB3}"/>
    <cellStyle name="Normal 3 4 4 4 3 2" xfId="21826" xr:uid="{7D263BD6-153D-4336-B7AE-1571E5E3D2BD}"/>
    <cellStyle name="Normal 3 4 4 4 3 2 2" xfId="47318" xr:uid="{33558416-6C9A-49FF-88E2-02E00D902397}"/>
    <cellStyle name="Normal 3 4 4 4 3 3" xfId="34727" xr:uid="{7F8F387E-09B1-4EB9-89ED-1A5F2698BC55}"/>
    <cellStyle name="Normal 3 4 4 4 4" xfId="15548" xr:uid="{78874420-0935-48A3-9063-0056C1DE2C2C}"/>
    <cellStyle name="Normal 3 4 4 4 4 2" xfId="41040" xr:uid="{CB611916-B946-42EE-A1A2-70A52BE8C2F0}"/>
    <cellStyle name="Normal 3 4 4 4 5" xfId="28449" xr:uid="{D6E33C69-F804-4E8E-AA2C-5BEDA8FAA0CF}"/>
    <cellStyle name="Normal 3 4 4 5" xfId="3359" xr:uid="{97691E03-B671-4A9A-98CC-1CEE4ECE1844}"/>
    <cellStyle name="Normal 3 4 4 5 2" xfId="6513" xr:uid="{EFC4178A-2B9B-40AC-810A-2965BD7678F6}"/>
    <cellStyle name="Normal 3 4 4 5 2 2" xfId="12806" xr:uid="{7F6EDAF2-7556-4124-9C9E-FCDE64259852}"/>
    <cellStyle name="Normal 3 4 4 5 2 2 2" xfId="25488" xr:uid="{41328054-A0C3-4BE8-BC84-60B38E5E9874}"/>
    <cellStyle name="Normal 3 4 4 5 2 2 2 2" xfId="50980" xr:uid="{E2B59F27-532D-4529-BF9D-F99C205630DB}"/>
    <cellStyle name="Normal 3 4 4 5 2 2 3" xfId="38389" xr:uid="{5778E52E-ADD2-4F1F-9A63-3925932F5B4F}"/>
    <cellStyle name="Normal 3 4 4 5 2 3" xfId="19210" xr:uid="{5F24D548-D7E9-413E-ADEF-4E4C68502326}"/>
    <cellStyle name="Normal 3 4 4 5 2 3 2" xfId="44702" xr:uid="{C8A4698C-0C23-4D31-823B-BF780A7AF663}"/>
    <cellStyle name="Normal 3 4 4 5 2 4" xfId="32111" xr:uid="{CE353962-977C-4987-985A-0636D017165D}"/>
    <cellStyle name="Normal 3 4 4 5 3" xfId="9667" xr:uid="{82D49807-4FB5-44A5-83F2-108F103ACAF4}"/>
    <cellStyle name="Normal 3 4 4 5 3 2" xfId="22349" xr:uid="{91A80341-A2D9-4DD0-90F2-3560E717327B}"/>
    <cellStyle name="Normal 3 4 4 5 3 2 2" xfId="47841" xr:uid="{460B1D0E-AFD4-4F88-A844-9555234F4461}"/>
    <cellStyle name="Normal 3 4 4 5 3 3" xfId="35250" xr:uid="{9F2BF7DA-8AFA-404D-A8D9-9029A412B85F}"/>
    <cellStyle name="Normal 3 4 4 5 4" xfId="16071" xr:uid="{980E8617-D605-4EAC-A15A-502C44D226B3}"/>
    <cellStyle name="Normal 3 4 4 5 4 2" xfId="41563" xr:uid="{B1ABDCAE-8B2E-41B8-8B91-BD02D0FEBD7B}"/>
    <cellStyle name="Normal 3 4 4 5 5" xfId="28972" xr:uid="{15301A4C-F435-4AFB-96A1-493CD392C701}"/>
    <cellStyle name="Normal 3 4 4 6" xfId="4159" xr:uid="{2043A208-4246-4C7F-AD84-4C348DE31255}"/>
    <cellStyle name="Normal 3 4 4 6 2" xfId="10452" xr:uid="{A03E0907-9964-4F34-BCE3-FE50ADA14E18}"/>
    <cellStyle name="Normal 3 4 4 6 2 2" xfId="23134" xr:uid="{6305644D-FEA6-42C2-A209-EE75B63C47D4}"/>
    <cellStyle name="Normal 3 4 4 6 2 2 2" xfId="48626" xr:uid="{5DB76B04-7B91-4E34-AD71-CB2AF585D0A5}"/>
    <cellStyle name="Normal 3 4 4 6 2 3" xfId="36035" xr:uid="{015E72B8-8288-465F-A073-8A7C8C7AB6DE}"/>
    <cellStyle name="Normal 3 4 4 6 3" xfId="16856" xr:uid="{870433AB-E068-4A23-8D1D-612E39A56869}"/>
    <cellStyle name="Normal 3 4 4 6 3 2" xfId="42348" xr:uid="{55686C83-AAB3-4808-858D-EACA515590E4}"/>
    <cellStyle name="Normal 3 4 4 6 4" xfId="29757" xr:uid="{337009FC-1A92-42A3-95F3-F891EBFBB25D}"/>
    <cellStyle name="Normal 3 4 4 7" xfId="7313" xr:uid="{B3FEE64B-1AF5-43F5-9BFA-E919AA01475D}"/>
    <cellStyle name="Normal 3 4 4 7 2" xfId="19995" xr:uid="{11869727-69A7-4DD5-BE86-D0BEFCA4127F}"/>
    <cellStyle name="Normal 3 4 4 7 2 2" xfId="45487" xr:uid="{A7C077BF-7AE6-453E-A998-85A3C84C73F0}"/>
    <cellStyle name="Normal 3 4 4 7 3" xfId="32896" xr:uid="{BEFEA041-59CF-4989-9B08-095B253DFAED}"/>
    <cellStyle name="Normal 3 4 4 8" xfId="13717" xr:uid="{CA565031-D55E-4261-B4C4-C42C547FE31A}"/>
    <cellStyle name="Normal 3 4 4 8 2" xfId="39209" xr:uid="{59FFD64C-A718-44F3-B686-DD1F4702D302}"/>
    <cellStyle name="Normal 3 4 4 9" xfId="26618" xr:uid="{C25EDD65-5452-49EC-A08E-7BC1EC531F69}"/>
    <cellStyle name="Normal 3 4 5" xfId="745" xr:uid="{4BA552B3-5F0A-44C3-B2A3-E2B4020E067A}"/>
    <cellStyle name="Normal 3 4 5 2" xfId="2052" xr:uid="{2BCDC4AD-1402-4195-AE68-4A3078362C73}"/>
    <cellStyle name="Normal 3 4 5 2 2" xfId="5206" xr:uid="{3ADF6EFA-3DAA-4D25-B0E7-B57AFD6139D3}"/>
    <cellStyle name="Normal 3 4 5 2 2 2" xfId="11499" xr:uid="{13F2D721-D0C9-4D27-A2B8-BEB385FA80CF}"/>
    <cellStyle name="Normal 3 4 5 2 2 2 2" xfId="24181" xr:uid="{AF4CD768-BDF8-44D5-8AC0-C9EB9E663825}"/>
    <cellStyle name="Normal 3 4 5 2 2 2 2 2" xfId="49673" xr:uid="{7D813A30-6AFA-4808-84BC-1A5BCCAF127E}"/>
    <cellStyle name="Normal 3 4 5 2 2 2 3" xfId="37082" xr:uid="{F811CF89-0D58-42D3-9CBC-E5D7D590A359}"/>
    <cellStyle name="Normal 3 4 5 2 2 3" xfId="17903" xr:uid="{8E056F75-E7A3-4148-9EB8-5847A5E99039}"/>
    <cellStyle name="Normal 3 4 5 2 2 3 2" xfId="43395" xr:uid="{AC64F319-922B-4D6F-B36A-4B874E693BB2}"/>
    <cellStyle name="Normal 3 4 5 2 2 4" xfId="30804" xr:uid="{6FD22105-2603-492E-8AD4-EB9AE5AA2456}"/>
    <cellStyle name="Normal 3 4 5 2 3" xfId="8360" xr:uid="{A211D240-6FF5-4B7E-9924-C7D9F15935B3}"/>
    <cellStyle name="Normal 3 4 5 2 3 2" xfId="21042" xr:uid="{DC935A77-AB50-409C-9BF9-BD1A61B969A7}"/>
    <cellStyle name="Normal 3 4 5 2 3 2 2" xfId="46534" xr:uid="{EB9213ED-BCF1-4154-8CD5-F4D28B9328EE}"/>
    <cellStyle name="Normal 3 4 5 2 3 3" xfId="33943" xr:uid="{396B0945-3CD7-49E9-A94F-8BE73E32534C}"/>
    <cellStyle name="Normal 3 4 5 2 4" xfId="14764" xr:uid="{231FDE28-ADDD-4FAB-A3C2-26C7BE197F1C}"/>
    <cellStyle name="Normal 3 4 5 2 4 2" xfId="40256" xr:uid="{B085ECFB-50C6-4CBF-BA5C-8F6B435BC6BD}"/>
    <cellStyle name="Normal 3 4 5 2 5" xfId="27665" xr:uid="{AD1453C7-C370-43D2-BDEB-E587DF941C38}"/>
    <cellStyle name="Normal 3 4 5 3" xfId="3899" xr:uid="{EA983BA5-539A-4A60-8B2C-3F7A7C9A6971}"/>
    <cellStyle name="Normal 3 4 5 3 2" xfId="10192" xr:uid="{FA37ADE9-9F27-4868-B55C-41BF3637C6CE}"/>
    <cellStyle name="Normal 3 4 5 3 2 2" xfId="22874" xr:uid="{11F8614B-C60A-4488-998C-5222197EC273}"/>
    <cellStyle name="Normal 3 4 5 3 2 2 2" xfId="48366" xr:uid="{A11AC963-37C6-45A3-A0D8-203C3E4258BC}"/>
    <cellStyle name="Normal 3 4 5 3 2 3" xfId="35775" xr:uid="{DB541A0C-CA73-48C5-A518-ECF1554FB517}"/>
    <cellStyle name="Normal 3 4 5 3 3" xfId="16596" xr:uid="{280730A9-FB13-42F6-8EB8-F8C8716AAA2F}"/>
    <cellStyle name="Normal 3 4 5 3 3 2" xfId="42088" xr:uid="{28DA6EDE-D383-4DD3-A601-D638FEBF6C8D}"/>
    <cellStyle name="Normal 3 4 5 3 4" xfId="29497" xr:uid="{294035A7-09B8-46C8-BA9D-65E7250F6B63}"/>
    <cellStyle name="Normal 3 4 5 4" xfId="7053" xr:uid="{5B104FA3-7690-4658-8A50-D1AB3F36F372}"/>
    <cellStyle name="Normal 3 4 5 4 2" xfId="19735" xr:uid="{940F39AE-CF5E-44B6-8FC5-2F00A5B74F57}"/>
    <cellStyle name="Normal 3 4 5 4 2 2" xfId="45227" xr:uid="{A57B5834-8292-4939-9BC3-71D0CA914BB6}"/>
    <cellStyle name="Normal 3 4 5 4 3" xfId="32636" xr:uid="{6F7F42EA-AD5D-427A-A935-9C3D08382246}"/>
    <cellStyle name="Normal 3 4 5 5" xfId="13457" xr:uid="{CC11110A-B8F9-4EFD-8DA3-9338F91C9714}"/>
    <cellStyle name="Normal 3 4 5 5 2" xfId="38949" xr:uid="{C3061D03-E576-4A74-AB79-E8B3FD7DF188}"/>
    <cellStyle name="Normal 3 4 5 6" xfId="26358" xr:uid="{DC02EE8D-33AA-4EFB-9B74-C3207D979B30}"/>
    <cellStyle name="Normal 3 4 6" xfId="1790" xr:uid="{56E1725F-7C58-43FC-940A-1B81F9908846}"/>
    <cellStyle name="Normal 3 4 6 2" xfId="4944" xr:uid="{B21452DF-E8FC-4D82-A550-78CA9281383B}"/>
    <cellStyle name="Normal 3 4 6 2 2" xfId="11237" xr:uid="{FA45E538-E267-4D81-9226-74E6F008795D}"/>
    <cellStyle name="Normal 3 4 6 2 2 2" xfId="23919" xr:uid="{353A32F2-8D33-4DFD-976F-9864E02284A9}"/>
    <cellStyle name="Normal 3 4 6 2 2 2 2" xfId="49411" xr:uid="{53FE8C0C-09A1-4FA3-B8B5-997AFFC69DA2}"/>
    <cellStyle name="Normal 3 4 6 2 2 3" xfId="36820" xr:uid="{87AC32B6-5148-4434-9E67-AE13BBC359B6}"/>
    <cellStyle name="Normal 3 4 6 2 3" xfId="17641" xr:uid="{180937E3-1887-45DC-8404-5B63666B263F}"/>
    <cellStyle name="Normal 3 4 6 2 3 2" xfId="43133" xr:uid="{6449D149-E8B7-4309-A68F-4C81CA48AA9C}"/>
    <cellStyle name="Normal 3 4 6 2 4" xfId="30542" xr:uid="{3D14B176-1571-4A58-83E9-C66C484E8213}"/>
    <cellStyle name="Normal 3 4 6 3" xfId="8098" xr:uid="{4CF32F39-A835-44A3-8B8A-2FD0C47F118F}"/>
    <cellStyle name="Normal 3 4 6 3 2" xfId="20780" xr:uid="{CC5FE302-D069-4FE0-B090-28341FECC522}"/>
    <cellStyle name="Normal 3 4 6 3 2 2" xfId="46272" xr:uid="{60062090-E1E3-4D66-9EE4-B1DB73FA7EF3}"/>
    <cellStyle name="Normal 3 4 6 3 3" xfId="33681" xr:uid="{B6D07E70-41A6-4F53-A89D-05F8C2B26584}"/>
    <cellStyle name="Normal 3 4 6 4" xfId="14502" xr:uid="{E7D05E4C-4295-4A4D-ADA0-0F9651652E22}"/>
    <cellStyle name="Normal 3 4 6 4 2" xfId="39994" xr:uid="{25D3507C-8EFB-450E-9DDD-45C4BAED2E9C}"/>
    <cellStyle name="Normal 3 4 6 5" xfId="27403" xr:uid="{59FECF6A-37C5-43EB-BDDC-22AA42DC5DED}"/>
    <cellStyle name="Normal 3 4 7" xfId="1268" xr:uid="{85BAE835-D650-4266-AA9E-53488914845E}"/>
    <cellStyle name="Normal 3 4 7 2" xfId="4422" xr:uid="{83165BB0-B86C-4274-B1FE-667FA2FC6144}"/>
    <cellStyle name="Normal 3 4 7 2 2" xfId="10715" xr:uid="{B4FDDD0C-C2C0-4392-BBD8-7F75E4598A28}"/>
    <cellStyle name="Normal 3 4 7 2 2 2" xfId="23397" xr:uid="{486F5B22-B99A-46EB-AB29-EADB8E08EE39}"/>
    <cellStyle name="Normal 3 4 7 2 2 2 2" xfId="48889" xr:uid="{F89B32A3-FCFF-4BD5-A3FC-820E98ECB684}"/>
    <cellStyle name="Normal 3 4 7 2 2 3" xfId="36298" xr:uid="{8CB5919F-F91D-47A3-A79B-D625D8FFD016}"/>
    <cellStyle name="Normal 3 4 7 2 3" xfId="17119" xr:uid="{057FDB47-2EBC-4E5F-B5CF-00B908206A3C}"/>
    <cellStyle name="Normal 3 4 7 2 3 2" xfId="42611" xr:uid="{4D40F6DB-D4A1-4FC3-84AD-CCA9BF27E134}"/>
    <cellStyle name="Normal 3 4 7 2 4" xfId="30020" xr:uid="{F5D4072E-4326-4491-A480-A021C9860316}"/>
    <cellStyle name="Normal 3 4 7 3" xfId="7576" xr:uid="{212C3D4F-3BF6-4A53-BAC4-36A0FFDAE585}"/>
    <cellStyle name="Normal 3 4 7 3 2" xfId="20258" xr:uid="{5268FC4C-1325-4858-B96A-32D14A184101}"/>
    <cellStyle name="Normal 3 4 7 3 2 2" xfId="45750" xr:uid="{9B72E42A-83C9-4DBB-95E4-F7CA2756BA23}"/>
    <cellStyle name="Normal 3 4 7 3 3" xfId="33159" xr:uid="{78216DA1-890B-4CED-B66E-79ECF4FB58B4}"/>
    <cellStyle name="Normal 3 4 7 4" xfId="13980" xr:uid="{FA8FF79F-5DDC-4F85-90D4-6842E2A23F14}"/>
    <cellStyle name="Normal 3 4 7 4 2" xfId="39472" xr:uid="{E4D58763-6BDF-4501-BA73-CE957FF18C45}"/>
    <cellStyle name="Normal 3 4 7 5" xfId="26881" xr:uid="{0D524477-69C2-40E2-8913-E3ABE5242A77}"/>
    <cellStyle name="Normal 3 4 8" xfId="2575" xr:uid="{FB564C4D-EFEE-4D99-98D5-8D41965562E8}"/>
    <cellStyle name="Normal 3 4 8 2" xfId="5729" xr:uid="{F9BFA7E9-4FF3-431C-9321-2F97A5FDD723}"/>
    <cellStyle name="Normal 3 4 8 2 2" xfId="12022" xr:uid="{1977B1F7-A786-415E-B173-6B768B981BF2}"/>
    <cellStyle name="Normal 3 4 8 2 2 2" xfId="24704" xr:uid="{1BC46BD6-1612-4EEC-9392-5FC8EF6510FB}"/>
    <cellStyle name="Normal 3 4 8 2 2 2 2" xfId="50196" xr:uid="{B6B4A5CC-745D-473A-A0A2-4BA653F44D50}"/>
    <cellStyle name="Normal 3 4 8 2 2 3" xfId="37605" xr:uid="{C77A155A-E84E-4D8E-8E2C-DFA0AA2031F4}"/>
    <cellStyle name="Normal 3 4 8 2 3" xfId="18426" xr:uid="{0BAF40C5-4B2F-410F-AD00-464E41A9D154}"/>
    <cellStyle name="Normal 3 4 8 2 3 2" xfId="43918" xr:uid="{E1FDE337-0256-4812-B3E1-9FBADCAE9CF1}"/>
    <cellStyle name="Normal 3 4 8 2 4" xfId="31327" xr:uid="{32B0B5FF-6F7A-48A9-A924-24F42592AE75}"/>
    <cellStyle name="Normal 3 4 8 3" xfId="8883" xr:uid="{0AC2F573-E188-4C66-8186-9945261BA573}"/>
    <cellStyle name="Normal 3 4 8 3 2" xfId="21565" xr:uid="{0EB19E7A-8F86-4975-B90A-FAA08F62DDD7}"/>
    <cellStyle name="Normal 3 4 8 3 2 2" xfId="47057" xr:uid="{88F3B626-A6A5-416D-8847-8CEF2326269E}"/>
    <cellStyle name="Normal 3 4 8 3 3" xfId="34466" xr:uid="{53180090-95AD-41D0-A311-7B39BEB80986}"/>
    <cellStyle name="Normal 3 4 8 4" xfId="15287" xr:uid="{AEA2A985-0275-40D6-8A07-F62809BBE22A}"/>
    <cellStyle name="Normal 3 4 8 4 2" xfId="40779" xr:uid="{B66CAD5F-E0C9-47CB-AF1F-3443C2AB13D9}"/>
    <cellStyle name="Normal 3 4 8 5" xfId="28188" xr:uid="{B2BE300D-C551-48AA-861D-8BB82D7D2ACE}"/>
    <cellStyle name="Normal 3 4 9" xfId="3098" xr:uid="{69F397B0-5963-4EBC-A3BA-5B405E0863E2}"/>
    <cellStyle name="Normal 3 4 9 2" xfId="6252" xr:uid="{625996E1-92DB-4FF9-838C-9FB80AFE6882}"/>
    <cellStyle name="Normal 3 4 9 2 2" xfId="12545" xr:uid="{E6067859-0F65-45AB-8D31-8951AD7FDC9D}"/>
    <cellStyle name="Normal 3 4 9 2 2 2" xfId="25227" xr:uid="{600BB2E0-1951-4E72-A084-8DE8EB8D67DC}"/>
    <cellStyle name="Normal 3 4 9 2 2 2 2" xfId="50719" xr:uid="{BDE614FD-E7E8-444A-96F2-3A057A096A3B}"/>
    <cellStyle name="Normal 3 4 9 2 2 3" xfId="38128" xr:uid="{BBEEB075-4282-4D31-9029-E48A2B584096}"/>
    <cellStyle name="Normal 3 4 9 2 3" xfId="18949" xr:uid="{8FD21D48-C420-4080-B2A0-F2DE40604DF8}"/>
    <cellStyle name="Normal 3 4 9 2 3 2" xfId="44441" xr:uid="{9EA529A5-84EF-4D71-9C11-CDD916AF27F8}"/>
    <cellStyle name="Normal 3 4 9 2 4" xfId="31850" xr:uid="{54C0ABB8-82BC-4BE4-B7A1-7B37E5A746D0}"/>
    <cellStyle name="Normal 3 4 9 3" xfId="9406" xr:uid="{31F905F2-8F10-4C29-9956-AAA516BF6F30}"/>
    <cellStyle name="Normal 3 4 9 3 2" xfId="22088" xr:uid="{22530517-D2AA-4898-A70E-BDCBB4B8FD4F}"/>
    <cellStyle name="Normal 3 4 9 3 2 2" xfId="47580" xr:uid="{DC4222DF-7C82-469F-8EF1-5CCF6BCE4028}"/>
    <cellStyle name="Normal 3 4 9 3 3" xfId="34989" xr:uid="{8C7888CA-9887-4D7A-92ED-F9C681015E80}"/>
    <cellStyle name="Normal 3 4 9 4" xfId="15810" xr:uid="{DC184458-4658-49EE-BA8B-6CD47255C5E9}"/>
    <cellStyle name="Normal 3 4 9 4 2" xfId="41302" xr:uid="{2741BBEC-0B03-4B50-9CDC-497A8D3C86CC}"/>
    <cellStyle name="Normal 3 4 9 5" xfId="28711" xr:uid="{7AC3F9CC-91DF-4654-B589-CB8F4F17A16B}"/>
    <cellStyle name="Normal 3 5" xfId="320" xr:uid="{3786A012-0798-487A-8B86-4B75B7ED198A}"/>
    <cellStyle name="Normal 3 5 10" xfId="6772" xr:uid="{A87FF276-E313-4AB9-95C2-5CCB3BE67FB5}"/>
    <cellStyle name="Normal 3 5 10 2" xfId="19454" xr:uid="{70E8E52F-8392-40AF-8168-0A0D3094AE11}"/>
    <cellStyle name="Normal 3 5 10 2 2" xfId="44946" xr:uid="{FD20412F-12ED-46E2-987B-DF9EEC19B4B9}"/>
    <cellStyle name="Normal 3 5 10 3" xfId="32355" xr:uid="{51B5D41F-47C2-4E55-8987-A98CB7135401}"/>
    <cellStyle name="Normal 3 5 11" xfId="13176" xr:uid="{160D24FC-A84A-4AD0-8363-2C3A0A8EE898}"/>
    <cellStyle name="Normal 3 5 11 2" xfId="38668" xr:uid="{384F3704-90F6-42B1-859F-1D0205702DD2}"/>
    <cellStyle name="Normal 3 5 12" xfId="13088" xr:uid="{A0D69C8D-D0A3-41A2-9F93-C3ADCE80E0F3}"/>
    <cellStyle name="Normal 3 5 13" xfId="26077" xr:uid="{A8242361-FAC0-4A20-AD6D-29C335EDFDF3}"/>
    <cellStyle name="Normal 3 5 14" xfId="449" xr:uid="{FD0FABD1-2DA6-4801-B3E7-E8DF88C3356D}"/>
    <cellStyle name="Normal 3 5 2" xfId="608" xr:uid="{89BF4DF6-61E7-4768-9B56-58B6444E383C}"/>
    <cellStyle name="Normal 3 5 2 10" xfId="13335" xr:uid="{3D329A9D-1235-43D9-B2C4-1F572B0F3989}"/>
    <cellStyle name="Normal 3 5 2 10 2" xfId="38827" xr:uid="{260EA8AB-300A-43A5-9C96-CBE29CDBD9CD}"/>
    <cellStyle name="Normal 3 5 2 11" xfId="26236" xr:uid="{FF69C3AC-5533-4AB4-88DF-645D5F51FE30}"/>
    <cellStyle name="Normal 3 5 2 2" xfId="1145" xr:uid="{834F7E95-F080-4CC8-9D18-DD25A3CDB1D2}"/>
    <cellStyle name="Normal 3 5 2 2 2" xfId="2452" xr:uid="{885E1F2E-1F32-4978-ABF0-8179A1227701}"/>
    <cellStyle name="Normal 3 5 2 2 2 2" xfId="5606" xr:uid="{8A6FF2FA-6AE0-4784-86A5-115E3A44A7C6}"/>
    <cellStyle name="Normal 3 5 2 2 2 2 2" xfId="11899" xr:uid="{BBA6DA22-594F-465F-A40C-97E0CC5E9373}"/>
    <cellStyle name="Normal 3 5 2 2 2 2 2 2" xfId="24581" xr:uid="{2FEEE0D2-A4EA-4A52-AA65-FF755F1A0A33}"/>
    <cellStyle name="Normal 3 5 2 2 2 2 2 2 2" xfId="50073" xr:uid="{C7D7DFFB-7D44-48C5-A1EE-35AD5D5204C0}"/>
    <cellStyle name="Normal 3 5 2 2 2 2 2 3" xfId="37482" xr:uid="{958EDAAE-1F62-4F5B-9DA0-8126F2119A87}"/>
    <cellStyle name="Normal 3 5 2 2 2 2 3" xfId="18303" xr:uid="{19DF2687-485A-4798-A542-82FC4F968AFF}"/>
    <cellStyle name="Normal 3 5 2 2 2 2 3 2" xfId="43795" xr:uid="{BD6CAD1D-CE0B-4B84-9182-01EDA05D82D0}"/>
    <cellStyle name="Normal 3 5 2 2 2 2 4" xfId="31204" xr:uid="{BC8F8256-14CD-4603-9BA5-C645B09A14C0}"/>
    <cellStyle name="Normal 3 5 2 2 2 3" xfId="8760" xr:uid="{17F9C8CD-28B9-497E-B16E-409B9019DD39}"/>
    <cellStyle name="Normal 3 5 2 2 2 3 2" xfId="21442" xr:uid="{B88FA0E5-4C6A-40FB-B747-5B3B823BD693}"/>
    <cellStyle name="Normal 3 5 2 2 2 3 2 2" xfId="46934" xr:uid="{B13567D3-7B2E-4435-92D7-ADD6D90CBAE5}"/>
    <cellStyle name="Normal 3 5 2 2 2 3 3" xfId="34343" xr:uid="{70D3ACCE-D4F8-46A7-8963-BF96E8645E24}"/>
    <cellStyle name="Normal 3 5 2 2 2 4" xfId="15164" xr:uid="{F39A8526-4F8D-4DC3-A58D-72E4EE1751ED}"/>
    <cellStyle name="Normal 3 5 2 2 2 4 2" xfId="40656" xr:uid="{587290BD-0C35-4A96-A5C2-F255A4A2AF41}"/>
    <cellStyle name="Normal 3 5 2 2 2 5" xfId="28065" xr:uid="{4AAA1558-7C9F-433F-B118-4D2DD1F36FB3}"/>
    <cellStyle name="Normal 3 5 2 2 3" xfId="1669" xr:uid="{B44A4B97-BF61-4DCB-ACCB-A11E6F1A73A9}"/>
    <cellStyle name="Normal 3 5 2 2 3 2" xfId="4823" xr:uid="{6EAD9B3A-4A13-4CB2-93B4-A016BD34576A}"/>
    <cellStyle name="Normal 3 5 2 2 3 2 2" xfId="11116" xr:uid="{2F971609-451C-4326-B35C-6F13D20EB4DC}"/>
    <cellStyle name="Normal 3 5 2 2 3 2 2 2" xfId="23798" xr:uid="{87FD0B2F-5864-43CB-B26A-8C8D6DF5DC11}"/>
    <cellStyle name="Normal 3 5 2 2 3 2 2 2 2" xfId="49290" xr:uid="{8AA55A67-BB21-438B-B175-DE2B250435E8}"/>
    <cellStyle name="Normal 3 5 2 2 3 2 2 3" xfId="36699" xr:uid="{BBF0E972-BBCD-4DB7-86FC-DE681BF32A44}"/>
    <cellStyle name="Normal 3 5 2 2 3 2 3" xfId="17520" xr:uid="{201BD17F-53F1-4173-9FE8-CEA875113A8B}"/>
    <cellStyle name="Normal 3 5 2 2 3 2 3 2" xfId="43012" xr:uid="{733FD53F-9992-443B-864E-2C85620308EA}"/>
    <cellStyle name="Normal 3 5 2 2 3 2 4" xfId="30421" xr:uid="{ACCA8CF5-D88D-4E8B-856F-88DBE8E3E68B}"/>
    <cellStyle name="Normal 3 5 2 2 3 3" xfId="7977" xr:uid="{BA141E21-3C26-4761-85B1-EAEA8E940B36}"/>
    <cellStyle name="Normal 3 5 2 2 3 3 2" xfId="20659" xr:uid="{9AA9F592-16D6-4230-AAD1-604137EBCED2}"/>
    <cellStyle name="Normal 3 5 2 2 3 3 2 2" xfId="46151" xr:uid="{6AC45A43-47B1-4210-8FEA-ADE4BD0DBB34}"/>
    <cellStyle name="Normal 3 5 2 2 3 3 3" xfId="33560" xr:uid="{1BBC6D6B-B6F0-47CE-A920-074AACDBCE74}"/>
    <cellStyle name="Normal 3 5 2 2 3 4" xfId="14381" xr:uid="{42A56EAB-CBD4-411E-A210-13CDCEDC965A}"/>
    <cellStyle name="Normal 3 5 2 2 3 4 2" xfId="39873" xr:uid="{DBE5D621-A8E8-4075-9335-EB6F1C28A81C}"/>
    <cellStyle name="Normal 3 5 2 2 3 5" xfId="27282" xr:uid="{3F35C339-3923-4DEE-9971-0EEC35D7D73D}"/>
    <cellStyle name="Normal 3 5 2 2 4" xfId="2976" xr:uid="{25015107-1675-4D76-AD12-0CC9F8B9DBFD}"/>
    <cellStyle name="Normal 3 5 2 2 4 2" xfId="6130" xr:uid="{18349FC9-2A6E-44CF-9BB2-86A90AB731F0}"/>
    <cellStyle name="Normal 3 5 2 2 4 2 2" xfId="12423" xr:uid="{AA6DAB5A-AB3E-4134-ABFD-DA4CE99AA682}"/>
    <cellStyle name="Normal 3 5 2 2 4 2 2 2" xfId="25105" xr:uid="{5592AF53-91DE-435A-B91B-25AB6D2DB28E}"/>
    <cellStyle name="Normal 3 5 2 2 4 2 2 2 2" xfId="50597" xr:uid="{148A4FB9-6206-44C9-838E-A81ED5468DAB}"/>
    <cellStyle name="Normal 3 5 2 2 4 2 2 3" xfId="38006" xr:uid="{804D4A7A-A5D1-45DF-86EB-D7C377F566E4}"/>
    <cellStyle name="Normal 3 5 2 2 4 2 3" xfId="18827" xr:uid="{FC756C18-0441-49A9-80B8-6FE44B2FEB83}"/>
    <cellStyle name="Normal 3 5 2 2 4 2 3 2" xfId="44319" xr:uid="{5144ED4F-8BF6-4E4B-B59C-F20C76492FCD}"/>
    <cellStyle name="Normal 3 5 2 2 4 2 4" xfId="31728" xr:uid="{A9C061AC-C2BE-4229-9992-AA5662DB1391}"/>
    <cellStyle name="Normal 3 5 2 2 4 3" xfId="9284" xr:uid="{C6D408B5-43CC-4AA4-B68D-2D42AA416A61}"/>
    <cellStyle name="Normal 3 5 2 2 4 3 2" xfId="21966" xr:uid="{A9A4B610-10C5-4191-B147-064870752B58}"/>
    <cellStyle name="Normal 3 5 2 2 4 3 2 2" xfId="47458" xr:uid="{5E5F4CA0-0131-4056-A9D6-AF78736C6616}"/>
    <cellStyle name="Normal 3 5 2 2 4 3 3" xfId="34867" xr:uid="{396E69EA-9FFE-40C5-AD8C-0A993BC77FE6}"/>
    <cellStyle name="Normal 3 5 2 2 4 4" xfId="15688" xr:uid="{FE0AC57D-4B3E-4382-92F5-11F623F974BE}"/>
    <cellStyle name="Normal 3 5 2 2 4 4 2" xfId="41180" xr:uid="{D111691E-38B0-46BF-9874-4C7911AD88AD}"/>
    <cellStyle name="Normal 3 5 2 2 4 5" xfId="28589" xr:uid="{F3389FDD-E076-428E-9F19-88FBD4D80194}"/>
    <cellStyle name="Normal 3 5 2 2 5" xfId="3499" xr:uid="{A3675F8D-B115-4F4A-B675-2C7017D2C3C7}"/>
    <cellStyle name="Normal 3 5 2 2 5 2" xfId="6653" xr:uid="{254875BA-7928-4425-8EB7-9D7264923A4C}"/>
    <cellStyle name="Normal 3 5 2 2 5 2 2" xfId="12946" xr:uid="{9F2B5D88-B7F3-4A42-9FA8-C963B5753E22}"/>
    <cellStyle name="Normal 3 5 2 2 5 2 2 2" xfId="25628" xr:uid="{DD7444C8-F9F3-455A-A85E-1C6A39BCD319}"/>
    <cellStyle name="Normal 3 5 2 2 5 2 2 2 2" xfId="51120" xr:uid="{586C082A-522B-4AAB-824B-9C87E7C4384D}"/>
    <cellStyle name="Normal 3 5 2 2 5 2 2 3" xfId="38529" xr:uid="{0D0AD0FC-6C1E-4B7F-8C73-60E447E49866}"/>
    <cellStyle name="Normal 3 5 2 2 5 2 3" xfId="19350" xr:uid="{53BB413A-48CC-40EC-903F-F4DA67684848}"/>
    <cellStyle name="Normal 3 5 2 2 5 2 3 2" xfId="44842" xr:uid="{B2B2452E-D8C0-4CED-BDF8-E908BF87A7E5}"/>
    <cellStyle name="Normal 3 5 2 2 5 2 4" xfId="32251" xr:uid="{D057FFF2-04C5-4C8B-A5D1-2D611B02D7CC}"/>
    <cellStyle name="Normal 3 5 2 2 5 3" xfId="9807" xr:uid="{C31FD42E-F2EA-4E6E-942E-95B79096C4C4}"/>
    <cellStyle name="Normal 3 5 2 2 5 3 2" xfId="22489" xr:uid="{195399F8-E1CD-45CF-BB22-5EC9BE68A613}"/>
    <cellStyle name="Normal 3 5 2 2 5 3 2 2" xfId="47981" xr:uid="{3C11EDB7-31EB-4493-9DC6-EEB8B0440B11}"/>
    <cellStyle name="Normal 3 5 2 2 5 3 3" xfId="35390" xr:uid="{1E46562E-B7CE-4D63-BC1C-B9A72A12EED2}"/>
    <cellStyle name="Normal 3 5 2 2 5 4" xfId="16211" xr:uid="{34AFC6A3-5A4A-4D2C-87E0-11F10C51E3E0}"/>
    <cellStyle name="Normal 3 5 2 2 5 4 2" xfId="41703" xr:uid="{8CC3AC2D-6147-46E8-84E8-A6F58CD9D000}"/>
    <cellStyle name="Normal 3 5 2 2 5 5" xfId="29112" xr:uid="{296A1FF9-4690-41EA-A3AF-CF3FA4018057}"/>
    <cellStyle name="Normal 3 5 2 2 6" xfId="4299" xr:uid="{C2683C1A-A588-45DF-B8C0-1E832C90A5EA}"/>
    <cellStyle name="Normal 3 5 2 2 6 2" xfId="10592" xr:uid="{B094F967-F1F5-4995-BFE8-0EAAF21F96A7}"/>
    <cellStyle name="Normal 3 5 2 2 6 2 2" xfId="23274" xr:uid="{B70AD336-AEB4-4816-A4A5-C4F68CEB3468}"/>
    <cellStyle name="Normal 3 5 2 2 6 2 2 2" xfId="48766" xr:uid="{0195D8FA-670F-4CE9-A301-C521D15D1FF8}"/>
    <cellStyle name="Normal 3 5 2 2 6 2 3" xfId="36175" xr:uid="{B1C0EA7A-B991-45B0-AB7D-0888B5C6D926}"/>
    <cellStyle name="Normal 3 5 2 2 6 3" xfId="16996" xr:uid="{23746D5F-94AC-489A-B34B-783A16E3C278}"/>
    <cellStyle name="Normal 3 5 2 2 6 3 2" xfId="42488" xr:uid="{527DD249-D888-409A-B9B0-7EA4131A6DC3}"/>
    <cellStyle name="Normal 3 5 2 2 6 4" xfId="29897" xr:uid="{084E22BF-5B36-4207-B7E0-F623E1262FE0}"/>
    <cellStyle name="Normal 3 5 2 2 7" xfId="7453" xr:uid="{9F313D6C-8493-473D-90AE-42FE29323195}"/>
    <cellStyle name="Normal 3 5 2 2 7 2" xfId="20135" xr:uid="{21542770-DF0D-4892-9F9B-E20669FA6F4A}"/>
    <cellStyle name="Normal 3 5 2 2 7 2 2" xfId="45627" xr:uid="{A598082D-66E2-4A4E-942D-E7F137AA4E16}"/>
    <cellStyle name="Normal 3 5 2 2 7 3" xfId="33036" xr:uid="{4704FFFC-4204-4FBE-9248-7AB79479FB46}"/>
    <cellStyle name="Normal 3 5 2 2 8" xfId="13857" xr:uid="{55DC180F-C150-4122-BEED-322E25FF3CA7}"/>
    <cellStyle name="Normal 3 5 2 2 8 2" xfId="39349" xr:uid="{19D5B623-9DA4-489C-B895-0BF795C4041E}"/>
    <cellStyle name="Normal 3 5 2 2 9" xfId="26758" xr:uid="{6F3E5C5A-944B-4F41-971D-3EC9D78EBE7A}"/>
    <cellStyle name="Normal 3 5 2 3" xfId="885" xr:uid="{B93A8854-047E-4469-9B9F-76AC137F37FA}"/>
    <cellStyle name="Normal 3 5 2 3 2" xfId="2192" xr:uid="{D70B11F6-AB82-4733-B074-813AE698D5FC}"/>
    <cellStyle name="Normal 3 5 2 3 2 2" xfId="5346" xr:uid="{D4DD17F6-2A6D-478A-B5C4-9F8F0A78C9BF}"/>
    <cellStyle name="Normal 3 5 2 3 2 2 2" xfId="11639" xr:uid="{EE7BCECA-10A9-47B4-BB1C-6A228D9CC800}"/>
    <cellStyle name="Normal 3 5 2 3 2 2 2 2" xfId="24321" xr:uid="{80231765-6290-479D-9097-4A0EBD3F1450}"/>
    <cellStyle name="Normal 3 5 2 3 2 2 2 2 2" xfId="49813" xr:uid="{CB5D09FF-8D23-4ECA-86AA-6452E51319BA}"/>
    <cellStyle name="Normal 3 5 2 3 2 2 2 3" xfId="37222" xr:uid="{7DBAB529-87A4-44D4-99A7-8B11CA864447}"/>
    <cellStyle name="Normal 3 5 2 3 2 2 3" xfId="18043" xr:uid="{1C8BDEC5-71A4-4778-B52D-88590E604D02}"/>
    <cellStyle name="Normal 3 5 2 3 2 2 3 2" xfId="43535" xr:uid="{9BB45FFA-2C46-47BC-911F-E6DC71FD8BFA}"/>
    <cellStyle name="Normal 3 5 2 3 2 2 4" xfId="30944" xr:uid="{0AFADACC-0B66-4F50-8A8F-22D11AEA82E3}"/>
    <cellStyle name="Normal 3 5 2 3 2 3" xfId="8500" xr:uid="{AA60D29A-0747-4B6C-9A9E-408E4A5798A6}"/>
    <cellStyle name="Normal 3 5 2 3 2 3 2" xfId="21182" xr:uid="{DE79D0A0-D60E-4E1A-A443-BAD5EF1BBDEE}"/>
    <cellStyle name="Normal 3 5 2 3 2 3 2 2" xfId="46674" xr:uid="{A17A3FCF-4AB5-4FE4-9BF1-ED808DD00926}"/>
    <cellStyle name="Normal 3 5 2 3 2 3 3" xfId="34083" xr:uid="{B25553B1-9B55-425F-A4B7-8E156758862C}"/>
    <cellStyle name="Normal 3 5 2 3 2 4" xfId="14904" xr:uid="{C9351C62-9E54-4DDB-A82D-43A97908E318}"/>
    <cellStyle name="Normal 3 5 2 3 2 4 2" xfId="40396" xr:uid="{65E907B9-AEDB-4AAE-870E-BBE4DF0D4315}"/>
    <cellStyle name="Normal 3 5 2 3 2 5" xfId="27805" xr:uid="{5770D1B5-9C1A-496F-8C9D-102DFF7994FB}"/>
    <cellStyle name="Normal 3 5 2 3 3" xfId="4039" xr:uid="{2B6A3A9A-1568-4CD5-B3AF-7110DFE8EF10}"/>
    <cellStyle name="Normal 3 5 2 3 3 2" xfId="10332" xr:uid="{D0B5D704-7418-4996-86BD-CD36CC73702E}"/>
    <cellStyle name="Normal 3 5 2 3 3 2 2" xfId="23014" xr:uid="{61C35BDC-6D09-4A3F-8D79-7109863F0E3E}"/>
    <cellStyle name="Normal 3 5 2 3 3 2 2 2" xfId="48506" xr:uid="{E61B40D0-4A2B-4518-83D6-3A03EEBB4E0C}"/>
    <cellStyle name="Normal 3 5 2 3 3 2 3" xfId="35915" xr:uid="{0C3606A4-1C13-4892-8411-893FB3CBC53F}"/>
    <cellStyle name="Normal 3 5 2 3 3 3" xfId="16736" xr:uid="{5F85B412-F46A-4838-8C7C-C377ACA422BB}"/>
    <cellStyle name="Normal 3 5 2 3 3 3 2" xfId="42228" xr:uid="{124C821D-BB08-4994-853C-032D2EDF2E43}"/>
    <cellStyle name="Normal 3 5 2 3 3 4" xfId="29637" xr:uid="{76DA491C-CF66-4DDD-AD18-4D992EDD95FC}"/>
    <cellStyle name="Normal 3 5 2 3 4" xfId="7193" xr:uid="{B79692DD-2F53-448C-94CA-E6AAFBEDDFF0}"/>
    <cellStyle name="Normal 3 5 2 3 4 2" xfId="19875" xr:uid="{1F9AA4F4-D54D-4658-A735-71C686757914}"/>
    <cellStyle name="Normal 3 5 2 3 4 2 2" xfId="45367" xr:uid="{AC4EB633-1821-463C-A8B4-B70C3F77D0C9}"/>
    <cellStyle name="Normal 3 5 2 3 4 3" xfId="32776" xr:uid="{0902986A-B72A-47C8-BD37-D97235FBD04C}"/>
    <cellStyle name="Normal 3 5 2 3 5" xfId="13597" xr:uid="{85BB35C5-26F8-4D79-8895-0C49602E9C1A}"/>
    <cellStyle name="Normal 3 5 2 3 5 2" xfId="39089" xr:uid="{CD69386D-2CC6-47CA-9E89-7216B18C0C7F}"/>
    <cellStyle name="Normal 3 5 2 3 6" xfId="26498" xr:uid="{A4FF617E-5EA4-45AA-978B-B058A1AB31BA}"/>
    <cellStyle name="Normal 3 5 2 4" xfId="1930" xr:uid="{C5DE3DA0-2991-43EB-97DE-1FAC2B762E12}"/>
    <cellStyle name="Normal 3 5 2 4 2" xfId="5084" xr:uid="{6B1AA958-65F7-4D50-9D1C-8C4302A01EE5}"/>
    <cellStyle name="Normal 3 5 2 4 2 2" xfId="11377" xr:uid="{8EBD2BC0-3670-48F1-BB6B-41DCF88660A4}"/>
    <cellStyle name="Normal 3 5 2 4 2 2 2" xfId="24059" xr:uid="{A2E573B8-D079-400C-BBDB-51424E1904B0}"/>
    <cellStyle name="Normal 3 5 2 4 2 2 2 2" xfId="49551" xr:uid="{1FE5CF43-8094-4280-BBBB-B580830525AF}"/>
    <cellStyle name="Normal 3 5 2 4 2 2 3" xfId="36960" xr:uid="{A99828C7-357E-4472-8B42-C8D48E761AFA}"/>
    <cellStyle name="Normal 3 5 2 4 2 3" xfId="17781" xr:uid="{685B2838-5145-4CD7-B14F-C2BD286B0D6F}"/>
    <cellStyle name="Normal 3 5 2 4 2 3 2" xfId="43273" xr:uid="{E28BBE96-D13D-469B-83E0-5825B2009D81}"/>
    <cellStyle name="Normal 3 5 2 4 2 4" xfId="30682" xr:uid="{B7D36185-C997-492C-A7F6-395CBCFCC46C}"/>
    <cellStyle name="Normal 3 5 2 4 3" xfId="8238" xr:uid="{608E1600-D9F0-4D0D-B288-4A78CDDEEF26}"/>
    <cellStyle name="Normal 3 5 2 4 3 2" xfId="20920" xr:uid="{F71BEB62-F60C-4A0F-8045-4F178C51EA8D}"/>
    <cellStyle name="Normal 3 5 2 4 3 2 2" xfId="46412" xr:uid="{1B7D19DF-FE54-4A2B-9722-5640A90A67C1}"/>
    <cellStyle name="Normal 3 5 2 4 3 3" xfId="33821" xr:uid="{5CFE850A-11BA-44AE-B100-202E0B244891}"/>
    <cellStyle name="Normal 3 5 2 4 4" xfId="14642" xr:uid="{16D1C432-7F5D-47F5-91AA-F9CB2269A91C}"/>
    <cellStyle name="Normal 3 5 2 4 4 2" xfId="40134" xr:uid="{69688204-5300-421C-9CF6-4C13D73E41A0}"/>
    <cellStyle name="Normal 3 5 2 4 5" xfId="27543" xr:uid="{52388779-95C7-40C8-B0CC-AAF7938CC1AE}"/>
    <cellStyle name="Normal 3 5 2 5" xfId="1408" xr:uid="{09A31521-18F9-43D1-9DBD-FEA383FD627B}"/>
    <cellStyle name="Normal 3 5 2 5 2" xfId="4562" xr:uid="{823390B7-ED5A-4F99-8299-48E63B92A16E}"/>
    <cellStyle name="Normal 3 5 2 5 2 2" xfId="10855" xr:uid="{1DBFE24A-BA11-46D3-82F9-217A24C8A077}"/>
    <cellStyle name="Normal 3 5 2 5 2 2 2" xfId="23537" xr:uid="{C2644F3C-2014-4200-9073-CCF330D0B7E4}"/>
    <cellStyle name="Normal 3 5 2 5 2 2 2 2" xfId="49029" xr:uid="{E9FC357A-E34A-427F-AFCB-84796C965F8B}"/>
    <cellStyle name="Normal 3 5 2 5 2 2 3" xfId="36438" xr:uid="{CFADA656-5D98-40B9-BADB-F7DF34623FA4}"/>
    <cellStyle name="Normal 3 5 2 5 2 3" xfId="17259" xr:uid="{792DF9B0-29D5-4AD4-9E11-D06E6C124F94}"/>
    <cellStyle name="Normal 3 5 2 5 2 3 2" xfId="42751" xr:uid="{275961EB-286A-4050-82F0-87393602FCCD}"/>
    <cellStyle name="Normal 3 5 2 5 2 4" xfId="30160" xr:uid="{180625C2-C8F4-4FC5-9BE7-DF15A1E8B252}"/>
    <cellStyle name="Normal 3 5 2 5 3" xfId="7716" xr:uid="{50AFA7E9-7D0F-45F6-AAD1-24F95ED0D962}"/>
    <cellStyle name="Normal 3 5 2 5 3 2" xfId="20398" xr:uid="{F0DE578C-C162-4050-A82C-A6A8AF16D37E}"/>
    <cellStyle name="Normal 3 5 2 5 3 2 2" xfId="45890" xr:uid="{469BEB4E-5660-40DD-A9F0-DD6D3879CEBC}"/>
    <cellStyle name="Normal 3 5 2 5 3 3" xfId="33299" xr:uid="{AEC94726-C55C-431B-ADBB-BF056C4B411F}"/>
    <cellStyle name="Normal 3 5 2 5 4" xfId="14120" xr:uid="{AB5B0AC5-3A08-4E73-B1ED-859A97455415}"/>
    <cellStyle name="Normal 3 5 2 5 4 2" xfId="39612" xr:uid="{8D1860F1-1F22-4BB0-BF79-28A303552AD4}"/>
    <cellStyle name="Normal 3 5 2 5 5" xfId="27021" xr:uid="{8F9471A0-3DC7-404E-AE52-C63F6101228E}"/>
    <cellStyle name="Normal 3 5 2 6" xfId="2715" xr:uid="{346D02D0-3B4D-4BF2-B5EE-026DDC2B5BF4}"/>
    <cellStyle name="Normal 3 5 2 6 2" xfId="5869" xr:uid="{C0E86D7D-4E58-4CF8-A216-4F6C1B7DE191}"/>
    <cellStyle name="Normal 3 5 2 6 2 2" xfId="12162" xr:uid="{B27A7E20-6D56-4764-9755-E5DE97D9827E}"/>
    <cellStyle name="Normal 3 5 2 6 2 2 2" xfId="24844" xr:uid="{920CD10C-F9BC-4161-905E-C55C62EF25EB}"/>
    <cellStyle name="Normal 3 5 2 6 2 2 2 2" xfId="50336" xr:uid="{C30C478D-E5A5-4D9A-9E0D-00FA45C21E8C}"/>
    <cellStyle name="Normal 3 5 2 6 2 2 3" xfId="37745" xr:uid="{B10A0FB2-6A98-4783-9343-18F7B2C0FDF5}"/>
    <cellStyle name="Normal 3 5 2 6 2 3" xfId="18566" xr:uid="{3A345616-B217-4079-91E0-7BEE794079DC}"/>
    <cellStyle name="Normal 3 5 2 6 2 3 2" xfId="44058" xr:uid="{772C2F12-E7CC-41A1-AF7B-B23F97A9C944}"/>
    <cellStyle name="Normal 3 5 2 6 2 4" xfId="31467" xr:uid="{143D169E-82F7-49E7-B2DB-2812FAF1060D}"/>
    <cellStyle name="Normal 3 5 2 6 3" xfId="9023" xr:uid="{7A6BA02A-2A8B-473C-BC76-0F466CA111DA}"/>
    <cellStyle name="Normal 3 5 2 6 3 2" xfId="21705" xr:uid="{9D51AC93-8242-43CF-81B1-924AA6E9C814}"/>
    <cellStyle name="Normal 3 5 2 6 3 2 2" xfId="47197" xr:uid="{D606303D-0695-4332-9236-87E47AB28896}"/>
    <cellStyle name="Normal 3 5 2 6 3 3" xfId="34606" xr:uid="{EB645AF7-2120-4B75-90BF-4D1B4395F89F}"/>
    <cellStyle name="Normal 3 5 2 6 4" xfId="15427" xr:uid="{F8B917D8-70C1-4AF7-886B-F107AA6E91E1}"/>
    <cellStyle name="Normal 3 5 2 6 4 2" xfId="40919" xr:uid="{ED1C32C6-10FC-499F-A128-EF938BBE6EAC}"/>
    <cellStyle name="Normal 3 5 2 6 5" xfId="28328" xr:uid="{55752DAA-D8E0-439A-A177-B5C97D5B74BD}"/>
    <cellStyle name="Normal 3 5 2 7" xfId="3238" xr:uid="{F64F170B-275A-4924-8C7E-4348AFB56679}"/>
    <cellStyle name="Normal 3 5 2 7 2" xfId="6392" xr:uid="{0B5EA99C-0746-4649-853F-007D497D39D1}"/>
    <cellStyle name="Normal 3 5 2 7 2 2" xfId="12685" xr:uid="{B273474C-CA99-4170-A539-EEEBF4E202FD}"/>
    <cellStyle name="Normal 3 5 2 7 2 2 2" xfId="25367" xr:uid="{FB5D633F-8E42-4C3D-947D-6B5D245A565F}"/>
    <cellStyle name="Normal 3 5 2 7 2 2 2 2" xfId="50859" xr:uid="{92C9A219-F10C-460F-9B8A-9CA2EC05FBA3}"/>
    <cellStyle name="Normal 3 5 2 7 2 2 3" xfId="38268" xr:uid="{683CD8DD-EF2F-4462-834E-E95B763CF044}"/>
    <cellStyle name="Normal 3 5 2 7 2 3" xfId="19089" xr:uid="{0BC41629-4449-445F-9B25-3A46B46840DD}"/>
    <cellStyle name="Normal 3 5 2 7 2 3 2" xfId="44581" xr:uid="{6B27598B-6454-439A-9D8C-9A3856BA629A}"/>
    <cellStyle name="Normal 3 5 2 7 2 4" xfId="31990" xr:uid="{5ECFB078-EE2C-4345-975D-EB75F5E7D155}"/>
    <cellStyle name="Normal 3 5 2 7 3" xfId="9546" xr:uid="{3B03C7BA-D002-4CAA-8CA6-EB19A34C318C}"/>
    <cellStyle name="Normal 3 5 2 7 3 2" xfId="22228" xr:uid="{90836C2C-6EA5-4241-BD41-F27E13F38831}"/>
    <cellStyle name="Normal 3 5 2 7 3 2 2" xfId="47720" xr:uid="{B57890A0-558C-453C-8FA1-50C8B55CA772}"/>
    <cellStyle name="Normal 3 5 2 7 3 3" xfId="35129" xr:uid="{76847C60-B501-4DFD-AC5B-E09AEB457E12}"/>
    <cellStyle name="Normal 3 5 2 7 4" xfId="15950" xr:uid="{AC83338F-4B77-4A5F-B48B-6CA35B2C5F53}"/>
    <cellStyle name="Normal 3 5 2 7 4 2" xfId="41442" xr:uid="{C78C23F1-7594-472B-8D23-EA1475C08F3D}"/>
    <cellStyle name="Normal 3 5 2 7 5" xfId="28851" xr:uid="{FF80D0C7-1F9D-4A0A-88A5-D8A5EED2779F}"/>
    <cellStyle name="Normal 3 5 2 8" xfId="3777" xr:uid="{13468443-968A-41D1-B077-4EE34B003741}"/>
    <cellStyle name="Normal 3 5 2 8 2" xfId="10070" xr:uid="{00BE0766-077B-4C57-8656-E727CF472654}"/>
    <cellStyle name="Normal 3 5 2 8 2 2" xfId="22752" xr:uid="{1A41216B-0311-4F58-B3C8-CB5FE2049F6F}"/>
    <cellStyle name="Normal 3 5 2 8 2 2 2" xfId="48244" xr:uid="{02234CE2-070E-4C61-ADC0-0DB6DE68CBAF}"/>
    <cellStyle name="Normal 3 5 2 8 2 3" xfId="35653" xr:uid="{FB37E708-097D-41B0-8C31-85A24A38A4BB}"/>
    <cellStyle name="Normal 3 5 2 8 3" xfId="16474" xr:uid="{BB3726CE-DA54-49A6-B187-3BBB7C8D4427}"/>
    <cellStyle name="Normal 3 5 2 8 3 2" xfId="41966" xr:uid="{320F33FA-944C-4EFA-912F-21E4EBFE61F0}"/>
    <cellStyle name="Normal 3 5 2 8 4" xfId="29375" xr:uid="{6BC58E69-ED42-4F8F-A840-4088FC1F6DC6}"/>
    <cellStyle name="Normal 3 5 2 9" xfId="6931" xr:uid="{61E273F9-12FB-4822-82A6-9380BF4A24EA}"/>
    <cellStyle name="Normal 3 5 2 9 2" xfId="19613" xr:uid="{922A4203-3E99-4E16-90BF-24B3FF49A65B}"/>
    <cellStyle name="Normal 3 5 2 9 2 2" xfId="45105" xr:uid="{2B6D4323-6885-461D-B5D7-ED91F32E9C5A}"/>
    <cellStyle name="Normal 3 5 2 9 3" xfId="32514" xr:uid="{59A5A1DB-81FF-4DAD-9093-DB0528FCD44B}"/>
    <cellStyle name="Normal 3 5 3" xfId="986" xr:uid="{1A296187-E8F4-4A13-9A3D-2F1F1A828AC6}"/>
    <cellStyle name="Normal 3 5 3 2" xfId="2293" xr:uid="{9D26E8BB-F411-47A3-A6C7-70407FADFC34}"/>
    <cellStyle name="Normal 3 5 3 2 2" xfId="5447" xr:uid="{192B653B-BEB5-40B1-93F8-B88775642488}"/>
    <cellStyle name="Normal 3 5 3 2 2 2" xfId="11740" xr:uid="{057A9982-DD2E-4E6F-AD9C-04572B1AC4AA}"/>
    <cellStyle name="Normal 3 5 3 2 2 2 2" xfId="24422" xr:uid="{A0048411-48D5-4AD4-ADD2-C458AECAFB1D}"/>
    <cellStyle name="Normal 3 5 3 2 2 2 2 2" xfId="49914" xr:uid="{CAAA9873-1557-4701-9370-509FCE25F013}"/>
    <cellStyle name="Normal 3 5 3 2 2 2 3" xfId="37323" xr:uid="{95F33F8F-513F-4D55-BC94-A11297F7211B}"/>
    <cellStyle name="Normal 3 5 3 2 2 3" xfId="18144" xr:uid="{D754F90F-2271-42CD-B5E6-94E46B825A1D}"/>
    <cellStyle name="Normal 3 5 3 2 2 3 2" xfId="43636" xr:uid="{6CB798C2-53CA-4B63-9CF6-8C268A48C97A}"/>
    <cellStyle name="Normal 3 5 3 2 2 4" xfId="31045" xr:uid="{D0B4CD1A-3575-4519-B322-2B33F15727E6}"/>
    <cellStyle name="Normal 3 5 3 2 3" xfId="8601" xr:uid="{5FC0D4FC-A8E6-4C5E-997D-6CAE442945BF}"/>
    <cellStyle name="Normal 3 5 3 2 3 2" xfId="21283" xr:uid="{3A757EF4-7488-457D-818A-9E9D21F6B79A}"/>
    <cellStyle name="Normal 3 5 3 2 3 2 2" xfId="46775" xr:uid="{F8BFEF38-9F08-4DE0-BE80-1ACF793858E0}"/>
    <cellStyle name="Normal 3 5 3 2 3 3" xfId="34184" xr:uid="{A176D7F1-F818-4B06-BB11-6C29241DBA5F}"/>
    <cellStyle name="Normal 3 5 3 2 4" xfId="15005" xr:uid="{846421EC-4FF9-438C-BC8C-B18D6054E640}"/>
    <cellStyle name="Normal 3 5 3 2 4 2" xfId="40497" xr:uid="{B30D4E16-0ED7-419A-941D-58FC4C43D259}"/>
    <cellStyle name="Normal 3 5 3 2 5" xfId="27906" xr:uid="{B90EB8C9-4359-4AD0-B3B1-28571C091795}"/>
    <cellStyle name="Normal 3 5 3 3" xfId="1510" xr:uid="{97EFE2A7-3D3D-4D2B-BE97-8050A9CA0583}"/>
    <cellStyle name="Normal 3 5 3 3 2" xfId="4664" xr:uid="{63E920A3-069A-4163-9232-3537156DA76C}"/>
    <cellStyle name="Normal 3 5 3 3 2 2" xfId="10957" xr:uid="{99ADE3C9-83AD-431C-A945-F508453EAB12}"/>
    <cellStyle name="Normal 3 5 3 3 2 2 2" xfId="23639" xr:uid="{35C15558-F4BE-43A2-9814-C82443B8C118}"/>
    <cellStyle name="Normal 3 5 3 3 2 2 2 2" xfId="49131" xr:uid="{27261BA6-2FD7-490A-A9CA-39C3A71EFFC3}"/>
    <cellStyle name="Normal 3 5 3 3 2 2 3" xfId="36540" xr:uid="{974161FB-7B9B-4FEF-BB35-A829420262C0}"/>
    <cellStyle name="Normal 3 5 3 3 2 3" xfId="17361" xr:uid="{E5F7085E-A5A8-451F-A155-3F89A7CA1E57}"/>
    <cellStyle name="Normal 3 5 3 3 2 3 2" xfId="42853" xr:uid="{A1089D68-9ABF-456C-8304-C4C8EFF91F11}"/>
    <cellStyle name="Normal 3 5 3 3 2 4" xfId="30262" xr:uid="{334245E7-46F8-42A9-B68A-AE50ED830BCC}"/>
    <cellStyle name="Normal 3 5 3 3 3" xfId="7818" xr:uid="{59A51FE3-9188-424C-86DB-43FFA7959756}"/>
    <cellStyle name="Normal 3 5 3 3 3 2" xfId="20500" xr:uid="{6213DFB3-89F6-4C85-B0C5-E78764AD0FAA}"/>
    <cellStyle name="Normal 3 5 3 3 3 2 2" xfId="45992" xr:uid="{72298E34-690B-42EE-AFE1-1EBE8D4B2651}"/>
    <cellStyle name="Normal 3 5 3 3 3 3" xfId="33401" xr:uid="{58BCAC57-1D80-4ADE-A6CD-5A3FADCB32D8}"/>
    <cellStyle name="Normal 3 5 3 3 4" xfId="14222" xr:uid="{83A9ED12-F6BD-41C7-980E-8D92F277BEA1}"/>
    <cellStyle name="Normal 3 5 3 3 4 2" xfId="39714" xr:uid="{8B59CA17-0A5F-4820-A7AD-7D002176433C}"/>
    <cellStyle name="Normal 3 5 3 3 5" xfId="27123" xr:uid="{B6AB20B7-80F6-4DF4-8F1A-47E39A88E7FF}"/>
    <cellStyle name="Normal 3 5 3 4" xfId="2817" xr:uid="{04B5A804-7A0B-42FE-89A4-50C986B80211}"/>
    <cellStyle name="Normal 3 5 3 4 2" xfId="5971" xr:uid="{1737E32E-BB6B-459E-9BF5-712EB0C64935}"/>
    <cellStyle name="Normal 3 5 3 4 2 2" xfId="12264" xr:uid="{B778137F-6780-434A-84D2-0825BF7EF9E8}"/>
    <cellStyle name="Normal 3 5 3 4 2 2 2" xfId="24946" xr:uid="{41DEEC9F-2FD4-4FA3-A0CE-90C5991F67AD}"/>
    <cellStyle name="Normal 3 5 3 4 2 2 2 2" xfId="50438" xr:uid="{E1A13585-4D92-4249-96E8-8C7504BFAEA8}"/>
    <cellStyle name="Normal 3 5 3 4 2 2 3" xfId="37847" xr:uid="{DE60073F-293B-497F-81C9-60CC6940B9C6}"/>
    <cellStyle name="Normal 3 5 3 4 2 3" xfId="18668" xr:uid="{D4569999-4F10-4B12-9D4C-4CF3D0F209EC}"/>
    <cellStyle name="Normal 3 5 3 4 2 3 2" xfId="44160" xr:uid="{A475475B-C623-4170-AB01-A7A3C35848B5}"/>
    <cellStyle name="Normal 3 5 3 4 2 4" xfId="31569" xr:uid="{D9284244-F1D1-498F-9661-6E15AD6CD7C2}"/>
    <cellStyle name="Normal 3 5 3 4 3" xfId="9125" xr:uid="{A82583D8-C386-4F64-AF97-025AA7ED1667}"/>
    <cellStyle name="Normal 3 5 3 4 3 2" xfId="21807" xr:uid="{18984359-7BB6-453D-A218-04200B70BF06}"/>
    <cellStyle name="Normal 3 5 3 4 3 2 2" xfId="47299" xr:uid="{566E8EE1-9504-4B8F-B6BC-C8400109E6B8}"/>
    <cellStyle name="Normal 3 5 3 4 3 3" xfId="34708" xr:uid="{1D18F71A-3053-4025-9E47-1AFE3A02DB99}"/>
    <cellStyle name="Normal 3 5 3 4 4" xfId="15529" xr:uid="{2EB09CDE-32B2-43A5-87C2-BAF7B26E93EC}"/>
    <cellStyle name="Normal 3 5 3 4 4 2" xfId="41021" xr:uid="{3044079D-8CFC-47CC-A480-C67AB7363548}"/>
    <cellStyle name="Normal 3 5 3 4 5" xfId="28430" xr:uid="{4247FD0A-FA7F-4871-A447-F4C1A0079B22}"/>
    <cellStyle name="Normal 3 5 3 5" xfId="3340" xr:uid="{E374C4F3-7E88-4123-82FD-AF685D5CC66A}"/>
    <cellStyle name="Normal 3 5 3 5 2" xfId="6494" xr:uid="{5F4FD744-92A8-4D21-8D69-5AA0B9FF3EB3}"/>
    <cellStyle name="Normal 3 5 3 5 2 2" xfId="12787" xr:uid="{F010F9F9-46F4-47F3-AEBC-191C39B71414}"/>
    <cellStyle name="Normal 3 5 3 5 2 2 2" xfId="25469" xr:uid="{09D8B022-3CAC-4ED9-8C76-8355C44F3849}"/>
    <cellStyle name="Normal 3 5 3 5 2 2 2 2" xfId="50961" xr:uid="{4FEFE1D6-6C27-4CE1-8A57-84E21F743505}"/>
    <cellStyle name="Normal 3 5 3 5 2 2 3" xfId="38370" xr:uid="{92302F6C-953B-4672-B439-32C1C960037B}"/>
    <cellStyle name="Normal 3 5 3 5 2 3" xfId="19191" xr:uid="{23277409-D734-4794-A646-B8780BBEB361}"/>
    <cellStyle name="Normal 3 5 3 5 2 3 2" xfId="44683" xr:uid="{77A493F1-F6CB-4C81-B67E-26B109F195E1}"/>
    <cellStyle name="Normal 3 5 3 5 2 4" xfId="32092" xr:uid="{F2F04641-2D4B-4240-B720-F2D1F851044D}"/>
    <cellStyle name="Normal 3 5 3 5 3" xfId="9648" xr:uid="{6862F882-AC77-4626-A763-D0A1D5BD746E}"/>
    <cellStyle name="Normal 3 5 3 5 3 2" xfId="22330" xr:uid="{FB9B796C-4847-4BAF-8061-7E610A059796}"/>
    <cellStyle name="Normal 3 5 3 5 3 2 2" xfId="47822" xr:uid="{D9B56723-6A85-4F09-943D-3AD397EA0939}"/>
    <cellStyle name="Normal 3 5 3 5 3 3" xfId="35231" xr:uid="{7B5CE3D5-5EEF-4B3F-94BD-7E9F32DD7403}"/>
    <cellStyle name="Normal 3 5 3 5 4" xfId="16052" xr:uid="{423E43FC-7DB4-4685-B3AA-A0DE48013394}"/>
    <cellStyle name="Normal 3 5 3 5 4 2" xfId="41544" xr:uid="{E01ED6F5-0A30-4D51-A708-14D37E0C29CF}"/>
    <cellStyle name="Normal 3 5 3 5 5" xfId="28953" xr:uid="{BA9D00C1-6F07-4925-9319-961796D48AA0}"/>
    <cellStyle name="Normal 3 5 3 6" xfId="4140" xr:uid="{FBCC002F-8DBA-49E1-A39E-A8F359F437C1}"/>
    <cellStyle name="Normal 3 5 3 6 2" xfId="10433" xr:uid="{6174EABB-B82F-4515-A1F5-3F993EF1AF76}"/>
    <cellStyle name="Normal 3 5 3 6 2 2" xfId="23115" xr:uid="{B95C3C67-41CF-4F42-8399-0ED2F4179E01}"/>
    <cellStyle name="Normal 3 5 3 6 2 2 2" xfId="48607" xr:uid="{EA918CD2-B9D1-41EE-BC5B-53447910E487}"/>
    <cellStyle name="Normal 3 5 3 6 2 3" xfId="36016" xr:uid="{E3961796-23C9-4675-8DE8-C7666F03678C}"/>
    <cellStyle name="Normal 3 5 3 6 3" xfId="16837" xr:uid="{D1428121-EB0C-47F7-971C-BE94B0E92C8A}"/>
    <cellStyle name="Normal 3 5 3 6 3 2" xfId="42329" xr:uid="{852BA9D0-C025-4FA7-9AAA-12492F00D7E4}"/>
    <cellStyle name="Normal 3 5 3 6 4" xfId="29738" xr:uid="{28D3DB34-BDCA-457D-BD51-DB4B65626E28}"/>
    <cellStyle name="Normal 3 5 3 7" xfId="7294" xr:uid="{F0CBD31E-0EBE-4EF0-8BC8-4F5769F2FD43}"/>
    <cellStyle name="Normal 3 5 3 7 2" xfId="19976" xr:uid="{3E9E7D86-FC44-4CEC-A6CD-001EDC54D6D3}"/>
    <cellStyle name="Normal 3 5 3 7 2 2" xfId="45468" xr:uid="{AB648950-8859-4454-B9EC-957998D0113F}"/>
    <cellStyle name="Normal 3 5 3 7 3" xfId="32877" xr:uid="{73CFA678-3CFE-437A-B823-342D6F81D2FB}"/>
    <cellStyle name="Normal 3 5 3 8" xfId="13698" xr:uid="{E6FECE64-E58C-445D-9FF6-A1CCB7A7075A}"/>
    <cellStyle name="Normal 3 5 3 8 2" xfId="39190" xr:uid="{C57817B3-A407-4D11-95F3-35B34168B9A8}"/>
    <cellStyle name="Normal 3 5 3 9" xfId="26599" xr:uid="{971DA429-6E3A-46E7-AC38-B720C91FE297}"/>
    <cellStyle name="Normal 3 5 4" xfId="726" xr:uid="{2EB291A9-E779-4E5A-B9E7-94A984FB4DD1}"/>
    <cellStyle name="Normal 3 5 4 2" xfId="2033" xr:uid="{B3BC0141-1BE2-4417-A5D2-14B1DDD0F14C}"/>
    <cellStyle name="Normal 3 5 4 2 2" xfId="5187" xr:uid="{D0F214EB-32CE-4F31-B21E-E56E2F7E4721}"/>
    <cellStyle name="Normal 3 5 4 2 2 2" xfId="11480" xr:uid="{7969636C-B96E-499C-94A7-67350F44B548}"/>
    <cellStyle name="Normal 3 5 4 2 2 2 2" xfId="24162" xr:uid="{1705AA84-3423-4D75-A097-6A2DB4A96AB1}"/>
    <cellStyle name="Normal 3 5 4 2 2 2 2 2" xfId="49654" xr:uid="{68E5345E-99CB-4A5D-A1A3-B1073EDBF6A7}"/>
    <cellStyle name="Normal 3 5 4 2 2 2 3" xfId="37063" xr:uid="{E1AF28CB-4C26-47CB-AFB2-5361690B77F4}"/>
    <cellStyle name="Normal 3 5 4 2 2 3" xfId="17884" xr:uid="{7F50D092-BD88-4157-B183-F14724D64B26}"/>
    <cellStyle name="Normal 3 5 4 2 2 3 2" xfId="43376" xr:uid="{B44F1F44-F067-45B3-A698-D6BDF4608F67}"/>
    <cellStyle name="Normal 3 5 4 2 2 4" xfId="30785" xr:uid="{8114DAE8-39EE-4C49-8299-F487423C0854}"/>
    <cellStyle name="Normal 3 5 4 2 3" xfId="8341" xr:uid="{0D4F0812-BA01-469F-B2FC-E00472654101}"/>
    <cellStyle name="Normal 3 5 4 2 3 2" xfId="21023" xr:uid="{28EC15A4-5D3C-45C6-AA68-1F80269FCF05}"/>
    <cellStyle name="Normal 3 5 4 2 3 2 2" xfId="46515" xr:uid="{2290B6A1-0940-49D5-A529-FE980F9ECBBA}"/>
    <cellStyle name="Normal 3 5 4 2 3 3" xfId="33924" xr:uid="{4CB9591D-03C3-4530-9F8C-5E49F98E054E}"/>
    <cellStyle name="Normal 3 5 4 2 4" xfId="14745" xr:uid="{A0A910F7-4092-44D4-B3FF-804AC52912B9}"/>
    <cellStyle name="Normal 3 5 4 2 4 2" xfId="40237" xr:uid="{19ADB287-DA7F-40E6-AE20-A3E4BF74675F}"/>
    <cellStyle name="Normal 3 5 4 2 5" xfId="27646" xr:uid="{0F31023D-3412-445D-BDF2-A34242D22A5B}"/>
    <cellStyle name="Normal 3 5 4 3" xfId="3880" xr:uid="{66C5EE2A-4423-451C-B841-2C32AC12662B}"/>
    <cellStyle name="Normal 3 5 4 3 2" xfId="10173" xr:uid="{4373D305-3295-424B-A75F-DFB48CE8E8C3}"/>
    <cellStyle name="Normal 3 5 4 3 2 2" xfId="22855" xr:uid="{7D33A191-09B5-4F3E-8591-10BC16C2220F}"/>
    <cellStyle name="Normal 3 5 4 3 2 2 2" xfId="48347" xr:uid="{5B2AF67A-5597-4BA3-8027-2A92F5798D15}"/>
    <cellStyle name="Normal 3 5 4 3 2 3" xfId="35756" xr:uid="{8191499C-4460-4E40-B4D3-48D242582F7A}"/>
    <cellStyle name="Normal 3 5 4 3 3" xfId="16577" xr:uid="{1F90D1E3-8503-403F-A129-4B9B90563237}"/>
    <cellStyle name="Normal 3 5 4 3 3 2" xfId="42069" xr:uid="{DE796E58-62B8-46F7-8A13-EEFF6CD7538D}"/>
    <cellStyle name="Normal 3 5 4 3 4" xfId="29478" xr:uid="{9387ACF8-2CDB-4C42-ADCA-A649FACA4B8D}"/>
    <cellStyle name="Normal 3 5 4 4" xfId="7034" xr:uid="{E3168942-CCF1-407F-BA70-115D4F7C516F}"/>
    <cellStyle name="Normal 3 5 4 4 2" xfId="19716" xr:uid="{4DA41B53-09C2-48F6-8697-8C020EA6DF8D}"/>
    <cellStyle name="Normal 3 5 4 4 2 2" xfId="45208" xr:uid="{7E31643B-B3E0-483D-A718-2B78D48CBB4D}"/>
    <cellStyle name="Normal 3 5 4 4 3" xfId="32617" xr:uid="{6B1D6E4B-472B-4FED-82CB-5EE3C239E19B}"/>
    <cellStyle name="Normal 3 5 4 5" xfId="13438" xr:uid="{CEC0A98C-4EB6-44CF-AB5B-8AB9C5224236}"/>
    <cellStyle name="Normal 3 5 4 5 2" xfId="38930" xr:uid="{5F13110B-F8C7-4A35-9941-E7CAE0278AA7}"/>
    <cellStyle name="Normal 3 5 4 6" xfId="26339" xr:uid="{C4DF2D9A-D683-4546-88A8-88B73FDCFB1A}"/>
    <cellStyle name="Normal 3 5 5" xfId="1771" xr:uid="{1682ECEB-35BA-4CF2-92D4-7B0EF1326179}"/>
    <cellStyle name="Normal 3 5 5 2" xfId="4925" xr:uid="{C89C2EAB-617D-4B28-9FF5-E4D3C6C911EE}"/>
    <cellStyle name="Normal 3 5 5 2 2" xfId="11218" xr:uid="{085AF369-857A-4BDC-B364-45ED0E5933F0}"/>
    <cellStyle name="Normal 3 5 5 2 2 2" xfId="23900" xr:uid="{CE4E3B2D-282C-4319-B2DA-A022768D05BB}"/>
    <cellStyle name="Normal 3 5 5 2 2 2 2" xfId="49392" xr:uid="{3C07867B-3D18-45E5-9F1B-B5D87DB8D515}"/>
    <cellStyle name="Normal 3 5 5 2 2 3" xfId="36801" xr:uid="{FD0523F2-DAF0-4D58-BA3C-1BAC5D854DC7}"/>
    <cellStyle name="Normal 3 5 5 2 3" xfId="17622" xr:uid="{3F64C559-45C4-419E-B0F1-46DB2C01250B}"/>
    <cellStyle name="Normal 3 5 5 2 3 2" xfId="43114" xr:uid="{83EC6B32-4DF2-4BDA-8F48-39AC0F537BEC}"/>
    <cellStyle name="Normal 3 5 5 2 4" xfId="30523" xr:uid="{F5EB4D53-D875-4E4F-A954-A08F3C028EFD}"/>
    <cellStyle name="Normal 3 5 5 3" xfId="8079" xr:uid="{BFCB7128-B9D2-4A91-BCD2-FBE83A5B6648}"/>
    <cellStyle name="Normal 3 5 5 3 2" xfId="20761" xr:uid="{F1ADB971-94B6-43DA-A264-E5EA0EB234BB}"/>
    <cellStyle name="Normal 3 5 5 3 2 2" xfId="46253" xr:uid="{DDC9D245-9783-46D0-936E-FAC50413DAC6}"/>
    <cellStyle name="Normal 3 5 5 3 3" xfId="33662" xr:uid="{F18FCD11-EC16-4692-9BFC-E0115A97F043}"/>
    <cellStyle name="Normal 3 5 5 4" xfId="14483" xr:uid="{5A834ECA-6FA1-4235-84AB-20E662BCCEE5}"/>
    <cellStyle name="Normal 3 5 5 4 2" xfId="39975" xr:uid="{0BC8105B-7D71-4F99-A1B0-508DF251C198}"/>
    <cellStyle name="Normal 3 5 5 5" xfId="27384" xr:uid="{78F33241-94EC-473D-B0CF-9D90BF9625EF}"/>
    <cellStyle name="Normal 3 5 6" xfId="1249" xr:uid="{675CB92E-B143-47AC-8A4E-77E4F5431FCA}"/>
    <cellStyle name="Normal 3 5 6 2" xfId="4403" xr:uid="{23741075-FCDA-4914-82D9-C7518C618A6F}"/>
    <cellStyle name="Normal 3 5 6 2 2" xfId="10696" xr:uid="{E6D5A351-E506-455A-928A-25C18962C4AE}"/>
    <cellStyle name="Normal 3 5 6 2 2 2" xfId="23378" xr:uid="{726EE341-1E8C-4202-8E16-19FBADB07333}"/>
    <cellStyle name="Normal 3 5 6 2 2 2 2" xfId="48870" xr:uid="{616E03BC-8D66-4FDA-A847-A7625B351EB4}"/>
    <cellStyle name="Normal 3 5 6 2 2 3" xfId="36279" xr:uid="{A4682425-3FE6-4E33-AFF4-718908CC33FF}"/>
    <cellStyle name="Normal 3 5 6 2 3" xfId="17100" xr:uid="{4E6CC0BD-E745-45EB-B3F0-6BADA0818560}"/>
    <cellStyle name="Normal 3 5 6 2 3 2" xfId="42592" xr:uid="{0889346F-959E-422D-AE59-DCAE020892CE}"/>
    <cellStyle name="Normal 3 5 6 2 4" xfId="30001" xr:uid="{0EB8B40E-F634-4C6D-B864-4552EFDD77C5}"/>
    <cellStyle name="Normal 3 5 6 3" xfId="7557" xr:uid="{27FCE6C5-6804-4A87-B98C-E0239986769C}"/>
    <cellStyle name="Normal 3 5 6 3 2" xfId="20239" xr:uid="{15291779-ECAE-4C68-8FC3-FDBA241BD5BD}"/>
    <cellStyle name="Normal 3 5 6 3 2 2" xfId="45731" xr:uid="{A61BA2C1-F187-4668-8219-AA1B441C6C24}"/>
    <cellStyle name="Normal 3 5 6 3 3" xfId="33140" xr:uid="{2854CD6B-2467-41EB-A69A-54DFD6B7F018}"/>
    <cellStyle name="Normal 3 5 6 4" xfId="13961" xr:uid="{8CE30DE1-9B2E-4489-827A-F88B2C0140F3}"/>
    <cellStyle name="Normal 3 5 6 4 2" xfId="39453" xr:uid="{E8C5DBD2-1E5D-4E9C-970A-AF65B65E084D}"/>
    <cellStyle name="Normal 3 5 6 5" xfId="26862" xr:uid="{0E07718C-E5A8-43D6-8E44-A62FBAE27158}"/>
    <cellStyle name="Normal 3 5 7" xfId="2556" xr:uid="{116816D6-E128-416D-AB8A-7420832AFB14}"/>
    <cellStyle name="Normal 3 5 7 2" xfId="5710" xr:uid="{41C48E27-2DDC-4D09-A67B-A322318EB6E4}"/>
    <cellStyle name="Normal 3 5 7 2 2" xfId="12003" xr:uid="{3F4E8C81-CE3D-40EB-8910-8B26287854CD}"/>
    <cellStyle name="Normal 3 5 7 2 2 2" xfId="24685" xr:uid="{D52F68C8-FED5-46DF-9FA3-C6DC8604A5F7}"/>
    <cellStyle name="Normal 3 5 7 2 2 2 2" xfId="50177" xr:uid="{067A96E1-EEC2-498B-B05C-C50B692A3F2B}"/>
    <cellStyle name="Normal 3 5 7 2 2 3" xfId="37586" xr:uid="{EB19983F-3032-4401-AB9D-14731D8A809B}"/>
    <cellStyle name="Normal 3 5 7 2 3" xfId="18407" xr:uid="{F4419BF8-1BE1-4A6D-9709-7418C643603C}"/>
    <cellStyle name="Normal 3 5 7 2 3 2" xfId="43899" xr:uid="{E936E7F9-CD1E-456A-9C80-39CAE34ED130}"/>
    <cellStyle name="Normal 3 5 7 2 4" xfId="31308" xr:uid="{7A767CA6-67A5-489A-9717-FE653A3A0A3F}"/>
    <cellStyle name="Normal 3 5 7 3" xfId="8864" xr:uid="{3D4D9368-9D6F-4732-AB6B-996FDAB91991}"/>
    <cellStyle name="Normal 3 5 7 3 2" xfId="21546" xr:uid="{C87DD6D1-F30D-4D37-BE2A-E48B32EE6BCE}"/>
    <cellStyle name="Normal 3 5 7 3 2 2" xfId="47038" xr:uid="{8B0A23C4-996D-4671-8DAE-EB370215DD55}"/>
    <cellStyle name="Normal 3 5 7 3 3" xfId="34447" xr:uid="{D4809E62-22E6-41AE-8EA7-6C94FAC3FD30}"/>
    <cellStyle name="Normal 3 5 7 4" xfId="15268" xr:uid="{A59F75FC-8051-4766-A13B-4FF43A9816B3}"/>
    <cellStyle name="Normal 3 5 7 4 2" xfId="40760" xr:uid="{841E2271-FB05-4CF6-BDDC-9BD1DEA82B7D}"/>
    <cellStyle name="Normal 3 5 7 5" xfId="28169" xr:uid="{EF0B13ED-C8F7-45CD-B700-BD3B0BBE8F8D}"/>
    <cellStyle name="Normal 3 5 8" xfId="3079" xr:uid="{EFB0D1C5-4DA4-49BC-889E-8FEF1E935401}"/>
    <cellStyle name="Normal 3 5 8 2" xfId="6233" xr:uid="{3AE51F0D-A4BB-461E-9CC7-15977AD94980}"/>
    <cellStyle name="Normal 3 5 8 2 2" xfId="12526" xr:uid="{5263AFD1-A059-44A7-A27F-B3A523EE2526}"/>
    <cellStyle name="Normal 3 5 8 2 2 2" xfId="25208" xr:uid="{C2A764A7-ECB1-46AA-B42E-053B74DC4BE7}"/>
    <cellStyle name="Normal 3 5 8 2 2 2 2" xfId="50700" xr:uid="{5F930AC8-0C25-43C0-B1A2-900BC69EBF75}"/>
    <cellStyle name="Normal 3 5 8 2 2 3" xfId="38109" xr:uid="{DC276564-F78F-47F6-8120-9C5AD165AF78}"/>
    <cellStyle name="Normal 3 5 8 2 3" xfId="18930" xr:uid="{BBD9DAC6-DA54-4DCD-85BF-E7FDCF503C96}"/>
    <cellStyle name="Normal 3 5 8 2 3 2" xfId="44422" xr:uid="{23B95AE8-78F5-4AF2-82B6-A8782F47C8D5}"/>
    <cellStyle name="Normal 3 5 8 2 4" xfId="31831" xr:uid="{A0C96337-630C-43AB-B188-631DD5A54C9A}"/>
    <cellStyle name="Normal 3 5 8 3" xfId="9387" xr:uid="{C44E73BA-214F-4396-BC4F-0205B396AE51}"/>
    <cellStyle name="Normal 3 5 8 3 2" xfId="22069" xr:uid="{4134DDD9-A984-4D2F-A72A-0635052DFEB6}"/>
    <cellStyle name="Normal 3 5 8 3 2 2" xfId="47561" xr:uid="{65B7E35E-2332-4C86-A119-A7215518CD9E}"/>
    <cellStyle name="Normal 3 5 8 3 3" xfId="34970" xr:uid="{4F7FDB26-DEC8-4870-80FF-943A353FD666}"/>
    <cellStyle name="Normal 3 5 8 4" xfId="15791" xr:uid="{EB7D0DC5-16DC-4255-921F-F7097232CC99}"/>
    <cellStyle name="Normal 3 5 8 4 2" xfId="41283" xr:uid="{EF3692AF-CDCB-457D-A86E-A06A4B91A8D8}"/>
    <cellStyle name="Normal 3 5 8 5" xfId="28692" xr:uid="{204E1AA3-9C67-4998-A351-FB5CF724B893}"/>
    <cellStyle name="Normal 3 5 9" xfId="3618" xr:uid="{174396D2-0A90-4CC6-A5A9-E48BE4A8DC55}"/>
    <cellStyle name="Normal 3 5 9 2" xfId="9911" xr:uid="{D8170513-4A24-4BC7-A59F-8A7FE7868260}"/>
    <cellStyle name="Normal 3 5 9 2 2" xfId="22593" xr:uid="{BA263E76-3295-48B9-BA6F-AB495181ABAB}"/>
    <cellStyle name="Normal 3 5 9 2 2 2" xfId="48085" xr:uid="{3C09C53F-9291-4128-B2F0-2626244E2C36}"/>
    <cellStyle name="Normal 3 5 9 2 3" xfId="35494" xr:uid="{583924F5-F389-4B11-89DB-AE2C04E488E1}"/>
    <cellStyle name="Normal 3 5 9 3" xfId="16315" xr:uid="{CC877421-A195-47E9-9357-96E323CAEEBD}"/>
    <cellStyle name="Normal 3 5 9 3 2" xfId="41807" xr:uid="{0E14D4F8-2134-4B4E-A428-0A632122CD46}"/>
    <cellStyle name="Normal 3 5 9 4" xfId="29216" xr:uid="{A7CBBB69-A292-4C51-A543-5F2BD83D546F}"/>
    <cellStyle name="Normal 3 6" xfId="566" xr:uid="{6E6234D5-27E4-4F63-A64C-BCF525DE4094}"/>
    <cellStyle name="Normal 3 6 10" xfId="13293" xr:uid="{1D1560B0-4910-4BFF-9C75-47FE488117CE}"/>
    <cellStyle name="Normal 3 6 10 2" xfId="38785" xr:uid="{3E8D6C76-144C-497E-85C8-1D3628221B0D}"/>
    <cellStyle name="Normal 3 6 11" xfId="26194" xr:uid="{EF33FFE0-50E4-4CD0-8320-EF5ED78DFC9A}"/>
    <cellStyle name="Normal 3 6 2" xfId="1103" xr:uid="{923D660C-1EB2-4D7D-A38C-A7FEF59F38E6}"/>
    <cellStyle name="Normal 3 6 2 2" xfId="2410" xr:uid="{C38DFB87-AC1C-4389-BF99-91A77C6C3860}"/>
    <cellStyle name="Normal 3 6 2 2 2" xfId="5564" xr:uid="{29AE5E60-1F69-423F-9880-CA96FD641577}"/>
    <cellStyle name="Normal 3 6 2 2 2 2" xfId="11857" xr:uid="{65D9D4D7-BC2B-4431-8640-1D6139357308}"/>
    <cellStyle name="Normal 3 6 2 2 2 2 2" xfId="24539" xr:uid="{7031CEF2-3FA0-404E-961E-68AD887517B4}"/>
    <cellStyle name="Normal 3 6 2 2 2 2 2 2" xfId="50031" xr:uid="{C40A906E-AD72-4371-9856-E35273F56862}"/>
    <cellStyle name="Normal 3 6 2 2 2 2 3" xfId="37440" xr:uid="{519B3D42-AB21-472B-A224-C99E4FADCB1A}"/>
    <cellStyle name="Normal 3 6 2 2 2 3" xfId="18261" xr:uid="{1D32D0F2-4E59-4151-8C9C-7A363F488063}"/>
    <cellStyle name="Normal 3 6 2 2 2 3 2" xfId="43753" xr:uid="{FBE92904-E514-49B7-AD7D-C6E59CAFAE86}"/>
    <cellStyle name="Normal 3 6 2 2 2 4" xfId="31162" xr:uid="{70D0407E-09CD-4D00-BD76-D439AA5608BF}"/>
    <cellStyle name="Normal 3 6 2 2 3" xfId="8718" xr:uid="{995D6270-6EAD-4000-93E9-510BB504AF05}"/>
    <cellStyle name="Normal 3 6 2 2 3 2" xfId="21400" xr:uid="{2044088E-5BA6-4654-BEAD-6FEE1FDC690F}"/>
    <cellStyle name="Normal 3 6 2 2 3 2 2" xfId="46892" xr:uid="{4EB4A298-1706-4ABF-B2CC-46907FE61FF7}"/>
    <cellStyle name="Normal 3 6 2 2 3 3" xfId="34301" xr:uid="{A275E381-9581-472F-99E0-A2FB48E7F466}"/>
    <cellStyle name="Normal 3 6 2 2 4" xfId="15122" xr:uid="{53300502-5544-4A76-9D59-98526F327A2C}"/>
    <cellStyle name="Normal 3 6 2 2 4 2" xfId="40614" xr:uid="{43DE9EC3-2740-49EF-9FE7-1A6671CBC6C2}"/>
    <cellStyle name="Normal 3 6 2 2 5" xfId="28023" xr:uid="{77114C0B-59CA-434D-9BF7-8E84669B129F}"/>
    <cellStyle name="Normal 3 6 2 3" xfId="1627" xr:uid="{D0710F63-7935-4F33-87B3-E4B88E7FC4F8}"/>
    <cellStyle name="Normal 3 6 2 3 2" xfId="4781" xr:uid="{4F0B0E88-0DC0-4665-BB50-9B7E7C464217}"/>
    <cellStyle name="Normal 3 6 2 3 2 2" xfId="11074" xr:uid="{4C5DF490-7E0A-4B2C-9065-7C2213083EB5}"/>
    <cellStyle name="Normal 3 6 2 3 2 2 2" xfId="23756" xr:uid="{A00700AF-B20F-44C2-8B8A-879D8997AF68}"/>
    <cellStyle name="Normal 3 6 2 3 2 2 2 2" xfId="49248" xr:uid="{D0A61776-6B1C-49E2-A5EB-03C5994FEA3C}"/>
    <cellStyle name="Normal 3 6 2 3 2 2 3" xfId="36657" xr:uid="{6A81B3C4-82E0-415D-82DD-0258FEC595C2}"/>
    <cellStyle name="Normal 3 6 2 3 2 3" xfId="17478" xr:uid="{FE87D119-4623-4922-BCA6-3CAC2A793E7E}"/>
    <cellStyle name="Normal 3 6 2 3 2 3 2" xfId="42970" xr:uid="{987A97C3-2C0F-4608-938B-882F848889BA}"/>
    <cellStyle name="Normal 3 6 2 3 2 4" xfId="30379" xr:uid="{9BAE9EE5-D46B-4654-B8AF-C9864E896A7B}"/>
    <cellStyle name="Normal 3 6 2 3 3" xfId="7935" xr:uid="{8BE4707D-A815-49AF-AB03-6AE05CF96279}"/>
    <cellStyle name="Normal 3 6 2 3 3 2" xfId="20617" xr:uid="{ECF73859-6820-442F-9291-36FB87BA8889}"/>
    <cellStyle name="Normal 3 6 2 3 3 2 2" xfId="46109" xr:uid="{A045B441-C665-4685-B608-8A579EAFABD1}"/>
    <cellStyle name="Normal 3 6 2 3 3 3" xfId="33518" xr:uid="{9176B0EB-3D4D-437A-9F26-846B3358157A}"/>
    <cellStyle name="Normal 3 6 2 3 4" xfId="14339" xr:uid="{7B0F9865-7659-46E4-A2E9-C3FFD9F8C29F}"/>
    <cellStyle name="Normal 3 6 2 3 4 2" xfId="39831" xr:uid="{3A5F8DC8-84ED-4D94-8C54-C5BA52429B6C}"/>
    <cellStyle name="Normal 3 6 2 3 5" xfId="27240" xr:uid="{1BDD4964-AB37-4399-B63F-C13E3504B908}"/>
    <cellStyle name="Normal 3 6 2 4" xfId="2934" xr:uid="{49052070-7B36-4DF7-8F5A-0ECC3C0E4C51}"/>
    <cellStyle name="Normal 3 6 2 4 2" xfId="6088" xr:uid="{D2911D8F-C61C-4572-A408-6E3FA7975779}"/>
    <cellStyle name="Normal 3 6 2 4 2 2" xfId="12381" xr:uid="{736A4686-18E3-4D82-B1D4-41683CB90C4D}"/>
    <cellStyle name="Normal 3 6 2 4 2 2 2" xfId="25063" xr:uid="{3F36E157-CC63-444B-9EC7-6CE1C13C53BE}"/>
    <cellStyle name="Normal 3 6 2 4 2 2 2 2" xfId="50555" xr:uid="{5D82B534-02DC-42AA-A185-C732CC748D0F}"/>
    <cellStyle name="Normal 3 6 2 4 2 2 3" xfId="37964" xr:uid="{2CCDB0B7-6D40-4270-ABBD-580F1B20EA5D}"/>
    <cellStyle name="Normal 3 6 2 4 2 3" xfId="18785" xr:uid="{6B7FEA86-2275-4AF2-9891-623281466868}"/>
    <cellStyle name="Normal 3 6 2 4 2 3 2" xfId="44277" xr:uid="{AC531C8C-FB5B-4F98-B0F0-F68D97A71588}"/>
    <cellStyle name="Normal 3 6 2 4 2 4" xfId="31686" xr:uid="{51092931-B7D3-4C17-B6DA-332B28093247}"/>
    <cellStyle name="Normal 3 6 2 4 3" xfId="9242" xr:uid="{42D1E275-C6A8-44B5-9F27-8B65EC687F83}"/>
    <cellStyle name="Normal 3 6 2 4 3 2" xfId="21924" xr:uid="{07C79A46-BC79-4299-B092-E6A348484071}"/>
    <cellStyle name="Normal 3 6 2 4 3 2 2" xfId="47416" xr:uid="{A66C5573-4573-46F3-87C8-53A82B387410}"/>
    <cellStyle name="Normal 3 6 2 4 3 3" xfId="34825" xr:uid="{4DA7027D-2B0C-4FB7-95AF-ABDACC91259C}"/>
    <cellStyle name="Normal 3 6 2 4 4" xfId="15646" xr:uid="{7D92F0B8-7D42-45D8-8D2F-81723E6979F6}"/>
    <cellStyle name="Normal 3 6 2 4 4 2" xfId="41138" xr:uid="{9D20D497-9842-49F6-89D5-9A3DF30BE3DE}"/>
    <cellStyle name="Normal 3 6 2 4 5" xfId="28547" xr:uid="{063C5DD3-D0D4-48F4-83DF-273F0AF76F4F}"/>
    <cellStyle name="Normal 3 6 2 5" xfId="3457" xr:uid="{102333D5-89B0-4D15-B63B-A85B9E253D15}"/>
    <cellStyle name="Normal 3 6 2 5 2" xfId="6611" xr:uid="{854FB8C3-593C-4BE5-AF55-DA11CC94019F}"/>
    <cellStyle name="Normal 3 6 2 5 2 2" xfId="12904" xr:uid="{6EF25461-A8D7-4CB7-9CC6-66579D040D67}"/>
    <cellStyle name="Normal 3 6 2 5 2 2 2" xfId="25586" xr:uid="{AC5C404E-6CB1-4859-AA47-77C6CEFC0D8D}"/>
    <cellStyle name="Normal 3 6 2 5 2 2 2 2" xfId="51078" xr:uid="{E1B1C41A-5954-4A35-8A67-76F6FAD65236}"/>
    <cellStyle name="Normal 3 6 2 5 2 2 3" xfId="38487" xr:uid="{8D0C937F-CE8F-4F76-8004-9EC51C443A78}"/>
    <cellStyle name="Normal 3 6 2 5 2 3" xfId="19308" xr:uid="{2AD23061-A32D-4BF9-8C9D-6A673EDE8C34}"/>
    <cellStyle name="Normal 3 6 2 5 2 3 2" xfId="44800" xr:uid="{0AE70778-96C5-4DA6-B1FF-108D3CCF6B41}"/>
    <cellStyle name="Normal 3 6 2 5 2 4" xfId="32209" xr:uid="{60BE3FA5-7A5D-44E4-9F03-287B09653224}"/>
    <cellStyle name="Normal 3 6 2 5 3" xfId="9765" xr:uid="{3042CD59-60E5-4207-B1F6-0F0BE4CC1E1C}"/>
    <cellStyle name="Normal 3 6 2 5 3 2" xfId="22447" xr:uid="{11321EA4-F017-4674-953F-A4206B038720}"/>
    <cellStyle name="Normal 3 6 2 5 3 2 2" xfId="47939" xr:uid="{788249B4-F4D1-4B87-A9A7-6C079CC92BB3}"/>
    <cellStyle name="Normal 3 6 2 5 3 3" xfId="35348" xr:uid="{34D523C2-F928-4595-A45F-BC8F86A6F700}"/>
    <cellStyle name="Normal 3 6 2 5 4" xfId="16169" xr:uid="{D95273C1-EDA3-4961-82AD-BFA98C76803F}"/>
    <cellStyle name="Normal 3 6 2 5 4 2" xfId="41661" xr:uid="{4963526B-1FFA-4A8B-989F-18854E2873EB}"/>
    <cellStyle name="Normal 3 6 2 5 5" xfId="29070" xr:uid="{A635EF96-6DC4-45B8-8EA9-87D98E89ABCF}"/>
    <cellStyle name="Normal 3 6 2 6" xfId="4257" xr:uid="{B9A3682F-BDCC-46FD-8281-F8D1B211A6A5}"/>
    <cellStyle name="Normal 3 6 2 6 2" xfId="10550" xr:uid="{961B6F40-D6A8-42E0-995D-864823D2F7BD}"/>
    <cellStyle name="Normal 3 6 2 6 2 2" xfId="23232" xr:uid="{E842BD60-48E5-445F-A52D-1011AE0EE33A}"/>
    <cellStyle name="Normal 3 6 2 6 2 2 2" xfId="48724" xr:uid="{D1E83DEB-E49E-44F3-AC2B-9663DCD44C94}"/>
    <cellStyle name="Normal 3 6 2 6 2 3" xfId="36133" xr:uid="{17EF192B-1246-40B9-9541-9E565382D575}"/>
    <cellStyle name="Normal 3 6 2 6 3" xfId="16954" xr:uid="{E4CA2CF1-BF78-463A-AB6D-FA75AE47B8F3}"/>
    <cellStyle name="Normal 3 6 2 6 3 2" xfId="42446" xr:uid="{6C939FE3-3DAC-4EA1-BE7C-A1DA0B9023C4}"/>
    <cellStyle name="Normal 3 6 2 6 4" xfId="29855" xr:uid="{3AC51D27-BD81-4701-BD18-D78FDF3FC723}"/>
    <cellStyle name="Normal 3 6 2 7" xfId="7411" xr:uid="{5BA1F609-6BFA-438F-90D2-0F1F583BBF97}"/>
    <cellStyle name="Normal 3 6 2 7 2" xfId="20093" xr:uid="{2A90A4CB-0352-4E70-AF8A-AB48E519A4B5}"/>
    <cellStyle name="Normal 3 6 2 7 2 2" xfId="45585" xr:uid="{AB8F66DC-DA77-4A62-B2CC-33E0C2AFBEF5}"/>
    <cellStyle name="Normal 3 6 2 7 3" xfId="32994" xr:uid="{6AA211C9-A702-4252-AF6B-E1B9B07D35D3}"/>
    <cellStyle name="Normal 3 6 2 8" xfId="13815" xr:uid="{07674FA7-BCFB-4105-BBA1-EBDD62E596C5}"/>
    <cellStyle name="Normal 3 6 2 8 2" xfId="39307" xr:uid="{9A14B2F7-4E7E-4135-B0F2-DF42165128E3}"/>
    <cellStyle name="Normal 3 6 2 9" xfId="26716" xr:uid="{EE85C562-6547-4D7A-9852-EC670F2C794C}"/>
    <cellStyle name="Normal 3 6 3" xfId="843" xr:uid="{0FFE553B-1327-4891-B25E-272F6F9D8374}"/>
    <cellStyle name="Normal 3 6 3 2" xfId="2150" xr:uid="{8B8C5D96-8066-439F-B615-246DF7742826}"/>
    <cellStyle name="Normal 3 6 3 2 2" xfId="5304" xr:uid="{E1335F85-8976-4E6E-AB12-54832C86C4B0}"/>
    <cellStyle name="Normal 3 6 3 2 2 2" xfId="11597" xr:uid="{7040DDA0-AAD5-4ABD-AEAB-711F1E2A8EEC}"/>
    <cellStyle name="Normal 3 6 3 2 2 2 2" xfId="24279" xr:uid="{3C2D9ABA-2F7C-4C05-9359-AE32B12468F7}"/>
    <cellStyle name="Normal 3 6 3 2 2 2 2 2" xfId="49771" xr:uid="{7E908C2C-818D-4DC7-94E7-55D1AAE359E2}"/>
    <cellStyle name="Normal 3 6 3 2 2 2 3" xfId="37180" xr:uid="{DDA039A0-B7B3-48C8-86D2-C4295EA80248}"/>
    <cellStyle name="Normal 3 6 3 2 2 3" xfId="18001" xr:uid="{C8C3F3FB-9F27-4E2D-AC5A-4AF38249335D}"/>
    <cellStyle name="Normal 3 6 3 2 2 3 2" xfId="43493" xr:uid="{E1095501-C9A6-458F-A55B-BCB8136C5B6F}"/>
    <cellStyle name="Normal 3 6 3 2 2 4" xfId="30902" xr:uid="{5B436B95-7826-41ED-8201-82BD2812E95F}"/>
    <cellStyle name="Normal 3 6 3 2 3" xfId="8458" xr:uid="{DF4DC2F8-25F4-417D-B830-7C6D00AC1495}"/>
    <cellStyle name="Normal 3 6 3 2 3 2" xfId="21140" xr:uid="{1AF46A02-583D-47B7-859E-5F23E03656FC}"/>
    <cellStyle name="Normal 3 6 3 2 3 2 2" xfId="46632" xr:uid="{9C7B3FD4-4795-466F-90A2-8DCA30F080FD}"/>
    <cellStyle name="Normal 3 6 3 2 3 3" xfId="34041" xr:uid="{6FA3F448-B138-4B7F-A275-A21BAE0F2903}"/>
    <cellStyle name="Normal 3 6 3 2 4" xfId="14862" xr:uid="{222A3B7C-05DD-4D36-932E-13FB3B600830}"/>
    <cellStyle name="Normal 3 6 3 2 4 2" xfId="40354" xr:uid="{66369977-F902-4699-A7D4-03972E0E5674}"/>
    <cellStyle name="Normal 3 6 3 2 5" xfId="27763" xr:uid="{CF8B2366-5243-44FC-B2D6-D823F5D8FF77}"/>
    <cellStyle name="Normal 3 6 3 3" xfId="3997" xr:uid="{DF23CD7E-AC43-419A-AA4D-F9BAF8D9C15A}"/>
    <cellStyle name="Normal 3 6 3 3 2" xfId="10290" xr:uid="{ECCF6EE8-A79B-49D5-8354-7FBF9CC41F64}"/>
    <cellStyle name="Normal 3 6 3 3 2 2" xfId="22972" xr:uid="{86506F49-6F9A-43A4-A7FD-3FAD22E928D6}"/>
    <cellStyle name="Normal 3 6 3 3 2 2 2" xfId="48464" xr:uid="{A8646697-29CC-4332-AD17-C0986AC6A235}"/>
    <cellStyle name="Normal 3 6 3 3 2 3" xfId="35873" xr:uid="{4858AF11-ECF0-455D-AB52-27AFF1D95849}"/>
    <cellStyle name="Normal 3 6 3 3 3" xfId="16694" xr:uid="{84F03E93-3611-4C4A-9FC7-21D48B7B27D9}"/>
    <cellStyle name="Normal 3 6 3 3 3 2" xfId="42186" xr:uid="{9574BDB5-E0D4-439B-A9E5-A82D4828BFC9}"/>
    <cellStyle name="Normal 3 6 3 3 4" xfId="29595" xr:uid="{9C3B03ED-D484-4A55-9888-90C30D8BAE98}"/>
    <cellStyle name="Normal 3 6 3 4" xfId="7151" xr:uid="{9B902B57-FBC5-45E7-A87D-4941398C86DB}"/>
    <cellStyle name="Normal 3 6 3 4 2" xfId="19833" xr:uid="{9D52FED4-2E6F-4B6E-857D-8CDC96C58D69}"/>
    <cellStyle name="Normal 3 6 3 4 2 2" xfId="45325" xr:uid="{42C2717A-7D37-4B5F-8A5F-1B795249A610}"/>
    <cellStyle name="Normal 3 6 3 4 3" xfId="32734" xr:uid="{E9627329-99E2-4F8C-ACB7-3FA54AA81213}"/>
    <cellStyle name="Normal 3 6 3 5" xfId="13555" xr:uid="{6C11F624-8B9B-41CD-80DE-04B295E975F8}"/>
    <cellStyle name="Normal 3 6 3 5 2" xfId="39047" xr:uid="{21A8CCF7-47EB-40DE-B272-B75925C0956F}"/>
    <cellStyle name="Normal 3 6 3 6" xfId="26456" xr:uid="{CE51C082-9F2C-4929-93AC-E5F6CD47307A}"/>
    <cellStyle name="Normal 3 6 4" xfId="1888" xr:uid="{900B32F0-7C95-4A53-952F-BF9E07A3C2B4}"/>
    <cellStyle name="Normal 3 6 4 2" xfId="5042" xr:uid="{D4355D87-D806-40F4-B804-A77C2FE4EAA7}"/>
    <cellStyle name="Normal 3 6 4 2 2" xfId="11335" xr:uid="{468F4025-17F6-49A1-BB63-56335DCE335D}"/>
    <cellStyle name="Normal 3 6 4 2 2 2" xfId="24017" xr:uid="{26A15EA7-D6DC-443A-BD02-4A30B12CDA5A}"/>
    <cellStyle name="Normal 3 6 4 2 2 2 2" xfId="49509" xr:uid="{766460EA-33BC-4F3B-96FE-5EA9A1F2E700}"/>
    <cellStyle name="Normal 3 6 4 2 2 3" xfId="36918" xr:uid="{1DBC8D28-100E-45C1-A722-2EF286709E8C}"/>
    <cellStyle name="Normal 3 6 4 2 3" xfId="17739" xr:uid="{7070BA27-4D02-4D99-90BD-B90F6BAEFC5B}"/>
    <cellStyle name="Normal 3 6 4 2 3 2" xfId="43231" xr:uid="{A1596591-B5A5-4DD5-9F3A-FBAF80DFEFF7}"/>
    <cellStyle name="Normal 3 6 4 2 4" xfId="30640" xr:uid="{8372C6CC-759A-42DB-BFCE-4C97CBBB11B4}"/>
    <cellStyle name="Normal 3 6 4 3" xfId="8196" xr:uid="{3EB05BA3-3B84-4249-AF98-01AD89351F4B}"/>
    <cellStyle name="Normal 3 6 4 3 2" xfId="20878" xr:uid="{45DDBC9F-8884-4204-B620-AAE8EB597D5E}"/>
    <cellStyle name="Normal 3 6 4 3 2 2" xfId="46370" xr:uid="{625B0EA2-B966-4DE1-8226-D6A58D5E48F2}"/>
    <cellStyle name="Normal 3 6 4 3 3" xfId="33779" xr:uid="{932E50A9-D13F-4B27-80E6-CA3729DAE0C5}"/>
    <cellStyle name="Normal 3 6 4 4" xfId="14600" xr:uid="{134021AB-2CA2-4733-BF4E-3F982EEBD066}"/>
    <cellStyle name="Normal 3 6 4 4 2" xfId="40092" xr:uid="{C4649298-6D7B-451F-B6C9-554B9F73BD82}"/>
    <cellStyle name="Normal 3 6 4 5" xfId="27501" xr:uid="{0F141C56-EAB4-420F-B743-F16863EF1B02}"/>
    <cellStyle name="Normal 3 6 5" xfId="1366" xr:uid="{B8288B5E-7176-4D57-912E-EA7CAD5C00AF}"/>
    <cellStyle name="Normal 3 6 5 2" xfId="4520" xr:uid="{66829CA4-9B4A-4063-A504-D01FEBB712CE}"/>
    <cellStyle name="Normal 3 6 5 2 2" xfId="10813" xr:uid="{89CF52B3-7597-4F93-9497-F00A7EDFED1F}"/>
    <cellStyle name="Normal 3 6 5 2 2 2" xfId="23495" xr:uid="{BACC6D42-4FBA-4F1D-89DA-77AA4A05FCC1}"/>
    <cellStyle name="Normal 3 6 5 2 2 2 2" xfId="48987" xr:uid="{75C788E8-4306-4A05-8386-6F4340B6FD4E}"/>
    <cellStyle name="Normal 3 6 5 2 2 3" xfId="36396" xr:uid="{ECDF12AE-62DF-474E-9D26-EFDC3C02D77F}"/>
    <cellStyle name="Normal 3 6 5 2 3" xfId="17217" xr:uid="{03EC14FF-6FAD-4C5A-A99B-D9B8B8C6FA88}"/>
    <cellStyle name="Normal 3 6 5 2 3 2" xfId="42709" xr:uid="{FBFDF81B-C9F9-4582-B0A2-BF0656A1B371}"/>
    <cellStyle name="Normal 3 6 5 2 4" xfId="30118" xr:uid="{4591433F-C34F-4932-BEB7-D3D465E866E8}"/>
    <cellStyle name="Normal 3 6 5 3" xfId="7674" xr:uid="{3D9F1A2A-99C8-4C43-ABF4-98C679627D59}"/>
    <cellStyle name="Normal 3 6 5 3 2" xfId="20356" xr:uid="{F01203CC-1EFA-45FA-BCBE-18E305444EA0}"/>
    <cellStyle name="Normal 3 6 5 3 2 2" xfId="45848" xr:uid="{95D1AF52-552A-4D1F-83D9-4CF7F802EE87}"/>
    <cellStyle name="Normal 3 6 5 3 3" xfId="33257" xr:uid="{15504A26-2C4D-486B-8D27-7F7E7AE4E740}"/>
    <cellStyle name="Normal 3 6 5 4" xfId="14078" xr:uid="{242130A8-15D3-4B26-9179-3661BA91A49C}"/>
    <cellStyle name="Normal 3 6 5 4 2" xfId="39570" xr:uid="{24C0949A-D1EA-4649-A5A6-4F9F6C9E7472}"/>
    <cellStyle name="Normal 3 6 5 5" xfId="26979" xr:uid="{200DE17C-8CC9-4B37-A9E3-99E84DFBAE3C}"/>
    <cellStyle name="Normal 3 6 6" xfId="2673" xr:uid="{1091EB2E-CAC8-4AF3-9F72-3DBF7BF9BF01}"/>
    <cellStyle name="Normal 3 6 6 2" xfId="5827" xr:uid="{0F68EAD6-585C-4E36-9A0D-DF94DFA85288}"/>
    <cellStyle name="Normal 3 6 6 2 2" xfId="12120" xr:uid="{02828FF3-7340-4EC7-9A08-3DD5D6F54685}"/>
    <cellStyle name="Normal 3 6 6 2 2 2" xfId="24802" xr:uid="{8BA16820-3BD3-4413-91EB-BBFA39E51B9F}"/>
    <cellStyle name="Normal 3 6 6 2 2 2 2" xfId="50294" xr:uid="{A12C0630-58B0-4CCD-9BB3-5A83E7E54D9C}"/>
    <cellStyle name="Normal 3 6 6 2 2 3" xfId="37703" xr:uid="{1E2FED49-2307-47C0-9FB6-DFE406836D96}"/>
    <cellStyle name="Normal 3 6 6 2 3" xfId="18524" xr:uid="{A3BC781F-3D56-4881-86CC-75F031C64036}"/>
    <cellStyle name="Normal 3 6 6 2 3 2" xfId="44016" xr:uid="{098B74AE-7CF8-44D5-B674-8A4864B62C28}"/>
    <cellStyle name="Normal 3 6 6 2 4" xfId="31425" xr:uid="{D5D200B5-C4EA-47BE-AC29-C77A49425558}"/>
    <cellStyle name="Normal 3 6 6 3" xfId="8981" xr:uid="{FBA6E8F2-0A5C-4B6C-9345-A9FDF69A085F}"/>
    <cellStyle name="Normal 3 6 6 3 2" xfId="21663" xr:uid="{B12491A2-46AA-4CA5-B22A-198DA62DD0C4}"/>
    <cellStyle name="Normal 3 6 6 3 2 2" xfId="47155" xr:uid="{6B6ED47E-1361-4840-AB87-3CB06C30A300}"/>
    <cellStyle name="Normal 3 6 6 3 3" xfId="34564" xr:uid="{53103A3D-E7B3-493B-8DA8-28772648D804}"/>
    <cellStyle name="Normal 3 6 6 4" xfId="15385" xr:uid="{31ED6D92-7D0B-4A93-AAEC-48417D7C1CEE}"/>
    <cellStyle name="Normal 3 6 6 4 2" xfId="40877" xr:uid="{98C74A9C-99F6-4CF3-B443-FD51375CF4E7}"/>
    <cellStyle name="Normal 3 6 6 5" xfId="28286" xr:uid="{77AE8220-3A4F-429D-8171-B9B924121E13}"/>
    <cellStyle name="Normal 3 6 7" xfId="3196" xr:uid="{73749F30-344E-4034-B60C-B33EF302B658}"/>
    <cellStyle name="Normal 3 6 7 2" xfId="6350" xr:uid="{B66E7A04-6921-42DE-AFAC-4140CB0644C0}"/>
    <cellStyle name="Normal 3 6 7 2 2" xfId="12643" xr:uid="{23D7C687-736B-4AFC-8C94-160B7BF753D9}"/>
    <cellStyle name="Normal 3 6 7 2 2 2" xfId="25325" xr:uid="{43292906-75D0-4B8A-A43A-3F240BFBFA02}"/>
    <cellStyle name="Normal 3 6 7 2 2 2 2" xfId="50817" xr:uid="{9843CB95-307C-4015-BFA3-A6BA9C6D6329}"/>
    <cellStyle name="Normal 3 6 7 2 2 3" xfId="38226" xr:uid="{30FC4882-72E5-43EC-BD1B-1A4C9382C813}"/>
    <cellStyle name="Normal 3 6 7 2 3" xfId="19047" xr:uid="{D520FAFA-FCE6-434D-9CEE-C1E3F5341076}"/>
    <cellStyle name="Normal 3 6 7 2 3 2" xfId="44539" xr:uid="{0F6F427D-C109-4A3C-8B5F-BD69652EA15A}"/>
    <cellStyle name="Normal 3 6 7 2 4" xfId="31948" xr:uid="{87DFCD8B-696A-4CE7-897E-C83684004B14}"/>
    <cellStyle name="Normal 3 6 7 3" xfId="9504" xr:uid="{E56AA608-BEB0-4BAF-8879-40FEAA4B2797}"/>
    <cellStyle name="Normal 3 6 7 3 2" xfId="22186" xr:uid="{D7AAB8C6-361C-4189-8AE5-1BA577CE5A66}"/>
    <cellStyle name="Normal 3 6 7 3 2 2" xfId="47678" xr:uid="{020F3C52-C6BC-4CCA-BD0F-A15E3A6D354C}"/>
    <cellStyle name="Normal 3 6 7 3 3" xfId="35087" xr:uid="{AF94334C-A8F0-4871-A239-A6C7335A87BC}"/>
    <cellStyle name="Normal 3 6 7 4" xfId="15908" xr:uid="{50DEAA06-CC64-4C37-9F6F-E842F417E9C3}"/>
    <cellStyle name="Normal 3 6 7 4 2" xfId="41400" xr:uid="{6AA6EA66-6E3D-4704-A414-989C4AFDB453}"/>
    <cellStyle name="Normal 3 6 7 5" xfId="28809" xr:uid="{EBFFE847-0230-402C-8DA1-ECB61C973F6C}"/>
    <cellStyle name="Normal 3 6 8" xfId="3735" xr:uid="{6FCF8ED9-942C-4E03-A853-4D6BE24D5607}"/>
    <cellStyle name="Normal 3 6 8 2" xfId="10028" xr:uid="{FD6B8B21-525C-466C-94D1-1766D1A5AE6A}"/>
    <cellStyle name="Normal 3 6 8 2 2" xfId="22710" xr:uid="{6B775937-33BD-4044-8F73-F58D771CDB07}"/>
    <cellStyle name="Normal 3 6 8 2 2 2" xfId="48202" xr:uid="{37F994AC-2F54-4983-A298-811269F03460}"/>
    <cellStyle name="Normal 3 6 8 2 3" xfId="35611" xr:uid="{4EDFBB96-9E32-44BF-9F66-15B80F469396}"/>
    <cellStyle name="Normal 3 6 8 3" xfId="16432" xr:uid="{8C0B6229-5B59-4189-947F-33503FC94BAF}"/>
    <cellStyle name="Normal 3 6 8 3 2" xfId="41924" xr:uid="{DD80BA87-278A-447C-B6FA-48BB18066C67}"/>
    <cellStyle name="Normal 3 6 8 4" xfId="29333" xr:uid="{31A97A14-FE2F-4167-8B0C-65D1EE96A24E}"/>
    <cellStyle name="Normal 3 6 9" xfId="6889" xr:uid="{D83C0CCB-3D3D-4609-93CC-1453DCCAA159}"/>
    <cellStyle name="Normal 3 6 9 2" xfId="19571" xr:uid="{856BCA19-335A-4E7A-9BBA-1D15053FB33C}"/>
    <cellStyle name="Normal 3 6 9 2 2" xfId="45063" xr:uid="{1693A803-38FA-4759-A253-CFB88B951211}"/>
    <cellStyle name="Normal 3 6 9 3" xfId="32472" xr:uid="{B7E2AB1A-6275-4193-B546-15AA2CB6C598}"/>
    <cellStyle name="Normal 3 7" xfId="508" xr:uid="{5C804C36-7CBF-4178-8247-E9CB6DE3F4EF}"/>
    <cellStyle name="Normal 3 7 10" xfId="13235" xr:uid="{2D101F44-D9B0-418A-98DE-EF918B8FF636}"/>
    <cellStyle name="Normal 3 7 10 2" xfId="38727" xr:uid="{EF84FD60-B140-4A6B-AECB-2CAA0587C0F9}"/>
    <cellStyle name="Normal 3 7 11" xfId="26136" xr:uid="{1D379C40-29A7-4E9E-839D-A0216118C4A6}"/>
    <cellStyle name="Normal 3 7 2" xfId="1045" xr:uid="{E5B4215B-8B34-4E18-9876-3A0085D96918}"/>
    <cellStyle name="Normal 3 7 2 2" xfId="2352" xr:uid="{7B814563-057C-44D2-B5EA-DB1127866936}"/>
    <cellStyle name="Normal 3 7 2 2 2" xfId="5506" xr:uid="{8E87A541-0814-4163-9C41-30118F89D38D}"/>
    <cellStyle name="Normal 3 7 2 2 2 2" xfId="11799" xr:uid="{8B2496CA-C337-4008-A457-5D90989103AF}"/>
    <cellStyle name="Normal 3 7 2 2 2 2 2" xfId="24481" xr:uid="{99A7B0F8-EBF6-4BE0-BA3A-4950E59881D4}"/>
    <cellStyle name="Normal 3 7 2 2 2 2 2 2" xfId="49973" xr:uid="{07D94F64-E5EB-4BE6-AC72-BF9BE2F92C84}"/>
    <cellStyle name="Normal 3 7 2 2 2 2 3" xfId="37382" xr:uid="{A8DFA08F-A2CE-4E7E-AF29-85ED648586DA}"/>
    <cellStyle name="Normal 3 7 2 2 2 3" xfId="18203" xr:uid="{8ECA4DA4-43A9-4FB0-B40A-FBF5A8DD060B}"/>
    <cellStyle name="Normal 3 7 2 2 2 3 2" xfId="43695" xr:uid="{58934716-5ECF-48DB-B8B5-4DFDE1C0F14A}"/>
    <cellStyle name="Normal 3 7 2 2 2 4" xfId="31104" xr:uid="{9E9472A1-613C-4E2C-9B4E-8FF0C1990BEF}"/>
    <cellStyle name="Normal 3 7 2 2 3" xfId="8660" xr:uid="{13720BAE-2136-4DA3-A049-8A51B8A30221}"/>
    <cellStyle name="Normal 3 7 2 2 3 2" xfId="21342" xr:uid="{C0FF73A6-BC6E-45D9-AC13-13352E557092}"/>
    <cellStyle name="Normal 3 7 2 2 3 2 2" xfId="46834" xr:uid="{1EDC3D56-66D7-4651-93E4-8142A28860FC}"/>
    <cellStyle name="Normal 3 7 2 2 3 3" xfId="34243" xr:uid="{F3E85985-FC2E-4EC4-A0F0-B954CC933D04}"/>
    <cellStyle name="Normal 3 7 2 2 4" xfId="15064" xr:uid="{F892B134-2E11-42A9-8D4F-5DED59FA83F3}"/>
    <cellStyle name="Normal 3 7 2 2 4 2" xfId="40556" xr:uid="{67715CD4-851C-4355-80CF-B56206DD64AD}"/>
    <cellStyle name="Normal 3 7 2 2 5" xfId="27965" xr:uid="{59122581-E748-4775-AD87-5FA4D89239B2}"/>
    <cellStyle name="Normal 3 7 2 3" xfId="1569" xr:uid="{F716D77D-4C58-4A2C-BE4F-37A42F55D2DE}"/>
    <cellStyle name="Normal 3 7 2 3 2" xfId="4723" xr:uid="{A0803394-2DF2-473C-99B0-1F0A0D85D44F}"/>
    <cellStyle name="Normal 3 7 2 3 2 2" xfId="11016" xr:uid="{31408B3C-DB90-459A-8806-1C94E5326FA7}"/>
    <cellStyle name="Normal 3 7 2 3 2 2 2" xfId="23698" xr:uid="{9A027D71-AE35-453B-81A7-98B56C15C781}"/>
    <cellStyle name="Normal 3 7 2 3 2 2 2 2" xfId="49190" xr:uid="{1A0EE229-4886-4E4E-97B4-0E121BD261B2}"/>
    <cellStyle name="Normal 3 7 2 3 2 2 3" xfId="36599" xr:uid="{CA6941C6-1AFE-4734-9EF7-AB1A22B0F50F}"/>
    <cellStyle name="Normal 3 7 2 3 2 3" xfId="17420" xr:uid="{02410410-16F2-4F65-9175-C6660755DEBA}"/>
    <cellStyle name="Normal 3 7 2 3 2 3 2" xfId="42912" xr:uid="{92CB3EED-F5E3-4EAF-89C2-19CCBE3C420C}"/>
    <cellStyle name="Normal 3 7 2 3 2 4" xfId="30321" xr:uid="{43137854-A7D9-4C2F-AF4D-A556586E1C6F}"/>
    <cellStyle name="Normal 3 7 2 3 3" xfId="7877" xr:uid="{3BDD702C-3037-4656-9D42-F409B2FE6DFA}"/>
    <cellStyle name="Normal 3 7 2 3 3 2" xfId="20559" xr:uid="{FC0DDA63-4F6F-4FBF-8DC2-59F7A0D45F6E}"/>
    <cellStyle name="Normal 3 7 2 3 3 2 2" xfId="46051" xr:uid="{067231B3-10DF-48F1-A5B6-7E3552E49FCD}"/>
    <cellStyle name="Normal 3 7 2 3 3 3" xfId="33460" xr:uid="{1B0C8695-0ACE-4D6D-BBFF-1A747FEC5253}"/>
    <cellStyle name="Normal 3 7 2 3 4" xfId="14281" xr:uid="{8F42960E-E587-48A8-A72C-8A5A435D6258}"/>
    <cellStyle name="Normal 3 7 2 3 4 2" xfId="39773" xr:uid="{E8F25464-AD51-4CC2-9445-27CEB0EAB44F}"/>
    <cellStyle name="Normal 3 7 2 3 5" xfId="27182" xr:uid="{01A3C394-2292-432C-A96C-CD9B25905317}"/>
    <cellStyle name="Normal 3 7 2 4" xfId="2876" xr:uid="{01407EA7-96E3-4D5E-A838-3AE2926B8511}"/>
    <cellStyle name="Normal 3 7 2 4 2" xfId="6030" xr:uid="{824AB85D-F09F-421C-8CFC-4C9870BC3940}"/>
    <cellStyle name="Normal 3 7 2 4 2 2" xfId="12323" xr:uid="{3D022A6E-5ED1-4931-AD76-B78A2A62A4BE}"/>
    <cellStyle name="Normal 3 7 2 4 2 2 2" xfId="25005" xr:uid="{B9B216EB-9A9B-4E21-B7D4-C51570162448}"/>
    <cellStyle name="Normal 3 7 2 4 2 2 2 2" xfId="50497" xr:uid="{6B2BF96A-66CC-4C1B-B434-40E63366A525}"/>
    <cellStyle name="Normal 3 7 2 4 2 2 3" xfId="37906" xr:uid="{2637F69F-27AC-4B0C-B7C3-D3998048EF12}"/>
    <cellStyle name="Normal 3 7 2 4 2 3" xfId="18727" xr:uid="{F0ECEF74-9FCB-4275-92D2-1A7E5E3400CC}"/>
    <cellStyle name="Normal 3 7 2 4 2 3 2" xfId="44219" xr:uid="{591EE89B-DF23-41C1-BBC7-683AFA95E80F}"/>
    <cellStyle name="Normal 3 7 2 4 2 4" xfId="31628" xr:uid="{7B158E95-5702-4C78-9A6B-D6C061AAD031}"/>
    <cellStyle name="Normal 3 7 2 4 3" xfId="9184" xr:uid="{1896A17A-E0F7-4D77-8042-C7F14112ED42}"/>
    <cellStyle name="Normal 3 7 2 4 3 2" xfId="21866" xr:uid="{5E45B3C6-9FC1-47F6-AD2C-4215960275B4}"/>
    <cellStyle name="Normal 3 7 2 4 3 2 2" xfId="47358" xr:uid="{75DE884C-FD56-4E0C-9E12-AA6152870F4C}"/>
    <cellStyle name="Normal 3 7 2 4 3 3" xfId="34767" xr:uid="{C6982230-2619-436E-9D33-357B5FE33F51}"/>
    <cellStyle name="Normal 3 7 2 4 4" xfId="15588" xr:uid="{A228A4C3-1AED-4ED2-B448-426C823B89FA}"/>
    <cellStyle name="Normal 3 7 2 4 4 2" xfId="41080" xr:uid="{70CC1D44-C0F8-47F5-8CE6-BFD3EB14EEA1}"/>
    <cellStyle name="Normal 3 7 2 4 5" xfId="28489" xr:uid="{9BA41C8B-9FD8-4BDE-951F-E10F4E6F981A}"/>
    <cellStyle name="Normal 3 7 2 5" xfId="3399" xr:uid="{CA8CE1ED-69B2-44AC-9DF3-EEA4F5FF9B8C}"/>
    <cellStyle name="Normal 3 7 2 5 2" xfId="6553" xr:uid="{23F5392C-B4A2-411F-83AB-D945ABCA44F2}"/>
    <cellStyle name="Normal 3 7 2 5 2 2" xfId="12846" xr:uid="{7B62E9F1-3209-4676-9F70-D6CFF6A7EF7C}"/>
    <cellStyle name="Normal 3 7 2 5 2 2 2" xfId="25528" xr:uid="{8DBA1211-ADDB-4E62-A439-1AEEA15BCD21}"/>
    <cellStyle name="Normal 3 7 2 5 2 2 2 2" xfId="51020" xr:uid="{2B17E578-85A1-422C-9F90-0A244ABF547D}"/>
    <cellStyle name="Normal 3 7 2 5 2 2 3" xfId="38429" xr:uid="{6E5B962B-08AD-4EC9-B551-D918111596C6}"/>
    <cellStyle name="Normal 3 7 2 5 2 3" xfId="19250" xr:uid="{D922D9E3-5C42-4709-8403-F8EC225D8858}"/>
    <cellStyle name="Normal 3 7 2 5 2 3 2" xfId="44742" xr:uid="{18C2D2F7-0AC7-40CA-B2E8-618762A408C8}"/>
    <cellStyle name="Normal 3 7 2 5 2 4" xfId="32151" xr:uid="{975CAFD4-E256-4B0D-A30E-0AA370848C35}"/>
    <cellStyle name="Normal 3 7 2 5 3" xfId="9707" xr:uid="{F0A2927B-8E72-438B-9DD3-337F7E5B8493}"/>
    <cellStyle name="Normal 3 7 2 5 3 2" xfId="22389" xr:uid="{4910BD37-B7AB-4C7F-80EB-F10DDACEBC2E}"/>
    <cellStyle name="Normal 3 7 2 5 3 2 2" xfId="47881" xr:uid="{95727AC2-2136-4F80-8330-FE3D2B483700}"/>
    <cellStyle name="Normal 3 7 2 5 3 3" xfId="35290" xr:uid="{DF9D14AC-0526-48A4-A545-E3DFCDF1F12B}"/>
    <cellStyle name="Normal 3 7 2 5 4" xfId="16111" xr:uid="{E54BB8E7-B914-4137-83DF-E1CE3E0A5F6C}"/>
    <cellStyle name="Normal 3 7 2 5 4 2" xfId="41603" xr:uid="{6DC6E186-916D-44AB-A83E-D238992310D2}"/>
    <cellStyle name="Normal 3 7 2 5 5" xfId="29012" xr:uid="{634673CD-3E66-4FA8-B39E-8751425BA1DA}"/>
    <cellStyle name="Normal 3 7 2 6" xfId="4199" xr:uid="{A3DE0507-98FE-462D-8982-B5F911ADCBC4}"/>
    <cellStyle name="Normal 3 7 2 6 2" xfId="10492" xr:uid="{53CE97D8-40AE-4736-AE80-97CBF26FA24B}"/>
    <cellStyle name="Normal 3 7 2 6 2 2" xfId="23174" xr:uid="{8E5E8E2E-B05C-46BC-BB7E-204C2D839D22}"/>
    <cellStyle name="Normal 3 7 2 6 2 2 2" xfId="48666" xr:uid="{4440AD9C-43C8-49D1-A28C-9FA2BF5BF727}"/>
    <cellStyle name="Normal 3 7 2 6 2 3" xfId="36075" xr:uid="{DADCF6A4-D838-4103-BA47-3364758073AC}"/>
    <cellStyle name="Normal 3 7 2 6 3" xfId="16896" xr:uid="{554622F7-5BDF-4BA0-90A9-D8C7B6316A77}"/>
    <cellStyle name="Normal 3 7 2 6 3 2" xfId="42388" xr:uid="{D1630CAA-639F-404D-8B30-8B25FD1368BA}"/>
    <cellStyle name="Normal 3 7 2 6 4" xfId="29797" xr:uid="{A7F76071-B75B-4A27-AA12-8C09FD329370}"/>
    <cellStyle name="Normal 3 7 2 7" xfId="7353" xr:uid="{69EE6DAB-B5DA-4ABE-8EB6-EBE5E01385DB}"/>
    <cellStyle name="Normal 3 7 2 7 2" xfId="20035" xr:uid="{FE18AAA0-AEF6-40FE-B999-F59736E92658}"/>
    <cellStyle name="Normal 3 7 2 7 2 2" xfId="45527" xr:uid="{DB3399B4-FE6D-4A66-BDE6-743EFDDE3015}"/>
    <cellStyle name="Normal 3 7 2 7 3" xfId="32936" xr:uid="{381DD86F-7D4F-4799-B2F0-F82CAB3C47BC}"/>
    <cellStyle name="Normal 3 7 2 8" xfId="13757" xr:uid="{6D91B34B-6E77-4ECE-BC08-FA38C16ECBDE}"/>
    <cellStyle name="Normal 3 7 2 8 2" xfId="39249" xr:uid="{FC2D3A1A-6797-4954-B3A0-E4351D0DF196}"/>
    <cellStyle name="Normal 3 7 2 9" xfId="26658" xr:uid="{2A6BB363-2BF1-4C92-AB4B-8484388798E2}"/>
    <cellStyle name="Normal 3 7 3" xfId="785" xr:uid="{D2168A2B-8D95-4350-8A74-216CBA5CEDCF}"/>
    <cellStyle name="Normal 3 7 3 2" xfId="2092" xr:uid="{87101602-9C32-4395-9199-F6BCECF3B438}"/>
    <cellStyle name="Normal 3 7 3 2 2" xfId="5246" xr:uid="{FA2F9C88-F15E-45CF-B208-44FB32D98CA9}"/>
    <cellStyle name="Normal 3 7 3 2 2 2" xfId="11539" xr:uid="{C14859C2-4C2F-4993-BE12-DCE634CB1844}"/>
    <cellStyle name="Normal 3 7 3 2 2 2 2" xfId="24221" xr:uid="{BC56A5A2-7309-413D-8BF1-06AFB7A4CC9A}"/>
    <cellStyle name="Normal 3 7 3 2 2 2 2 2" xfId="49713" xr:uid="{E9380E56-C5E5-4992-8B6B-E08D28522034}"/>
    <cellStyle name="Normal 3 7 3 2 2 2 3" xfId="37122" xr:uid="{F48FB6A4-3F06-4308-B399-B085584FD13E}"/>
    <cellStyle name="Normal 3 7 3 2 2 3" xfId="17943" xr:uid="{65E03BF1-0431-4D25-A7D6-21AD826A4772}"/>
    <cellStyle name="Normal 3 7 3 2 2 3 2" xfId="43435" xr:uid="{8F6C8208-89E6-415C-96CC-F97861860EA3}"/>
    <cellStyle name="Normal 3 7 3 2 2 4" xfId="30844" xr:uid="{FD2FEDC1-0632-414D-9ECA-8274AB537943}"/>
    <cellStyle name="Normal 3 7 3 2 3" xfId="8400" xr:uid="{8C869E59-B788-4F2F-887E-EE6DE1430091}"/>
    <cellStyle name="Normal 3 7 3 2 3 2" xfId="21082" xr:uid="{0CA90434-205C-4D9E-8BB8-EEE9970B6B71}"/>
    <cellStyle name="Normal 3 7 3 2 3 2 2" xfId="46574" xr:uid="{3D4770F8-B49F-4778-B10E-F2D06F5EC433}"/>
    <cellStyle name="Normal 3 7 3 2 3 3" xfId="33983" xr:uid="{D036FA6A-8F55-431A-9F06-F638CFCCCE0A}"/>
    <cellStyle name="Normal 3 7 3 2 4" xfId="14804" xr:uid="{7EDC8C6D-53BE-46A2-87E5-00B65F449068}"/>
    <cellStyle name="Normal 3 7 3 2 4 2" xfId="40296" xr:uid="{9B54962B-CE82-494F-9D92-743FAD9B5CAB}"/>
    <cellStyle name="Normal 3 7 3 2 5" xfId="27705" xr:uid="{DB089749-7024-4A87-8C37-5D89A1393FE9}"/>
    <cellStyle name="Normal 3 7 3 3" xfId="3939" xr:uid="{3B0DFF38-0375-4D72-8605-B7D2CBDAABFC}"/>
    <cellStyle name="Normal 3 7 3 3 2" xfId="10232" xr:uid="{562FFBDF-0D42-4386-872E-C6CA093C6D61}"/>
    <cellStyle name="Normal 3 7 3 3 2 2" xfId="22914" xr:uid="{02A0EFFD-EB2E-4D15-BB90-61687F75A8B3}"/>
    <cellStyle name="Normal 3 7 3 3 2 2 2" xfId="48406" xr:uid="{25616F5E-D269-486C-B4D7-FCE746A64519}"/>
    <cellStyle name="Normal 3 7 3 3 2 3" xfId="35815" xr:uid="{1D895B58-2305-4CDA-8855-3DC2FA6286FE}"/>
    <cellStyle name="Normal 3 7 3 3 3" xfId="16636" xr:uid="{66F60EDD-3110-4A91-B850-4CFF7D9984EC}"/>
    <cellStyle name="Normal 3 7 3 3 3 2" xfId="42128" xr:uid="{CBE8892F-BF17-45EE-8F9B-9E0AEE7048A9}"/>
    <cellStyle name="Normal 3 7 3 3 4" xfId="29537" xr:uid="{9DAF7326-2B92-489B-B7F2-5FDD3129FF42}"/>
    <cellStyle name="Normal 3 7 3 4" xfId="7093" xr:uid="{B97DCCCE-5F73-4DB6-BF0A-61B9B9ADB008}"/>
    <cellStyle name="Normal 3 7 3 4 2" xfId="19775" xr:uid="{BC0DBDC8-9D68-4CBC-AC1B-0A20C5E60E47}"/>
    <cellStyle name="Normal 3 7 3 4 2 2" xfId="45267" xr:uid="{9525F669-202F-4F5B-906B-0A3C61A4DFEC}"/>
    <cellStyle name="Normal 3 7 3 4 3" xfId="32676" xr:uid="{212A7B75-A65A-455D-8E9A-72F1F323D573}"/>
    <cellStyle name="Normal 3 7 3 5" xfId="13497" xr:uid="{9F49EABB-005D-4554-AC8B-4D4520935B3F}"/>
    <cellStyle name="Normal 3 7 3 5 2" xfId="38989" xr:uid="{749CDFB9-1DF6-46D3-AA2E-58AFC80C44F7}"/>
    <cellStyle name="Normal 3 7 3 6" xfId="26398" xr:uid="{BBA51DAA-D4A0-4E8E-88D0-A0F569D66973}"/>
    <cellStyle name="Normal 3 7 4" xfId="1830" xr:uid="{66DE2332-7714-48A0-BB32-4B56FA9C52A7}"/>
    <cellStyle name="Normal 3 7 4 2" xfId="4984" xr:uid="{E43D5154-B665-4F62-AEC6-21F61C9D030C}"/>
    <cellStyle name="Normal 3 7 4 2 2" xfId="11277" xr:uid="{EAF38F02-36B7-481F-90C3-8730F8C7DDF2}"/>
    <cellStyle name="Normal 3 7 4 2 2 2" xfId="23959" xr:uid="{AAD78233-FAA4-41E6-915C-5969D8CB88C5}"/>
    <cellStyle name="Normal 3 7 4 2 2 2 2" xfId="49451" xr:uid="{7294D0E4-937C-4E6F-9B6B-C7666FE36615}"/>
    <cellStyle name="Normal 3 7 4 2 2 3" xfId="36860" xr:uid="{3AD3143E-D38E-49A8-B259-629A641B8E63}"/>
    <cellStyle name="Normal 3 7 4 2 3" xfId="17681" xr:uid="{F85C1CA2-147E-4BF9-9D0D-E8136D6BF485}"/>
    <cellStyle name="Normal 3 7 4 2 3 2" xfId="43173" xr:uid="{4DDD3155-5A64-4D1B-B79A-7286DDB4DCE4}"/>
    <cellStyle name="Normal 3 7 4 2 4" xfId="30582" xr:uid="{BF079311-0461-497C-B8F1-9DA71304557A}"/>
    <cellStyle name="Normal 3 7 4 3" xfId="8138" xr:uid="{A2E8FECC-C172-4EEC-A6CC-959B7538EDA7}"/>
    <cellStyle name="Normal 3 7 4 3 2" xfId="20820" xr:uid="{AC686A5C-E54A-4268-878F-8004C374FD36}"/>
    <cellStyle name="Normal 3 7 4 3 2 2" xfId="46312" xr:uid="{4C927B5F-0994-4BE0-94F6-B763FC84A437}"/>
    <cellStyle name="Normal 3 7 4 3 3" xfId="33721" xr:uid="{810EFEB7-1B7B-470F-9B0B-AF616A58AF51}"/>
    <cellStyle name="Normal 3 7 4 4" xfId="14542" xr:uid="{EB4C5DBF-D746-4FD1-A649-45F064FF466E}"/>
    <cellStyle name="Normal 3 7 4 4 2" xfId="40034" xr:uid="{597129BF-9D7D-4F73-AF37-516EA5DEC1B3}"/>
    <cellStyle name="Normal 3 7 4 5" xfId="27443" xr:uid="{6A7820EF-C535-463C-8433-2B356919A142}"/>
    <cellStyle name="Normal 3 7 5" xfId="1308" xr:uid="{5582D7DF-3A94-41B8-878C-0DA95971870E}"/>
    <cellStyle name="Normal 3 7 5 2" xfId="4462" xr:uid="{7817B4D7-F561-4260-955E-F5708870580C}"/>
    <cellStyle name="Normal 3 7 5 2 2" xfId="10755" xr:uid="{717896A4-BF4A-4F24-8B2E-69FD879A4D2E}"/>
    <cellStyle name="Normal 3 7 5 2 2 2" xfId="23437" xr:uid="{E0E65765-4446-40A5-8BFC-F561F1647135}"/>
    <cellStyle name="Normal 3 7 5 2 2 2 2" xfId="48929" xr:uid="{3594838B-EAA8-4B91-984D-C9CA06DDBB7C}"/>
    <cellStyle name="Normal 3 7 5 2 2 3" xfId="36338" xr:uid="{91C0F76F-86C8-4D30-A939-E5E73B2990F1}"/>
    <cellStyle name="Normal 3 7 5 2 3" xfId="17159" xr:uid="{A4B05E63-8158-4F08-BA6B-B92D1741FD78}"/>
    <cellStyle name="Normal 3 7 5 2 3 2" xfId="42651" xr:uid="{E9C051EB-C669-430A-B024-892B33CF4891}"/>
    <cellStyle name="Normal 3 7 5 2 4" xfId="30060" xr:uid="{D398EF0A-990B-4032-AEE1-6EEDCA1CD57D}"/>
    <cellStyle name="Normal 3 7 5 3" xfId="7616" xr:uid="{29476044-EDD5-406D-8A7F-8A7FB3F012B3}"/>
    <cellStyle name="Normal 3 7 5 3 2" xfId="20298" xr:uid="{26FB4AD9-1344-40F4-9A66-ABE0504C6E2D}"/>
    <cellStyle name="Normal 3 7 5 3 2 2" xfId="45790" xr:uid="{C97D5796-0F3A-46DB-8720-71B2D8D8F063}"/>
    <cellStyle name="Normal 3 7 5 3 3" xfId="33199" xr:uid="{81EA6B17-6C89-4E5F-BB88-ACC294C857EC}"/>
    <cellStyle name="Normal 3 7 5 4" xfId="14020" xr:uid="{3C87B7D6-1D43-4C92-8DBA-75F2E53E1298}"/>
    <cellStyle name="Normal 3 7 5 4 2" xfId="39512" xr:uid="{530BE813-37A4-4EB6-8774-3F97FD7CD515}"/>
    <cellStyle name="Normal 3 7 5 5" xfId="26921" xr:uid="{7393AA68-CB2B-4637-8BDC-1D803D7EAB65}"/>
    <cellStyle name="Normal 3 7 6" xfId="2615" xr:uid="{02A938D4-A958-411D-9FEB-464264826CAA}"/>
    <cellStyle name="Normal 3 7 6 2" xfId="5769" xr:uid="{99C6BF2C-5CEB-42E3-B53D-8B9687A3FC1A}"/>
    <cellStyle name="Normal 3 7 6 2 2" xfId="12062" xr:uid="{3B1EEFD6-58F1-4F1C-AB79-92E511B7C443}"/>
    <cellStyle name="Normal 3 7 6 2 2 2" xfId="24744" xr:uid="{F2873365-A146-4458-9C6A-FA89F07A4425}"/>
    <cellStyle name="Normal 3 7 6 2 2 2 2" xfId="50236" xr:uid="{9E5B65FA-514B-425F-A411-BB66B31C3C21}"/>
    <cellStyle name="Normal 3 7 6 2 2 3" xfId="37645" xr:uid="{FDA9586F-0046-41FD-BCAA-C704C2A2C43B}"/>
    <cellStyle name="Normal 3 7 6 2 3" xfId="18466" xr:uid="{076862CA-E1F5-41B8-B55C-38FDBA00C970}"/>
    <cellStyle name="Normal 3 7 6 2 3 2" xfId="43958" xr:uid="{351EF024-2EA5-4553-9534-AA1AF362D327}"/>
    <cellStyle name="Normal 3 7 6 2 4" xfId="31367" xr:uid="{D7CB5C88-9865-4F3D-8AF0-8223D52E96D1}"/>
    <cellStyle name="Normal 3 7 6 3" xfId="8923" xr:uid="{E98C171C-26A3-48FB-945D-AE5A22DB52F5}"/>
    <cellStyle name="Normal 3 7 6 3 2" xfId="21605" xr:uid="{5FD1C35D-6871-4B9D-A516-18FE9D3EE8B1}"/>
    <cellStyle name="Normal 3 7 6 3 2 2" xfId="47097" xr:uid="{58FE25CA-3068-4C73-BCD0-107802E55890}"/>
    <cellStyle name="Normal 3 7 6 3 3" xfId="34506" xr:uid="{38CEC10B-B149-4E80-BF87-913893F8709F}"/>
    <cellStyle name="Normal 3 7 6 4" xfId="15327" xr:uid="{4AB97E25-D7E3-4A05-B840-15801BB52FAE}"/>
    <cellStyle name="Normal 3 7 6 4 2" xfId="40819" xr:uid="{5205063E-94CF-4023-B144-03F48EBCC971}"/>
    <cellStyle name="Normal 3 7 6 5" xfId="28228" xr:uid="{67700B02-4AB8-414D-BE4F-688FA9D51F8B}"/>
    <cellStyle name="Normal 3 7 7" xfId="3138" xr:uid="{34EA132B-79C1-40B7-98E5-3E13595ECB76}"/>
    <cellStyle name="Normal 3 7 7 2" xfId="6292" xr:uid="{90D4F231-376C-4572-8E1F-1A73AE4E229B}"/>
    <cellStyle name="Normal 3 7 7 2 2" xfId="12585" xr:uid="{4627E436-9A84-4192-B555-949E1F014469}"/>
    <cellStyle name="Normal 3 7 7 2 2 2" xfId="25267" xr:uid="{B5FC5531-8CEC-41B1-AE16-F11FAC78C5FC}"/>
    <cellStyle name="Normal 3 7 7 2 2 2 2" xfId="50759" xr:uid="{F5B84568-D262-41A4-B42F-B17123472327}"/>
    <cellStyle name="Normal 3 7 7 2 2 3" xfId="38168" xr:uid="{D28422B5-E5F8-4D39-9FCC-3B2E3F93F0B6}"/>
    <cellStyle name="Normal 3 7 7 2 3" xfId="18989" xr:uid="{CDA76D3E-76C5-44FE-8FB3-07504278AA7B}"/>
    <cellStyle name="Normal 3 7 7 2 3 2" xfId="44481" xr:uid="{9C915529-379D-495A-8B5A-F6865E840C7B}"/>
    <cellStyle name="Normal 3 7 7 2 4" xfId="31890" xr:uid="{16CE5677-DAA3-4CB7-82A9-9664289F3561}"/>
    <cellStyle name="Normal 3 7 7 3" xfId="9446" xr:uid="{46E4522A-3AC2-4CC5-AEA0-4AE42B0C6A75}"/>
    <cellStyle name="Normal 3 7 7 3 2" xfId="22128" xr:uid="{7DD4DA13-F0D2-4D4D-9313-7C2A66AF84CE}"/>
    <cellStyle name="Normal 3 7 7 3 2 2" xfId="47620" xr:uid="{BF804F43-863A-4076-BD6F-4A7822B8BB85}"/>
    <cellStyle name="Normal 3 7 7 3 3" xfId="35029" xr:uid="{762D28F5-492C-46CE-967A-E9851FC82771}"/>
    <cellStyle name="Normal 3 7 7 4" xfId="15850" xr:uid="{F5801A66-2AC9-4700-B284-4C740BBD3A3D}"/>
    <cellStyle name="Normal 3 7 7 4 2" xfId="41342" xr:uid="{3FB418B9-3D0D-44CD-A356-9B6CA1612833}"/>
    <cellStyle name="Normal 3 7 7 5" xfId="28751" xr:uid="{53E3ED31-A190-4322-BC82-C8ECED5A3604}"/>
    <cellStyle name="Normal 3 7 8" xfId="3677" xr:uid="{17AEB576-1787-4AA3-9494-7965F4EC2531}"/>
    <cellStyle name="Normal 3 7 8 2" xfId="9970" xr:uid="{BC7643C2-47F1-467A-859B-F171BD2C28DA}"/>
    <cellStyle name="Normal 3 7 8 2 2" xfId="22652" xr:uid="{0031B970-B1AD-4DCA-9EDF-9FF13AC33B5D}"/>
    <cellStyle name="Normal 3 7 8 2 2 2" xfId="48144" xr:uid="{506B688B-EFAD-4E2C-B99B-C4D9AF83CF36}"/>
    <cellStyle name="Normal 3 7 8 2 3" xfId="35553" xr:uid="{873E8ACF-485D-4DC5-B08C-BD0A824CDE58}"/>
    <cellStyle name="Normal 3 7 8 3" xfId="16374" xr:uid="{CED5903A-9E30-4236-931E-06637EC0DD13}"/>
    <cellStyle name="Normal 3 7 8 3 2" xfId="41866" xr:uid="{802D675D-B0DB-46FE-B65F-42E20F880ABF}"/>
    <cellStyle name="Normal 3 7 8 4" xfId="29275" xr:uid="{8D27C085-B041-470C-B5BF-F3A03E19A8A4}"/>
    <cellStyle name="Normal 3 7 9" xfId="6831" xr:uid="{2EECC83F-5664-4747-8494-AF209772047F}"/>
    <cellStyle name="Normal 3 7 9 2" xfId="19513" xr:uid="{6C71666C-8782-4FA3-84E6-481A97192FEF}"/>
    <cellStyle name="Normal 3 7 9 2 2" xfId="45005" xr:uid="{FDCDA3D6-8F0B-46F3-A593-9E2447D06BB3}"/>
    <cellStyle name="Normal 3 7 9 3" xfId="32414" xr:uid="{33E151C3-E39C-4423-BEE5-EC32374B9D0F}"/>
    <cellStyle name="Normal 3 8" xfId="944" xr:uid="{41A28764-CF94-4E3E-8EFE-E9048ADB0C78}"/>
    <cellStyle name="Normal 3 8 2" xfId="2251" xr:uid="{DA14D9CC-C7DF-4906-AF87-13CDAE86DFDC}"/>
    <cellStyle name="Normal 3 8 2 2" xfId="5405" xr:uid="{F646CD47-090C-4FC9-A9DB-485F181A53E2}"/>
    <cellStyle name="Normal 3 8 2 2 2" xfId="11698" xr:uid="{D653DABA-A63F-4145-96F9-F89C9F51C40E}"/>
    <cellStyle name="Normal 3 8 2 2 2 2" xfId="24380" xr:uid="{90000311-FE5E-4432-A904-EF810731E478}"/>
    <cellStyle name="Normal 3 8 2 2 2 2 2" xfId="49872" xr:uid="{4B2E6608-0EC0-48B8-A516-EAD821886F4A}"/>
    <cellStyle name="Normal 3 8 2 2 2 3" xfId="37281" xr:uid="{F8A50620-B5EF-43AC-ADDD-17CCB90EF92F}"/>
    <cellStyle name="Normal 3 8 2 2 3" xfId="18102" xr:uid="{EA6260C8-790E-47CB-AEBF-1DA635288589}"/>
    <cellStyle name="Normal 3 8 2 2 3 2" xfId="43594" xr:uid="{5846E55F-601D-4D03-A44A-20DCBB66FD1A}"/>
    <cellStyle name="Normal 3 8 2 2 4" xfId="31003" xr:uid="{5A5069BE-4430-4F3A-B508-84B41A9E1B28}"/>
    <cellStyle name="Normal 3 8 2 3" xfId="8559" xr:uid="{ED18375B-46AB-4C51-BD9C-C8DBF87C4BD8}"/>
    <cellStyle name="Normal 3 8 2 3 2" xfId="21241" xr:uid="{80998569-F771-4058-AD39-DBBD8EE6D883}"/>
    <cellStyle name="Normal 3 8 2 3 2 2" xfId="46733" xr:uid="{B2E61443-43F4-41A9-B32C-CB6779932309}"/>
    <cellStyle name="Normal 3 8 2 3 3" xfId="34142" xr:uid="{B5FB5393-B112-4BFE-A654-0BB26B7BBC33}"/>
    <cellStyle name="Normal 3 8 2 4" xfId="14963" xr:uid="{DFD620E7-26F6-4272-B5C0-3F6125526F2C}"/>
    <cellStyle name="Normal 3 8 2 4 2" xfId="40455" xr:uid="{9162BFFA-356D-4DCA-A9BA-F82B01710BA8}"/>
    <cellStyle name="Normal 3 8 2 5" xfId="27864" xr:uid="{FC8261EA-56D2-46E0-801D-7DE12279F24C}"/>
    <cellStyle name="Normal 3 8 3" xfId="1468" xr:uid="{6066377C-7263-4058-A361-90E401B80989}"/>
    <cellStyle name="Normal 3 8 3 2" xfId="4622" xr:uid="{404FCDA8-CFCB-42AD-B1AE-C78B06571942}"/>
    <cellStyle name="Normal 3 8 3 2 2" xfId="10915" xr:uid="{571CE9CC-81BF-488B-AF76-27D4073DCC60}"/>
    <cellStyle name="Normal 3 8 3 2 2 2" xfId="23597" xr:uid="{1A3028FD-C2B4-4E6F-A96C-CF23E04207F0}"/>
    <cellStyle name="Normal 3 8 3 2 2 2 2" xfId="49089" xr:uid="{953F571E-244E-49C8-B1BC-2DC30AF47318}"/>
    <cellStyle name="Normal 3 8 3 2 2 3" xfId="36498" xr:uid="{E64135F2-04BA-4D9C-BCC3-2097F9EF6950}"/>
    <cellStyle name="Normal 3 8 3 2 3" xfId="17319" xr:uid="{4D74C90D-CB9F-4A19-982D-C1E1049C9866}"/>
    <cellStyle name="Normal 3 8 3 2 3 2" xfId="42811" xr:uid="{23005986-120C-42DF-9B1D-6308196F0FB7}"/>
    <cellStyle name="Normal 3 8 3 2 4" xfId="30220" xr:uid="{05241319-C1D8-4B82-8F1F-0973345C9AB5}"/>
    <cellStyle name="Normal 3 8 3 3" xfId="7776" xr:uid="{44BA68DF-0BEA-40DA-BEBC-F9A99BE4F467}"/>
    <cellStyle name="Normal 3 8 3 3 2" xfId="20458" xr:uid="{CD36F9F1-74DA-4C4E-948D-48242AEC04E4}"/>
    <cellStyle name="Normal 3 8 3 3 2 2" xfId="45950" xr:uid="{2CD9F3C4-9B4F-4963-96EA-3DCFEA9A96C8}"/>
    <cellStyle name="Normal 3 8 3 3 3" xfId="33359" xr:uid="{CCA87593-2F9B-467D-AA9A-DD8276FB486B}"/>
    <cellStyle name="Normal 3 8 3 4" xfId="14180" xr:uid="{A4E9E6A3-F40B-492B-B583-1DB4D3CADF61}"/>
    <cellStyle name="Normal 3 8 3 4 2" xfId="39672" xr:uid="{6B939636-451F-4503-87AE-E7E474AC9315}"/>
    <cellStyle name="Normal 3 8 3 5" xfId="27081" xr:uid="{5C0611EB-3AEF-439B-B1BF-D759FD54B024}"/>
    <cellStyle name="Normal 3 8 4" xfId="2775" xr:uid="{36ACE784-68CD-4758-BCA2-C3D52F650807}"/>
    <cellStyle name="Normal 3 8 4 2" xfId="5929" xr:uid="{ED45C83D-76C8-4799-9143-ECCF747CC30A}"/>
    <cellStyle name="Normal 3 8 4 2 2" xfId="12222" xr:uid="{DC80AB83-2CDD-46EF-98E0-5248746E42BD}"/>
    <cellStyle name="Normal 3 8 4 2 2 2" xfId="24904" xr:uid="{3BAD4F7C-530D-4F12-BEEF-9ED11EC7ED81}"/>
    <cellStyle name="Normal 3 8 4 2 2 2 2" xfId="50396" xr:uid="{65C5C47C-1972-4495-AD7E-F47ECB328E78}"/>
    <cellStyle name="Normal 3 8 4 2 2 3" xfId="37805" xr:uid="{A5A5543D-8BA5-4D15-AC0F-DF96B1B883D5}"/>
    <cellStyle name="Normal 3 8 4 2 3" xfId="18626" xr:uid="{8C04BD3E-53AE-4005-9F3C-97475D2D696B}"/>
    <cellStyle name="Normal 3 8 4 2 3 2" xfId="44118" xr:uid="{DA94E745-6EAB-4DF3-B84F-4A2D56412200}"/>
    <cellStyle name="Normal 3 8 4 2 4" xfId="31527" xr:uid="{2DC73F57-34B9-45E6-B749-4870AF028EDE}"/>
    <cellStyle name="Normal 3 8 4 3" xfId="9083" xr:uid="{123C839D-640F-4AED-A345-F74D4BE9C7E3}"/>
    <cellStyle name="Normal 3 8 4 3 2" xfId="21765" xr:uid="{9A714494-0CD7-49CF-BB0A-D68C668CECE2}"/>
    <cellStyle name="Normal 3 8 4 3 2 2" xfId="47257" xr:uid="{6CB3EF8A-F0C2-466A-9E6F-244465F6919D}"/>
    <cellStyle name="Normal 3 8 4 3 3" xfId="34666" xr:uid="{5EAC77F3-F301-4A2F-97F8-926780FCC379}"/>
    <cellStyle name="Normal 3 8 4 4" xfId="15487" xr:uid="{5203E6F9-79B1-4248-928C-698EB049311F}"/>
    <cellStyle name="Normal 3 8 4 4 2" xfId="40979" xr:uid="{3E648521-857D-49EB-B363-1B7221E08F06}"/>
    <cellStyle name="Normal 3 8 4 5" xfId="28388" xr:uid="{463A9261-86B2-4AD3-9CF7-F7BB9119E0B0}"/>
    <cellStyle name="Normal 3 8 5" xfId="3298" xr:uid="{C5BE550B-094E-4BE7-89BD-6C18CFCF1A1C}"/>
    <cellStyle name="Normal 3 8 5 2" xfId="6452" xr:uid="{9DA1DF13-95A1-424F-9DFA-B174C4151E89}"/>
    <cellStyle name="Normal 3 8 5 2 2" xfId="12745" xr:uid="{7611F8FD-4A2C-41AF-BE15-28AB4DE94E56}"/>
    <cellStyle name="Normal 3 8 5 2 2 2" xfId="25427" xr:uid="{5A5BA41C-2094-4F56-BC0B-AF81C5363001}"/>
    <cellStyle name="Normal 3 8 5 2 2 2 2" xfId="50919" xr:uid="{260989BE-BF34-40A1-B887-DB784BAF9F4F}"/>
    <cellStyle name="Normal 3 8 5 2 2 3" xfId="38328" xr:uid="{84D724E6-984F-4B68-9F7E-BE7AA8EC953D}"/>
    <cellStyle name="Normal 3 8 5 2 3" xfId="19149" xr:uid="{6673EDBB-02F6-400E-B4E2-C8811C5B3518}"/>
    <cellStyle name="Normal 3 8 5 2 3 2" xfId="44641" xr:uid="{4C35D066-2098-4E90-929F-361D48F0B662}"/>
    <cellStyle name="Normal 3 8 5 2 4" xfId="32050" xr:uid="{0E300994-34B9-4B55-9164-BF65A09FB53D}"/>
    <cellStyle name="Normal 3 8 5 3" xfId="9606" xr:uid="{D10A0E17-D54F-4D36-A4C3-95ED66825731}"/>
    <cellStyle name="Normal 3 8 5 3 2" xfId="22288" xr:uid="{BCAB0435-DB54-45F3-A7C8-03FEB484A77A}"/>
    <cellStyle name="Normal 3 8 5 3 2 2" xfId="47780" xr:uid="{328872CB-EC2D-46A4-AE01-0511D5A25952}"/>
    <cellStyle name="Normal 3 8 5 3 3" xfId="35189" xr:uid="{FF8C9CC8-638C-4B00-BEDA-AF38ED56AF7E}"/>
    <cellStyle name="Normal 3 8 5 4" xfId="16010" xr:uid="{19D9B4CB-DE4B-4F01-B048-D82FEBB515D2}"/>
    <cellStyle name="Normal 3 8 5 4 2" xfId="41502" xr:uid="{74E3DEBC-2DF3-442C-9F52-7BD2E4FFFDB4}"/>
    <cellStyle name="Normal 3 8 5 5" xfId="28911" xr:uid="{3618B799-25F2-494F-9DC4-DCB0EFC0863A}"/>
    <cellStyle name="Normal 3 8 6" xfId="4098" xr:uid="{B1232034-662F-43E3-BDDA-1F130AA58E0C}"/>
    <cellStyle name="Normal 3 8 6 2" xfId="10391" xr:uid="{B7AB31D8-3E95-4315-AF78-29B7339E90B4}"/>
    <cellStyle name="Normal 3 8 6 2 2" xfId="23073" xr:uid="{1FC6F15F-1828-47AF-92FD-8F6176C50C3C}"/>
    <cellStyle name="Normal 3 8 6 2 2 2" xfId="48565" xr:uid="{10B43804-839B-424D-B145-5D64FD9DD531}"/>
    <cellStyle name="Normal 3 8 6 2 3" xfId="35974" xr:uid="{F8890AC7-8155-4C3F-9A83-CD502E673EEC}"/>
    <cellStyle name="Normal 3 8 6 3" xfId="16795" xr:uid="{4DD77971-4E8F-4D32-BABA-29DFD4DF47E3}"/>
    <cellStyle name="Normal 3 8 6 3 2" xfId="42287" xr:uid="{7F644AC7-E823-4469-83C1-713BD5A6CA13}"/>
    <cellStyle name="Normal 3 8 6 4" xfId="29696" xr:uid="{D7468C02-0241-40DA-A3A4-76C8767D5938}"/>
    <cellStyle name="Normal 3 8 7" xfId="7252" xr:uid="{D9EF9D56-2152-405E-A53A-580B6D902E8A}"/>
    <cellStyle name="Normal 3 8 7 2" xfId="19934" xr:uid="{16758095-F88E-44CE-9F5A-04964495D99C}"/>
    <cellStyle name="Normal 3 8 7 2 2" xfId="45426" xr:uid="{6B1351B5-BB1E-4684-804A-A72E29117B48}"/>
    <cellStyle name="Normal 3 8 7 3" xfId="32835" xr:uid="{FFCD016F-2275-4FA3-9A80-0ED6B37CA41E}"/>
    <cellStyle name="Normal 3 8 8" xfId="13656" xr:uid="{81ADB25E-7CCA-4FF8-A95A-A7232648696A}"/>
    <cellStyle name="Normal 3 8 8 2" xfId="39148" xr:uid="{1CB9405C-EDED-49B9-846D-BF584CD919EA}"/>
    <cellStyle name="Normal 3 8 9" xfId="26557" xr:uid="{78152A5C-213A-46F6-8824-34799852B66C}"/>
    <cellStyle name="Normal 3 9" xfId="684" xr:uid="{53756AE0-65B0-40C2-A56C-8925B62F0AC2}"/>
    <cellStyle name="Normal 3 9 2" xfId="1991" xr:uid="{8D384CC2-CBB4-402B-9FF1-43BA7444AC13}"/>
    <cellStyle name="Normal 3 9 2 2" xfId="5145" xr:uid="{D4A2F62B-991B-4EF8-8E89-2DCD3AFD7756}"/>
    <cellStyle name="Normal 3 9 2 2 2" xfId="11438" xr:uid="{5DC38CA8-1AC1-48C7-A0E3-3B45C7FA6B10}"/>
    <cellStyle name="Normal 3 9 2 2 2 2" xfId="24120" xr:uid="{4B57D7EE-FB4E-44E8-8671-E6DC2BAAB685}"/>
    <cellStyle name="Normal 3 9 2 2 2 2 2" xfId="49612" xr:uid="{8BC9BF73-E5A8-4900-A7FA-7652710EA1EC}"/>
    <cellStyle name="Normal 3 9 2 2 2 3" xfId="37021" xr:uid="{3396B88E-C4C0-44AC-808E-88642119BDB6}"/>
    <cellStyle name="Normal 3 9 2 2 3" xfId="17842" xr:uid="{26CBA996-E00D-493D-A4EA-E1D3EB1F4DDB}"/>
    <cellStyle name="Normal 3 9 2 2 3 2" xfId="43334" xr:uid="{09C036B9-8A42-4A98-BF00-2EA94A79FB33}"/>
    <cellStyle name="Normal 3 9 2 2 4" xfId="30743" xr:uid="{76A20193-925E-47B9-945C-DCECD22125ED}"/>
    <cellStyle name="Normal 3 9 2 3" xfId="8299" xr:uid="{32CB31F6-B089-4C5D-8452-1B68FE8AB768}"/>
    <cellStyle name="Normal 3 9 2 3 2" xfId="20981" xr:uid="{5DA193E2-3641-4B39-AE42-ED11F6CB8BAC}"/>
    <cellStyle name="Normal 3 9 2 3 2 2" xfId="46473" xr:uid="{D083E4C9-253F-4487-B78E-4EA1DFED56AD}"/>
    <cellStyle name="Normal 3 9 2 3 3" xfId="33882" xr:uid="{ABBF5D04-BA16-4CDC-939B-DACA51855AE3}"/>
    <cellStyle name="Normal 3 9 2 4" xfId="14703" xr:uid="{86C2036D-24C6-4683-A3C9-1E0A811FA9A6}"/>
    <cellStyle name="Normal 3 9 2 4 2" xfId="40195" xr:uid="{430D7E28-6F1C-4E31-B511-0642A71635B2}"/>
    <cellStyle name="Normal 3 9 2 5" xfId="27604" xr:uid="{277E8180-ABE9-44D4-B1AF-D116CA792315}"/>
    <cellStyle name="Normal 3 9 3" xfId="3838" xr:uid="{08C8A590-A973-4139-A7AF-3656E3AA76E4}"/>
    <cellStyle name="Normal 3 9 3 2" xfId="10131" xr:uid="{189CAA08-46E7-45EA-B61B-C929317710CB}"/>
    <cellStyle name="Normal 3 9 3 2 2" xfId="22813" xr:uid="{D48C09A9-49DB-41C2-B1DF-7AF76FF4CDCF}"/>
    <cellStyle name="Normal 3 9 3 2 2 2" xfId="48305" xr:uid="{4F025B50-8AD9-45DA-8640-6165AAC4E95A}"/>
    <cellStyle name="Normal 3 9 3 2 3" xfId="35714" xr:uid="{E46A37F4-E0A4-4102-95EF-5A495ABFFD52}"/>
    <cellStyle name="Normal 3 9 3 3" xfId="16535" xr:uid="{0124178D-7F04-4E15-B72B-A41C183439EE}"/>
    <cellStyle name="Normal 3 9 3 3 2" xfId="42027" xr:uid="{316525CE-0154-41D8-98B7-4738C22E6403}"/>
    <cellStyle name="Normal 3 9 3 4" xfId="29436" xr:uid="{517DECA5-ADC3-4A66-BEEA-B9526D710CD8}"/>
    <cellStyle name="Normal 3 9 4" xfId="6992" xr:uid="{E6016B87-550B-4D0A-A19A-F70F33D5DC91}"/>
    <cellStyle name="Normal 3 9 4 2" xfId="19674" xr:uid="{2EAADA6F-F359-47EF-88B7-E10F9E9342F7}"/>
    <cellStyle name="Normal 3 9 4 2 2" xfId="45166" xr:uid="{EE35F9E0-5B91-4DD2-960D-0FC9000955DB}"/>
    <cellStyle name="Normal 3 9 4 3" xfId="32575" xr:uid="{B6D97CFA-DB44-42D7-87EE-FCFDC2B752F4}"/>
    <cellStyle name="Normal 3 9 5" xfId="13396" xr:uid="{A9367544-AD1C-471C-9739-631ED3E95753}"/>
    <cellStyle name="Normal 3 9 5 2" xfId="38888" xr:uid="{08643884-3479-4A66-ADCF-D60B1B9A99F1}"/>
    <cellStyle name="Normal 3 9 6" xfId="26297" xr:uid="{F1F9818D-E497-40AF-A3BE-92788F34F589}"/>
    <cellStyle name="Normal 30" xfId="51356" xr:uid="{DE12EBCC-311F-4704-BACC-5773314BCBBE}"/>
    <cellStyle name="Normal 31" xfId="51357" xr:uid="{BF4E1D0C-1418-493F-93A6-AFCB7F866D0B}"/>
    <cellStyle name="Normal 32" xfId="51358" xr:uid="{6D699949-7D18-4A30-BA60-085383738BA8}"/>
    <cellStyle name="Normal 33" xfId="51359" xr:uid="{FD913225-9462-47DF-9C60-C95F10D78746}"/>
    <cellStyle name="Normal 34" xfId="51360" xr:uid="{CE92E3F9-B06E-4630-9B80-E471E2586BA5}"/>
    <cellStyle name="Normal 35" xfId="51361" xr:uid="{3BA81B82-C7A1-4EC4-9583-FF69ADFCB234}"/>
    <cellStyle name="Normal 36" xfId="51362" xr:uid="{DB99EAC7-D946-4A83-BAF7-34D63A7C13A8}"/>
    <cellStyle name="Normal 37" xfId="51363" xr:uid="{04C5DB74-EFBA-4DE8-9B70-C20D6A37ACAB}"/>
    <cellStyle name="Normal 38" xfId="51364" xr:uid="{621B2E3C-619D-4A7A-BC0C-F6509D438387}"/>
    <cellStyle name="Normal 39" xfId="51367" xr:uid="{46899F52-ED55-4E4D-8146-A7D894FFC5E2}"/>
    <cellStyle name="Normal 4" xfId="94" xr:uid="{512C1BBC-8E0A-481D-B428-8C58D087B20C}"/>
    <cellStyle name="Normal 4 10" xfId="1731" xr:uid="{F8FF8A83-4B58-4501-B7EE-C24A8A8DDE13}"/>
    <cellStyle name="Normal 4 10 2" xfId="4885" xr:uid="{CD1D30CA-ACCF-4C90-AAC9-53BB66FF79DD}"/>
    <cellStyle name="Normal 4 10 2 2" xfId="11178" xr:uid="{E21D2ADE-366B-4F64-ADB8-8367E8787BA5}"/>
    <cellStyle name="Normal 4 10 2 2 2" xfId="23860" xr:uid="{B05E1B18-F336-4125-BA3E-74DBEEB4CAC2}"/>
    <cellStyle name="Normal 4 10 2 2 2 2" xfId="49352" xr:uid="{BE8BCF62-8DB5-4F6C-833D-1F2EE408333F}"/>
    <cellStyle name="Normal 4 10 2 2 3" xfId="36761" xr:uid="{C9AFAD42-BF92-4978-8F01-353D017980BC}"/>
    <cellStyle name="Normal 4 10 2 3" xfId="17582" xr:uid="{CF209200-A8C0-4484-B8F5-9949254E19E9}"/>
    <cellStyle name="Normal 4 10 2 3 2" xfId="43074" xr:uid="{62C31B55-5B7A-4ECE-BD5C-24A02FAD9C21}"/>
    <cellStyle name="Normal 4 10 2 4" xfId="30483" xr:uid="{1D7D615C-E334-4F58-A46D-095338A1FE26}"/>
    <cellStyle name="Normal 4 10 3" xfId="8039" xr:uid="{923A3705-0985-471B-9120-E31A6B6F4438}"/>
    <cellStyle name="Normal 4 10 3 2" xfId="20721" xr:uid="{48F6471F-5C30-4E8A-82F0-1235C3035F93}"/>
    <cellStyle name="Normal 4 10 3 2 2" xfId="46213" xr:uid="{8ACB3A6C-8099-4926-BB4D-2AC19E0C942F}"/>
    <cellStyle name="Normal 4 10 3 3" xfId="33622" xr:uid="{76E2F0FA-4D88-40A6-8919-477D0F866A2F}"/>
    <cellStyle name="Normal 4 10 4" xfId="14443" xr:uid="{514C4AF9-56EA-4F37-9A8F-551E855E6EB9}"/>
    <cellStyle name="Normal 4 10 4 2" xfId="39935" xr:uid="{DEC8B27A-3694-443F-B8DF-48052800BC6E}"/>
    <cellStyle name="Normal 4 10 5" xfId="27344" xr:uid="{22C05EBC-AB14-40C6-9BD7-95B669598EE0}"/>
    <cellStyle name="Normal 4 11" xfId="1209" xr:uid="{E3CBBCB7-15AD-4419-BB28-B975F4011853}"/>
    <cellStyle name="Normal 4 11 2" xfId="4363" xr:uid="{33E75B89-1EB7-46C4-802A-52C6ABB78FBF}"/>
    <cellStyle name="Normal 4 11 2 2" xfId="10656" xr:uid="{622C8015-FC9E-466E-A98A-C9DA33BF5252}"/>
    <cellStyle name="Normal 4 11 2 2 2" xfId="23338" xr:uid="{F4B6D3FB-2724-4D8F-8E4F-B5AA4074F390}"/>
    <cellStyle name="Normal 4 11 2 2 2 2" xfId="48830" xr:uid="{50E48FA7-9061-4EC6-80AA-36217048447F}"/>
    <cellStyle name="Normal 4 11 2 2 3" xfId="36239" xr:uid="{95551A58-8058-4475-A735-1C3F3B897DD2}"/>
    <cellStyle name="Normal 4 11 2 3" xfId="17060" xr:uid="{6AAB5292-3492-441D-80DA-0F8416BFE8E4}"/>
    <cellStyle name="Normal 4 11 2 3 2" xfId="42552" xr:uid="{5BEF4DA3-497A-4046-9A03-0C17243F40B6}"/>
    <cellStyle name="Normal 4 11 2 4" xfId="29961" xr:uid="{37FBBF26-9C80-41D1-ABB0-AFEA4001D9B5}"/>
    <cellStyle name="Normal 4 11 3" xfId="7517" xr:uid="{3DF69731-1FE0-4EC2-A4C8-6A57EA65B5DA}"/>
    <cellStyle name="Normal 4 11 3 2" xfId="20199" xr:uid="{3BE0AE0A-8C0A-441B-AF9C-C9610C533088}"/>
    <cellStyle name="Normal 4 11 3 2 2" xfId="45691" xr:uid="{662D84D3-8D0C-4B40-B0CB-1023FB17A425}"/>
    <cellStyle name="Normal 4 11 3 3" xfId="33100" xr:uid="{C0712B17-1594-4FE8-B110-E9B4C51A324B}"/>
    <cellStyle name="Normal 4 11 4" xfId="13921" xr:uid="{43F6F2EC-58E9-49BE-9A8C-439309314108}"/>
    <cellStyle name="Normal 4 11 4 2" xfId="39413" xr:uid="{CBF63C33-0EE3-4969-9848-8F64E4C0EE5C}"/>
    <cellStyle name="Normal 4 11 5" xfId="26822" xr:uid="{4968F4A8-A850-4D59-97B7-9200B13F7E9D}"/>
    <cellStyle name="Normal 4 12" xfId="2516" xr:uid="{8F062328-C234-486C-A306-DE52DFE94903}"/>
    <cellStyle name="Normal 4 12 2" xfId="5670" xr:uid="{B627D7F9-95B9-422E-9DB5-27ADC3A44B91}"/>
    <cellStyle name="Normal 4 12 2 2" xfId="11963" xr:uid="{0CDBC070-B635-480A-98BC-5C424C1AE0BF}"/>
    <cellStyle name="Normal 4 12 2 2 2" xfId="24645" xr:uid="{26BF4E9F-5EBF-4709-AD7C-F6A4F3152E7E}"/>
    <cellStyle name="Normal 4 12 2 2 2 2" xfId="50137" xr:uid="{300D5362-B0EB-41A5-8EC6-E36CEEB35352}"/>
    <cellStyle name="Normal 4 12 2 2 3" xfId="37546" xr:uid="{C9F5C46A-4654-41F6-AB95-81D3BADBE1B8}"/>
    <cellStyle name="Normal 4 12 2 3" xfId="18367" xr:uid="{AA29A92B-3410-4FA5-AB42-FC6E12A38CDA}"/>
    <cellStyle name="Normal 4 12 2 3 2" xfId="43859" xr:uid="{D112BEE1-EF01-4652-B2AB-40CD1F6BCE89}"/>
    <cellStyle name="Normal 4 12 2 4" xfId="31268" xr:uid="{102B93AF-9262-4397-8BEE-4F172BDE88D7}"/>
    <cellStyle name="Normal 4 12 3" xfId="8824" xr:uid="{417E3E72-BA5A-4914-A46D-60732546304A}"/>
    <cellStyle name="Normal 4 12 3 2" xfId="21506" xr:uid="{D281D0FB-F787-4929-B3FA-4EEEC255B707}"/>
    <cellStyle name="Normal 4 12 3 2 2" xfId="46998" xr:uid="{77FA353F-AB95-4661-81B1-8B731B9D0963}"/>
    <cellStyle name="Normal 4 12 3 3" xfId="34407" xr:uid="{1F9EF085-BBBA-44A2-AA66-0F0D0F3FBF6A}"/>
    <cellStyle name="Normal 4 12 4" xfId="15228" xr:uid="{FF1EA4B2-9780-48D0-8C41-895091DC97CC}"/>
    <cellStyle name="Normal 4 12 4 2" xfId="40720" xr:uid="{3A521ABE-4644-4C4B-92C6-A7A333B00674}"/>
    <cellStyle name="Normal 4 12 5" xfId="28129" xr:uid="{C5BCD6AE-A8C1-4704-B3D3-5043FD89318C}"/>
    <cellStyle name="Normal 4 13" xfId="3039" xr:uid="{960E6760-04A4-4441-9CA3-820BDBB8F8B1}"/>
    <cellStyle name="Normal 4 13 2" xfId="6193" xr:uid="{22B81BA3-76DF-4311-ADDB-AD50ECB45914}"/>
    <cellStyle name="Normal 4 13 2 2" xfId="12486" xr:uid="{9E570A78-B39B-4028-9406-30BA29EDAD4B}"/>
    <cellStyle name="Normal 4 13 2 2 2" xfId="25168" xr:uid="{A8630E1A-8C32-4E59-82B0-9F64978922CE}"/>
    <cellStyle name="Normal 4 13 2 2 2 2" xfId="50660" xr:uid="{748B9E7C-B9F1-47E2-9DC8-4F4A6FE30102}"/>
    <cellStyle name="Normal 4 13 2 2 3" xfId="38069" xr:uid="{5984E624-E7E0-4414-8F1E-A0C1148CAF37}"/>
    <cellStyle name="Normal 4 13 2 3" xfId="18890" xr:uid="{BEC561AC-939A-4846-BADF-A369A75C58B3}"/>
    <cellStyle name="Normal 4 13 2 3 2" xfId="44382" xr:uid="{024DCACB-D8CF-4D4F-9850-FBFB99D41C5C}"/>
    <cellStyle name="Normal 4 13 2 4" xfId="31791" xr:uid="{99C50D74-D37A-4EB0-A8C2-516B11B1FC19}"/>
    <cellStyle name="Normal 4 13 3" xfId="9347" xr:uid="{733B56EE-9DC0-4D51-AFB7-740D1C9A83E6}"/>
    <cellStyle name="Normal 4 13 3 2" xfId="22029" xr:uid="{8FE5B6AA-9A7B-46BC-ACDA-9BC322AEB02A}"/>
    <cellStyle name="Normal 4 13 3 2 2" xfId="47521" xr:uid="{A69EE8C9-6549-488A-93E0-67D26B72AD22}"/>
    <cellStyle name="Normal 4 13 3 3" xfId="34930" xr:uid="{4C472E63-DA8C-4FE2-9329-868D81D62C76}"/>
    <cellStyle name="Normal 4 13 4" xfId="15751" xr:uid="{05FCE9F8-85EA-4BD6-A3A1-9901DD834F26}"/>
    <cellStyle name="Normal 4 13 4 2" xfId="41243" xr:uid="{80626D76-9F7C-4BFA-9303-C9D215DEF9ED}"/>
    <cellStyle name="Normal 4 13 5" xfId="28652" xr:uid="{FB394761-746C-4E2E-9D89-40385CA83A5E}"/>
    <cellStyle name="Normal 4 14" xfId="3578" xr:uid="{89E18CF0-E14B-490F-86BB-E48AE1194559}"/>
    <cellStyle name="Normal 4 14 2" xfId="9871" xr:uid="{8E0A96F4-FABB-4028-9D0D-347465860462}"/>
    <cellStyle name="Normal 4 14 2 2" xfId="22553" xr:uid="{A06BB700-7625-405C-830F-3DC532F9065A}"/>
    <cellStyle name="Normal 4 14 2 2 2" xfId="48045" xr:uid="{6171B6E2-3AF9-4C2A-BB3B-15E4B7265E3C}"/>
    <cellStyle name="Normal 4 14 2 3" xfId="35454" xr:uid="{95F925BE-CC93-4F80-9792-AFDE3B9E5A29}"/>
    <cellStyle name="Normal 4 14 3" xfId="16275" xr:uid="{3CB97A96-857E-47F2-BFA4-32436BF62CE1}"/>
    <cellStyle name="Normal 4 14 3 2" xfId="41767" xr:uid="{59A23B67-388C-48E4-90ED-5F78CD1198FD}"/>
    <cellStyle name="Normal 4 14 4" xfId="29176" xr:uid="{7F00353C-427F-4994-A861-1128EB59289E}"/>
    <cellStyle name="Normal 4 15" xfId="6732" xr:uid="{BDBBA208-B7B8-4AB4-B833-FCAE9A8CFE51}"/>
    <cellStyle name="Normal 4 15 2" xfId="19414" xr:uid="{1617C3FF-4B02-4C96-9B6F-1B9B4C143CE3}"/>
    <cellStyle name="Normal 4 15 2 2" xfId="44906" xr:uid="{5A2A2469-7F47-4A11-B254-86D862991202}"/>
    <cellStyle name="Normal 4 15 3" xfId="32315" xr:uid="{46E22FC1-1133-478F-B202-1937047DD6FD}"/>
    <cellStyle name="Normal 4 16" xfId="13117" xr:uid="{FEF95C6D-316A-4102-A606-EEF1FF3BC8FF}"/>
    <cellStyle name="Normal 4 16 2" xfId="38626" xr:uid="{3AB8370B-19F7-4F24-9594-BE52CCD53DF8}"/>
    <cellStyle name="Normal 4 17" xfId="13058" xr:uid="{D0D76119-E6AA-4B7A-9655-E6D1F491F875}"/>
    <cellStyle name="Normal 4 18" xfId="26020" xr:uid="{0C7EA5A3-AE77-4CBE-874B-73F572C40C42}"/>
    <cellStyle name="Normal 4 19" xfId="365" xr:uid="{55F04C5C-D003-43A5-BE5F-3FD1884EFF36}"/>
    <cellStyle name="Normal 4 2" xfId="95" xr:uid="{D7A85281-810A-4B03-9B53-97C1B9112DBD}"/>
    <cellStyle name="Normal 4 2 10" xfId="1218" xr:uid="{375E4EC0-94FB-4259-939D-FB0873C7A639}"/>
    <cellStyle name="Normal 4 2 10 2" xfId="4372" xr:uid="{7A318155-DECE-45A3-A0DE-6F91E08A7B13}"/>
    <cellStyle name="Normal 4 2 10 2 2" xfId="10665" xr:uid="{58F3F0A4-6D78-4981-9227-7D5688E75BF3}"/>
    <cellStyle name="Normal 4 2 10 2 2 2" xfId="23347" xr:uid="{4119E42A-6365-4417-88DE-3DF653C42511}"/>
    <cellStyle name="Normal 4 2 10 2 2 2 2" xfId="48839" xr:uid="{A627DD37-FE68-4B3A-937F-F579D136DAD3}"/>
    <cellStyle name="Normal 4 2 10 2 2 3" xfId="36248" xr:uid="{4C1DB961-5B92-455D-AC37-AC749539D314}"/>
    <cellStyle name="Normal 4 2 10 2 3" xfId="17069" xr:uid="{ADFDAD00-C975-4FC4-99FA-85BB2BC68A8D}"/>
    <cellStyle name="Normal 4 2 10 2 3 2" xfId="42561" xr:uid="{CEBD898B-39ED-49C9-81BE-415CC060E29A}"/>
    <cellStyle name="Normal 4 2 10 2 4" xfId="29970" xr:uid="{8F4B9C15-5FF6-4E67-B2B3-83EBD73957B5}"/>
    <cellStyle name="Normal 4 2 10 3" xfId="7526" xr:uid="{30E4A94F-87FF-470A-B8D8-5AE8DBC0BA01}"/>
    <cellStyle name="Normal 4 2 10 3 2" xfId="20208" xr:uid="{97EA705A-41D7-4210-B660-70B8633A7C42}"/>
    <cellStyle name="Normal 4 2 10 3 2 2" xfId="45700" xr:uid="{EFE07736-4174-4D8B-B441-E6A6CB4808C8}"/>
    <cellStyle name="Normal 4 2 10 3 3" xfId="33109" xr:uid="{4C28F07E-6FD9-41BF-9746-5CE50E67F03B}"/>
    <cellStyle name="Normal 4 2 10 4" xfId="13930" xr:uid="{DACF2AB2-A30D-4FD7-B79A-BE57A0AE0BE5}"/>
    <cellStyle name="Normal 4 2 10 4 2" xfId="39422" xr:uid="{964CA999-6A74-4E20-B9FD-3811F50E3BFD}"/>
    <cellStyle name="Normal 4 2 10 5" xfId="26831" xr:uid="{9DF7298C-5C6F-4B9B-868E-DAB5E61AC219}"/>
    <cellStyle name="Normal 4 2 11" xfId="2525" xr:uid="{CDFB3A69-CBB6-4075-BF59-E6D34676273E}"/>
    <cellStyle name="Normal 4 2 11 2" xfId="5679" xr:uid="{F10DB1BE-CFBF-402C-B9EF-0CE80801E3D9}"/>
    <cellStyle name="Normal 4 2 11 2 2" xfId="11972" xr:uid="{933D43FA-4EAE-4B54-8CDE-B37173AAC0FB}"/>
    <cellStyle name="Normal 4 2 11 2 2 2" xfId="24654" xr:uid="{8EC92073-587C-434B-8E88-265101B467C4}"/>
    <cellStyle name="Normal 4 2 11 2 2 2 2" xfId="50146" xr:uid="{CE959245-D22E-4CCB-A049-10A4865F1A40}"/>
    <cellStyle name="Normal 4 2 11 2 2 3" xfId="37555" xr:uid="{08E76046-C4DB-4397-8386-0993EF149972}"/>
    <cellStyle name="Normal 4 2 11 2 3" xfId="18376" xr:uid="{6B75D784-B4DF-412C-BA2D-2165B0692DAF}"/>
    <cellStyle name="Normal 4 2 11 2 3 2" xfId="43868" xr:uid="{A8BE6E7F-A029-4616-AC3B-73EF5897849C}"/>
    <cellStyle name="Normal 4 2 11 2 4" xfId="31277" xr:uid="{D242E4F7-684A-4903-B3D7-763199CCF3F4}"/>
    <cellStyle name="Normal 4 2 11 3" xfId="8833" xr:uid="{F4C69653-7B8C-47E2-B5B8-A1CCDB89046F}"/>
    <cellStyle name="Normal 4 2 11 3 2" xfId="21515" xr:uid="{E605D37A-46D2-459D-9013-36E7DE297EA1}"/>
    <cellStyle name="Normal 4 2 11 3 2 2" xfId="47007" xr:uid="{241A6ED0-397A-44B9-9ED7-1CE2BBF9AD80}"/>
    <cellStyle name="Normal 4 2 11 3 3" xfId="34416" xr:uid="{A0563E43-EB2F-4DE8-914E-C75D25394769}"/>
    <cellStyle name="Normal 4 2 11 4" xfId="15237" xr:uid="{5A316F94-56DA-42F6-A361-0C7C97816425}"/>
    <cellStyle name="Normal 4 2 11 4 2" xfId="40729" xr:uid="{ADA9A8FC-C6EA-46EA-9C7C-1AFA5936BEC8}"/>
    <cellStyle name="Normal 4 2 11 5" xfId="28138" xr:uid="{B213E85A-267C-407A-8CB9-AB6E71F81EF5}"/>
    <cellStyle name="Normal 4 2 12" xfId="3048" xr:uid="{B87B6862-AEE8-441E-B520-567E78FE2C97}"/>
    <cellStyle name="Normal 4 2 12 2" xfId="6202" xr:uid="{25F851BE-7B68-4ED8-811D-C94C36AA1F3C}"/>
    <cellStyle name="Normal 4 2 12 2 2" xfId="12495" xr:uid="{DE18A240-84BA-44E3-B62E-1E099CA57963}"/>
    <cellStyle name="Normal 4 2 12 2 2 2" xfId="25177" xr:uid="{832DEDE2-2D65-4C98-8697-F6CFB86DE243}"/>
    <cellStyle name="Normal 4 2 12 2 2 2 2" xfId="50669" xr:uid="{6EEDB80A-6156-4DE8-9D2D-B6005EBDB96F}"/>
    <cellStyle name="Normal 4 2 12 2 2 3" xfId="38078" xr:uid="{52C158A0-03C4-4097-B4D7-C0C4C4552E40}"/>
    <cellStyle name="Normal 4 2 12 2 3" xfId="18899" xr:uid="{76691F2B-59D9-46BA-A8D1-68A750BDEC57}"/>
    <cellStyle name="Normal 4 2 12 2 3 2" xfId="44391" xr:uid="{9948DAC0-5965-4E9F-948D-2C467394C670}"/>
    <cellStyle name="Normal 4 2 12 2 4" xfId="31800" xr:uid="{8038A267-AB0A-43F2-9FAE-5F8ED732D20A}"/>
    <cellStyle name="Normal 4 2 12 3" xfId="9356" xr:uid="{8D6A9A2A-02AB-4418-B41A-9E2302E9D171}"/>
    <cellStyle name="Normal 4 2 12 3 2" xfId="22038" xr:uid="{CA1577CF-0D89-40DF-B012-9A6A4E65F886}"/>
    <cellStyle name="Normal 4 2 12 3 2 2" xfId="47530" xr:uid="{AB1EEF0F-F8B3-4145-A64D-84ECCEC05735}"/>
    <cellStyle name="Normal 4 2 12 3 3" xfId="34939" xr:uid="{CFE9C6B7-4281-49BF-857C-7BBEC7D06704}"/>
    <cellStyle name="Normal 4 2 12 4" xfId="15760" xr:uid="{05132E49-1FF8-45D1-A0A5-8AE1B05CB1CF}"/>
    <cellStyle name="Normal 4 2 12 4 2" xfId="41252" xr:uid="{BD621B58-2FC4-4379-9D9D-9861577D79CA}"/>
    <cellStyle name="Normal 4 2 12 5" xfId="28661" xr:uid="{A4691F97-540D-48C4-8A7E-9E785C47657F}"/>
    <cellStyle name="Normal 4 2 13" xfId="3587" xr:uid="{EEF081B5-AD39-46C1-9680-072D84C32AA9}"/>
    <cellStyle name="Normal 4 2 13 2" xfId="9880" xr:uid="{B66383A1-0471-4404-A4DB-C71B6F3CB410}"/>
    <cellStyle name="Normal 4 2 13 2 2" xfId="22562" xr:uid="{272220FD-77FA-4461-AAA9-E71799EDD713}"/>
    <cellStyle name="Normal 4 2 13 2 2 2" xfId="48054" xr:uid="{4715C94E-7D40-491D-9B79-2BFB7EEFCDAB}"/>
    <cellStyle name="Normal 4 2 13 2 3" xfId="35463" xr:uid="{B07891DD-E361-4553-9EAE-310A5617B298}"/>
    <cellStyle name="Normal 4 2 13 3" xfId="16284" xr:uid="{1D2B365C-3F71-4A25-8F64-9D32306AC087}"/>
    <cellStyle name="Normal 4 2 13 3 2" xfId="41776" xr:uid="{5A590D52-38BB-4FCA-A3B4-FEC8D9594636}"/>
    <cellStyle name="Normal 4 2 13 4" xfId="29185" xr:uid="{AF6A456C-649D-432C-8F0B-B9C528C9B02D}"/>
    <cellStyle name="Normal 4 2 14" xfId="6741" xr:uid="{8F7EB34C-210A-4D97-89D7-D1E3EFE41BA1}"/>
    <cellStyle name="Normal 4 2 14 2" xfId="19423" xr:uid="{74840E36-47F1-4A02-ADF4-4F9DD7FBB5EE}"/>
    <cellStyle name="Normal 4 2 14 2 2" xfId="44915" xr:uid="{A374F191-BE53-4D5A-9AEE-874F48EF330F}"/>
    <cellStyle name="Normal 4 2 14 3" xfId="32324" xr:uid="{211E20D1-C6A7-4C59-84C7-690943788A16}"/>
    <cellStyle name="Normal 4 2 15" xfId="13143" xr:uid="{8F620F6D-F9E4-419A-9C8F-1A28F025069A}"/>
    <cellStyle name="Normal 4 2 15 2" xfId="38636" xr:uid="{4967F4FE-9A3B-492D-8F4C-E7D9CABD5EA6}"/>
    <cellStyle name="Normal 4 2 16" xfId="26045" xr:uid="{D066C123-59EC-4A9E-ABE8-7F5BB6C58B5C}"/>
    <cellStyle name="Normal 4 2 17" xfId="403" xr:uid="{0362F7F2-9F24-417F-A4FA-BA25E4C769BD}"/>
    <cellStyle name="Normal 4 2 2" xfId="438" xr:uid="{529A8004-AEDA-4656-A04C-1F40C90903C6}"/>
    <cellStyle name="Normal 4 2 2 10" xfId="3068" xr:uid="{0F0BC3FB-480E-4688-AC24-A942A7F94CB9}"/>
    <cellStyle name="Normal 4 2 2 10 2" xfId="6222" xr:uid="{A0344923-79CA-4F6D-ACB2-CCB1CBB08C7A}"/>
    <cellStyle name="Normal 4 2 2 10 2 2" xfId="12515" xr:uid="{2AFD7983-1378-4437-9801-09FAB4038554}"/>
    <cellStyle name="Normal 4 2 2 10 2 2 2" xfId="25197" xr:uid="{0711FEB7-58C4-4A5A-A065-648B1E4B988A}"/>
    <cellStyle name="Normal 4 2 2 10 2 2 2 2" xfId="50689" xr:uid="{124DB10D-F9A2-43C9-8099-7B62653CFB7F}"/>
    <cellStyle name="Normal 4 2 2 10 2 2 3" xfId="38098" xr:uid="{B5A605DE-CA0C-4F00-994B-F919CE3BFDF3}"/>
    <cellStyle name="Normal 4 2 2 10 2 3" xfId="18919" xr:uid="{0D2771BB-FB0F-41D7-B6CB-4840AA063BCA}"/>
    <cellStyle name="Normal 4 2 2 10 2 3 2" xfId="44411" xr:uid="{EE98FE2C-1CA4-4252-B7A4-4ABF005200BA}"/>
    <cellStyle name="Normal 4 2 2 10 2 4" xfId="31820" xr:uid="{D3ED3FD1-87EE-4A28-8BC1-43781004D2E0}"/>
    <cellStyle name="Normal 4 2 2 10 3" xfId="9376" xr:uid="{CC3F4303-9C13-4858-A5FA-C7AE24D78FDD}"/>
    <cellStyle name="Normal 4 2 2 10 3 2" xfId="22058" xr:uid="{4C73331C-08EF-4A90-BBB7-CBE9E202B4C5}"/>
    <cellStyle name="Normal 4 2 2 10 3 2 2" xfId="47550" xr:uid="{C97D237E-390F-4BAC-BDAF-03B7EA00EDB2}"/>
    <cellStyle name="Normal 4 2 2 10 3 3" xfId="34959" xr:uid="{EC18F3AB-1C94-4D2E-A7A0-A78F7E4A267A}"/>
    <cellStyle name="Normal 4 2 2 10 4" xfId="15780" xr:uid="{45AB470D-1595-4F48-88B2-D7EECBCDA844}"/>
    <cellStyle name="Normal 4 2 2 10 4 2" xfId="41272" xr:uid="{6A14938A-BE3B-40A6-BE44-04DB29331BBB}"/>
    <cellStyle name="Normal 4 2 2 10 5" xfId="28681" xr:uid="{60FBACFD-F27F-43EF-9009-887305066A63}"/>
    <cellStyle name="Normal 4 2 2 11" xfId="3607" xr:uid="{A2971277-746F-4316-AC69-494F08488A83}"/>
    <cellStyle name="Normal 4 2 2 11 2" xfId="9900" xr:uid="{4E6013D3-846F-4BD9-A014-8677FB649217}"/>
    <cellStyle name="Normal 4 2 2 11 2 2" xfId="22582" xr:uid="{C18BA5FD-1174-4731-ADD3-0D3BAE281260}"/>
    <cellStyle name="Normal 4 2 2 11 2 2 2" xfId="48074" xr:uid="{AC4EA103-29D3-4451-B4AC-8481C4AB9745}"/>
    <cellStyle name="Normal 4 2 2 11 2 3" xfId="35483" xr:uid="{E3EE6410-99A4-44DD-BC8E-38B551C8F1E4}"/>
    <cellStyle name="Normal 4 2 2 11 3" xfId="16304" xr:uid="{A07D5353-5C58-4023-8819-07EE78866D64}"/>
    <cellStyle name="Normal 4 2 2 11 3 2" xfId="41796" xr:uid="{D0ED3C72-7229-4DDA-A809-FC68E588BD89}"/>
    <cellStyle name="Normal 4 2 2 11 4" xfId="29205" xr:uid="{A5071CA3-C983-427F-88F7-D41887E859F7}"/>
    <cellStyle name="Normal 4 2 2 12" xfId="6761" xr:uid="{441B9D61-2443-4D50-8D89-90CB5D086954}"/>
    <cellStyle name="Normal 4 2 2 12 2" xfId="19443" xr:uid="{22DD45A0-5C94-4432-846B-A17D8EB397EB}"/>
    <cellStyle name="Normal 4 2 2 12 2 2" xfId="44935" xr:uid="{5B68D5C2-263A-4F20-80EE-672238A5B378}"/>
    <cellStyle name="Normal 4 2 2 12 3" xfId="32344" xr:uid="{19FF5561-A90A-4F38-963F-3164D4C35B53}"/>
    <cellStyle name="Normal 4 2 2 13" xfId="13165" xr:uid="{79580E0D-87DA-493F-99F0-C829AB9D165D}"/>
    <cellStyle name="Normal 4 2 2 13 2" xfId="38657" xr:uid="{B5F16285-B0BB-47F0-BD55-189168C9BA46}"/>
    <cellStyle name="Normal 4 2 2 14" xfId="26066" xr:uid="{BA67442A-5E47-426E-9E4A-D731E901FA7D}"/>
    <cellStyle name="Normal 4 2 2 2" xfId="499" xr:uid="{003AF89E-8E9B-4A4F-BE42-6B8643E27882}"/>
    <cellStyle name="Normal 4 2 2 2 10" xfId="6822" xr:uid="{3F5E665E-2B75-40B3-BB04-A758D2FED4C6}"/>
    <cellStyle name="Normal 4 2 2 2 10 2" xfId="19504" xr:uid="{36F40EC9-68B9-4309-B8F8-051269F56CF1}"/>
    <cellStyle name="Normal 4 2 2 2 10 2 2" xfId="44996" xr:uid="{AE40FA7D-1B6E-49B4-988C-20E276A705D4}"/>
    <cellStyle name="Normal 4 2 2 2 10 3" xfId="32405" xr:uid="{1B9E8247-A5E1-413C-B092-B980B0C6728B}"/>
    <cellStyle name="Normal 4 2 2 2 11" xfId="13226" xr:uid="{0B79C031-5754-45FD-B9D6-7FF11024B19C}"/>
    <cellStyle name="Normal 4 2 2 2 11 2" xfId="38718" xr:uid="{176F6755-F251-49B0-84BD-9E2ACAA10B28}"/>
    <cellStyle name="Normal 4 2 2 2 12" xfId="26127" xr:uid="{C0D559BB-DD84-4A45-B4D1-7A158728E303}"/>
    <cellStyle name="Normal 4 2 2 2 2" xfId="658" xr:uid="{BB6C9AF1-EA76-42B2-B60D-351981F768A2}"/>
    <cellStyle name="Normal 4 2 2 2 2 10" xfId="13385" xr:uid="{DBEBDE04-F073-4089-A274-1951321F98C9}"/>
    <cellStyle name="Normal 4 2 2 2 2 10 2" xfId="38877" xr:uid="{7F22CCEE-AAD8-4A33-8140-570562BCBC90}"/>
    <cellStyle name="Normal 4 2 2 2 2 11" xfId="26286" xr:uid="{2C3F51B5-5CAB-46BD-8F85-1600DB58DDC1}"/>
    <cellStyle name="Normal 4 2 2 2 2 2" xfId="1195" xr:uid="{63D8AD89-CAB8-4539-80C9-C8B87389C460}"/>
    <cellStyle name="Normal 4 2 2 2 2 2 2" xfId="2502" xr:uid="{D467D492-75A9-4C28-A2E9-6FFE2ADD5854}"/>
    <cellStyle name="Normal 4 2 2 2 2 2 2 2" xfId="5656" xr:uid="{72DCCAD4-947E-42D0-852D-50295A6919B6}"/>
    <cellStyle name="Normal 4 2 2 2 2 2 2 2 2" xfId="11949" xr:uid="{A547CC5F-7E4B-4576-BF9B-6B8AD062161F}"/>
    <cellStyle name="Normal 4 2 2 2 2 2 2 2 2 2" xfId="24631" xr:uid="{6804E2EE-138A-42EE-B165-50D997A64311}"/>
    <cellStyle name="Normal 4 2 2 2 2 2 2 2 2 2 2" xfId="50123" xr:uid="{17339FE0-F91B-4839-9ED2-6066266E59B4}"/>
    <cellStyle name="Normal 4 2 2 2 2 2 2 2 2 3" xfId="37532" xr:uid="{2979145B-E99A-4C56-B8D7-80704731D92A}"/>
    <cellStyle name="Normal 4 2 2 2 2 2 2 2 3" xfId="18353" xr:uid="{E33F318C-E602-46A0-94F0-FF0BAF5AC2BF}"/>
    <cellStyle name="Normal 4 2 2 2 2 2 2 2 3 2" xfId="43845" xr:uid="{BC8A0E36-3B4F-4BD4-82DF-85C47063AF3B}"/>
    <cellStyle name="Normal 4 2 2 2 2 2 2 2 4" xfId="31254" xr:uid="{CB7CF556-C66C-49B8-887C-7F0044847A16}"/>
    <cellStyle name="Normal 4 2 2 2 2 2 2 3" xfId="8810" xr:uid="{9B81527E-6829-40D1-B041-6090EFC28C4B}"/>
    <cellStyle name="Normal 4 2 2 2 2 2 2 3 2" xfId="21492" xr:uid="{F9625933-7FB3-4B63-B1CB-3D13DC79210D}"/>
    <cellStyle name="Normal 4 2 2 2 2 2 2 3 2 2" xfId="46984" xr:uid="{C6107297-BDB9-4A28-BBA4-F535FFD49F1C}"/>
    <cellStyle name="Normal 4 2 2 2 2 2 2 3 3" xfId="34393" xr:uid="{9C3808BB-706E-4129-8216-A7C37CBE4E29}"/>
    <cellStyle name="Normal 4 2 2 2 2 2 2 4" xfId="15214" xr:uid="{24740F7C-0EDE-419E-9C6B-5BFD1B13FAF9}"/>
    <cellStyle name="Normal 4 2 2 2 2 2 2 4 2" xfId="40706" xr:uid="{452E512C-4CE9-4E00-82D2-A7FC62DC34E8}"/>
    <cellStyle name="Normal 4 2 2 2 2 2 2 5" xfId="28115" xr:uid="{ACD3B7FA-AC50-4B8F-882F-724449575182}"/>
    <cellStyle name="Normal 4 2 2 2 2 2 3" xfId="1719" xr:uid="{6B9E09EF-C81A-4D33-8EBE-85218273C344}"/>
    <cellStyle name="Normal 4 2 2 2 2 2 3 2" xfId="4873" xr:uid="{3FC00E74-4D86-4D09-97A8-54EEB62DBDEE}"/>
    <cellStyle name="Normal 4 2 2 2 2 2 3 2 2" xfId="11166" xr:uid="{15E0FC03-D223-4141-8A28-90AF1B5F5952}"/>
    <cellStyle name="Normal 4 2 2 2 2 2 3 2 2 2" xfId="23848" xr:uid="{1C00D529-69C9-4E7C-9B2F-47367575447C}"/>
    <cellStyle name="Normal 4 2 2 2 2 2 3 2 2 2 2" xfId="49340" xr:uid="{53F87BEE-0BF3-4513-BCC9-83C05EBC1CBA}"/>
    <cellStyle name="Normal 4 2 2 2 2 2 3 2 2 3" xfId="36749" xr:uid="{1EB8A642-F580-43DC-9FB2-A0AA67AD672A}"/>
    <cellStyle name="Normal 4 2 2 2 2 2 3 2 3" xfId="17570" xr:uid="{A53F0FB8-F6F9-45E8-948A-31E3004DC812}"/>
    <cellStyle name="Normal 4 2 2 2 2 2 3 2 3 2" xfId="43062" xr:uid="{578E032F-2908-48A2-B2DE-76615A91AC45}"/>
    <cellStyle name="Normal 4 2 2 2 2 2 3 2 4" xfId="30471" xr:uid="{266DAA33-C3AE-432A-916A-BD71FDBE0596}"/>
    <cellStyle name="Normal 4 2 2 2 2 2 3 3" xfId="8027" xr:uid="{DD8F13AB-CD86-42B2-BE4C-D9260F907550}"/>
    <cellStyle name="Normal 4 2 2 2 2 2 3 3 2" xfId="20709" xr:uid="{207C840A-6B1F-4B82-ABC0-8CFB2FD42343}"/>
    <cellStyle name="Normal 4 2 2 2 2 2 3 3 2 2" xfId="46201" xr:uid="{8BB39861-BC7B-4E66-A8F0-FCA89BA2E5DF}"/>
    <cellStyle name="Normal 4 2 2 2 2 2 3 3 3" xfId="33610" xr:uid="{8851D836-078F-4385-A97E-53466A96AECC}"/>
    <cellStyle name="Normal 4 2 2 2 2 2 3 4" xfId="14431" xr:uid="{4309136D-8DE5-4C5E-B648-61D87B1482FC}"/>
    <cellStyle name="Normal 4 2 2 2 2 2 3 4 2" xfId="39923" xr:uid="{5231E85B-9F7B-4A0A-8DFF-DB001A2C35AA}"/>
    <cellStyle name="Normal 4 2 2 2 2 2 3 5" xfId="27332" xr:uid="{F65D2E3F-E5D6-454E-83B5-FCEDD3E6577F}"/>
    <cellStyle name="Normal 4 2 2 2 2 2 4" xfId="3026" xr:uid="{322A3A30-FD34-4074-9A27-7DF6BDC852B9}"/>
    <cellStyle name="Normal 4 2 2 2 2 2 4 2" xfId="6180" xr:uid="{CF3D8BF8-1D0B-4B8B-B2FD-508F0B69F8EB}"/>
    <cellStyle name="Normal 4 2 2 2 2 2 4 2 2" xfId="12473" xr:uid="{5A34B6B1-5405-4B9D-898D-A664660A778B}"/>
    <cellStyle name="Normal 4 2 2 2 2 2 4 2 2 2" xfId="25155" xr:uid="{133B7ACD-9D92-410C-95CD-7437C01F9C58}"/>
    <cellStyle name="Normal 4 2 2 2 2 2 4 2 2 2 2" xfId="50647" xr:uid="{69415E4D-1ECC-4819-AC4C-C1A285942D47}"/>
    <cellStyle name="Normal 4 2 2 2 2 2 4 2 2 3" xfId="38056" xr:uid="{112AF21F-A595-4F7A-A566-264E985EA379}"/>
    <cellStyle name="Normal 4 2 2 2 2 2 4 2 3" xfId="18877" xr:uid="{7C88BD1F-2776-4D85-8D53-77751BF96815}"/>
    <cellStyle name="Normal 4 2 2 2 2 2 4 2 3 2" xfId="44369" xr:uid="{3D4707CF-1844-41D9-B22E-BB46AD89C6D8}"/>
    <cellStyle name="Normal 4 2 2 2 2 2 4 2 4" xfId="31778" xr:uid="{3E528272-3D6E-4C14-9599-0951CE4ACFE1}"/>
    <cellStyle name="Normal 4 2 2 2 2 2 4 3" xfId="9334" xr:uid="{02C4AFDC-98D7-4A11-930B-A2407ACE7C7C}"/>
    <cellStyle name="Normal 4 2 2 2 2 2 4 3 2" xfId="22016" xr:uid="{491CAB95-513E-4184-BABA-0ACAEBB1858B}"/>
    <cellStyle name="Normal 4 2 2 2 2 2 4 3 2 2" xfId="47508" xr:uid="{4E9BA8A3-CBF5-4362-8579-9DD336B5608A}"/>
    <cellStyle name="Normal 4 2 2 2 2 2 4 3 3" xfId="34917" xr:uid="{3AAB8E6B-7587-4F79-B516-A1D3CAF1C0DF}"/>
    <cellStyle name="Normal 4 2 2 2 2 2 4 4" xfId="15738" xr:uid="{D7C826C9-8067-4F94-BAF5-36E6B2A45128}"/>
    <cellStyle name="Normal 4 2 2 2 2 2 4 4 2" xfId="41230" xr:uid="{6569F7E5-CB80-4E1E-B912-7252537CCAC0}"/>
    <cellStyle name="Normal 4 2 2 2 2 2 4 5" xfId="28639" xr:uid="{22F7551A-008D-4109-A01F-95F1629BC978}"/>
    <cellStyle name="Normal 4 2 2 2 2 2 5" xfId="3549" xr:uid="{CDD73FD9-FD81-4C46-A266-76A4D89507CB}"/>
    <cellStyle name="Normal 4 2 2 2 2 2 5 2" xfId="6703" xr:uid="{0CF6CB49-ACAE-4A65-8CF7-372267E8E105}"/>
    <cellStyle name="Normal 4 2 2 2 2 2 5 2 2" xfId="12996" xr:uid="{0CEA004A-E7EF-4A73-AA0F-CE5C480CA3B7}"/>
    <cellStyle name="Normal 4 2 2 2 2 2 5 2 2 2" xfId="25678" xr:uid="{4D006894-1384-41BF-B7EF-E9B06E3DF54C}"/>
    <cellStyle name="Normal 4 2 2 2 2 2 5 2 2 2 2" xfId="51170" xr:uid="{B5DCFF57-A6B2-4A5D-AA97-CCCDCE28C97C}"/>
    <cellStyle name="Normal 4 2 2 2 2 2 5 2 2 3" xfId="38579" xr:uid="{69E71225-39CC-4C91-BACB-6CCFD8454B93}"/>
    <cellStyle name="Normal 4 2 2 2 2 2 5 2 3" xfId="19400" xr:uid="{9C71839E-5990-43C7-A73A-6494C44C69C3}"/>
    <cellStyle name="Normal 4 2 2 2 2 2 5 2 3 2" xfId="44892" xr:uid="{E25C127B-1D7E-4D96-A10F-4100B46FDC6F}"/>
    <cellStyle name="Normal 4 2 2 2 2 2 5 2 4" xfId="32301" xr:uid="{D35833E2-2B97-4741-A241-9736AAD17576}"/>
    <cellStyle name="Normal 4 2 2 2 2 2 5 3" xfId="9857" xr:uid="{EE9662E2-0325-40A4-881A-D034F7B29C7C}"/>
    <cellStyle name="Normal 4 2 2 2 2 2 5 3 2" xfId="22539" xr:uid="{82590FBF-98D0-45F0-B725-4257DAD57D62}"/>
    <cellStyle name="Normal 4 2 2 2 2 2 5 3 2 2" xfId="48031" xr:uid="{D4851350-6C57-491B-9910-6CAD01F4628F}"/>
    <cellStyle name="Normal 4 2 2 2 2 2 5 3 3" xfId="35440" xr:uid="{DD6EB060-D73E-4779-A025-AB545E6046F9}"/>
    <cellStyle name="Normal 4 2 2 2 2 2 5 4" xfId="16261" xr:uid="{0615CEB6-18FC-4126-B8CA-F940D3CF14C2}"/>
    <cellStyle name="Normal 4 2 2 2 2 2 5 4 2" xfId="41753" xr:uid="{98BDE523-2F40-4370-8204-82F72ACCA877}"/>
    <cellStyle name="Normal 4 2 2 2 2 2 5 5" xfId="29162" xr:uid="{12128558-CAC6-4535-8554-B88C01D14D12}"/>
    <cellStyle name="Normal 4 2 2 2 2 2 6" xfId="4349" xr:uid="{1D2F8E88-1B3C-4CE4-97C4-3F65E8574B9A}"/>
    <cellStyle name="Normal 4 2 2 2 2 2 6 2" xfId="10642" xr:uid="{EF98DB00-4E0D-45FF-A79D-D74238A97082}"/>
    <cellStyle name="Normal 4 2 2 2 2 2 6 2 2" xfId="23324" xr:uid="{5D758249-255B-449A-8DE9-827C69EA417C}"/>
    <cellStyle name="Normal 4 2 2 2 2 2 6 2 2 2" xfId="48816" xr:uid="{745A4E76-BE0C-42A1-9334-C0D9CC88946B}"/>
    <cellStyle name="Normal 4 2 2 2 2 2 6 2 3" xfId="36225" xr:uid="{D3A80059-B243-43AF-84EC-E9D8D8F64F2F}"/>
    <cellStyle name="Normal 4 2 2 2 2 2 6 3" xfId="17046" xr:uid="{3ECB97AB-D290-4E58-A6BA-E230B049449C}"/>
    <cellStyle name="Normal 4 2 2 2 2 2 6 3 2" xfId="42538" xr:uid="{509C2339-186E-4038-BB4C-549AD37A0B53}"/>
    <cellStyle name="Normal 4 2 2 2 2 2 6 4" xfId="29947" xr:uid="{5C6509B5-D2E2-47D6-A0F2-B952E82DCC2C}"/>
    <cellStyle name="Normal 4 2 2 2 2 2 7" xfId="7503" xr:uid="{D75F2345-F86F-4D12-B985-85D37339BF93}"/>
    <cellStyle name="Normal 4 2 2 2 2 2 7 2" xfId="20185" xr:uid="{89B0DA15-2AFA-49BD-B34A-880066786FE9}"/>
    <cellStyle name="Normal 4 2 2 2 2 2 7 2 2" xfId="45677" xr:uid="{407067DB-29DA-4A6D-899D-16961AB44734}"/>
    <cellStyle name="Normal 4 2 2 2 2 2 7 3" xfId="33086" xr:uid="{8E002ECD-340E-4B8C-B146-6262AC6CB0CC}"/>
    <cellStyle name="Normal 4 2 2 2 2 2 8" xfId="13907" xr:uid="{E5F94034-8EED-4226-81E3-BA0D86938CB3}"/>
    <cellStyle name="Normal 4 2 2 2 2 2 8 2" xfId="39399" xr:uid="{53CBE16D-255A-4720-A59C-28B5C6F3DC66}"/>
    <cellStyle name="Normal 4 2 2 2 2 2 9" xfId="26808" xr:uid="{B9AE2BE7-3DC5-44A7-BDBC-FDCF1447678A}"/>
    <cellStyle name="Normal 4 2 2 2 2 3" xfId="935" xr:uid="{91FDCEF1-1274-4C7E-8112-970CCE3E9CCF}"/>
    <cellStyle name="Normal 4 2 2 2 2 3 2" xfId="2242" xr:uid="{794D4161-C1AB-4268-8197-9D8176989164}"/>
    <cellStyle name="Normal 4 2 2 2 2 3 2 2" xfId="5396" xr:uid="{B664E614-61C1-441E-9610-0E45004600F7}"/>
    <cellStyle name="Normal 4 2 2 2 2 3 2 2 2" xfId="11689" xr:uid="{65B9FBB2-8901-4D7E-8FD1-884229D87FF3}"/>
    <cellStyle name="Normal 4 2 2 2 2 3 2 2 2 2" xfId="24371" xr:uid="{0B746C49-C80D-4480-80FC-5AFCE6A95D69}"/>
    <cellStyle name="Normal 4 2 2 2 2 3 2 2 2 2 2" xfId="49863" xr:uid="{128BD335-7E58-4E2F-A4D6-2811D8E34405}"/>
    <cellStyle name="Normal 4 2 2 2 2 3 2 2 2 3" xfId="37272" xr:uid="{99215188-85E8-4DD8-8297-197CB28A915A}"/>
    <cellStyle name="Normal 4 2 2 2 2 3 2 2 3" xfId="18093" xr:uid="{E6D42873-33A6-43D9-87A6-0342490F11FB}"/>
    <cellStyle name="Normal 4 2 2 2 2 3 2 2 3 2" xfId="43585" xr:uid="{4E280C60-3E39-4003-908E-9B1450170A26}"/>
    <cellStyle name="Normal 4 2 2 2 2 3 2 2 4" xfId="30994" xr:uid="{0D287661-410D-40EA-8546-A9E2C65E6C46}"/>
    <cellStyle name="Normal 4 2 2 2 2 3 2 3" xfId="8550" xr:uid="{03C8F770-CC04-44A4-A5F0-D7993F503BEB}"/>
    <cellStyle name="Normal 4 2 2 2 2 3 2 3 2" xfId="21232" xr:uid="{1BA13836-005B-40B4-B03A-D88751A10104}"/>
    <cellStyle name="Normal 4 2 2 2 2 3 2 3 2 2" xfId="46724" xr:uid="{CEF3169B-7F2C-4C5E-AD90-253D867B34A1}"/>
    <cellStyle name="Normal 4 2 2 2 2 3 2 3 3" xfId="34133" xr:uid="{8FF4B39D-E0DA-49A3-851C-2BDF0BACA2D2}"/>
    <cellStyle name="Normal 4 2 2 2 2 3 2 4" xfId="14954" xr:uid="{2C1E6B75-8431-42E5-9BE9-E20CA6819A1D}"/>
    <cellStyle name="Normal 4 2 2 2 2 3 2 4 2" xfId="40446" xr:uid="{4ACFA159-8A1A-4A7F-BA91-A01AADA16E45}"/>
    <cellStyle name="Normal 4 2 2 2 2 3 2 5" xfId="27855" xr:uid="{A094F71E-1F6A-4111-A61B-AD4FEB484B2D}"/>
    <cellStyle name="Normal 4 2 2 2 2 3 3" xfId="4089" xr:uid="{ED1ECB31-3518-4DA4-9534-D8C763646F38}"/>
    <cellStyle name="Normal 4 2 2 2 2 3 3 2" xfId="10382" xr:uid="{DE233BEF-60EF-4298-ADAC-FC3801EC13C6}"/>
    <cellStyle name="Normal 4 2 2 2 2 3 3 2 2" xfId="23064" xr:uid="{ED7D6ABE-3A9E-4D4D-9A1B-28150F12F24A}"/>
    <cellStyle name="Normal 4 2 2 2 2 3 3 2 2 2" xfId="48556" xr:uid="{B3AC33DC-3629-4F45-8E8B-389572EE5387}"/>
    <cellStyle name="Normal 4 2 2 2 2 3 3 2 3" xfId="35965" xr:uid="{EE99778B-7BB0-4041-A6BE-1E40F680223C}"/>
    <cellStyle name="Normal 4 2 2 2 2 3 3 3" xfId="16786" xr:uid="{150651B5-CC9F-4BF2-943A-EA2E3754F3B6}"/>
    <cellStyle name="Normal 4 2 2 2 2 3 3 3 2" xfId="42278" xr:uid="{CFA94259-04F3-48E4-B614-13352CAE5546}"/>
    <cellStyle name="Normal 4 2 2 2 2 3 3 4" xfId="29687" xr:uid="{F91C65D8-A793-4397-ABD1-1BB540838C26}"/>
    <cellStyle name="Normal 4 2 2 2 2 3 4" xfId="7243" xr:uid="{0C99A551-77A5-4525-BA10-60F8EF65B02A}"/>
    <cellStyle name="Normal 4 2 2 2 2 3 4 2" xfId="19925" xr:uid="{BA82A2AF-5E8D-412B-93B7-9A99A899C7FF}"/>
    <cellStyle name="Normal 4 2 2 2 2 3 4 2 2" xfId="45417" xr:uid="{AEFEFD07-A450-42CE-B45D-A86E6D8BD83F}"/>
    <cellStyle name="Normal 4 2 2 2 2 3 4 3" xfId="32826" xr:uid="{8F29927C-105D-4E9E-BF5C-DC3EF95239C2}"/>
    <cellStyle name="Normal 4 2 2 2 2 3 5" xfId="13647" xr:uid="{9ED2FE52-7E78-4112-98D7-6D9EBBD417BF}"/>
    <cellStyle name="Normal 4 2 2 2 2 3 5 2" xfId="39139" xr:uid="{E8536179-6CCF-4C5E-8887-3BAB3F807566}"/>
    <cellStyle name="Normal 4 2 2 2 2 3 6" xfId="26548" xr:uid="{3B460D3F-1260-4791-8D3E-FED8B2FB923D}"/>
    <cellStyle name="Normal 4 2 2 2 2 4" xfId="1980" xr:uid="{5D17EEAE-F89B-4FB0-98A5-45D3FCEC9711}"/>
    <cellStyle name="Normal 4 2 2 2 2 4 2" xfId="5134" xr:uid="{9624AC5C-182C-438A-8768-EDF71307DDCA}"/>
    <cellStyle name="Normal 4 2 2 2 2 4 2 2" xfId="11427" xr:uid="{A9A17413-3D11-4400-987A-0FF923E670D7}"/>
    <cellStyle name="Normal 4 2 2 2 2 4 2 2 2" xfId="24109" xr:uid="{E46A06D8-E308-464E-AD7D-C230A7F4FDBC}"/>
    <cellStyle name="Normal 4 2 2 2 2 4 2 2 2 2" xfId="49601" xr:uid="{EF773CDF-795F-4ACA-97EC-2F30CE44231A}"/>
    <cellStyle name="Normal 4 2 2 2 2 4 2 2 3" xfId="37010" xr:uid="{A8D83742-E2E4-4AED-ABD6-525293ACB503}"/>
    <cellStyle name="Normal 4 2 2 2 2 4 2 3" xfId="17831" xr:uid="{7C08C1FF-1E15-4B28-8AD4-F984A0ECBA12}"/>
    <cellStyle name="Normal 4 2 2 2 2 4 2 3 2" xfId="43323" xr:uid="{F3397F56-0853-411F-86DE-8EE3B2FC54A8}"/>
    <cellStyle name="Normal 4 2 2 2 2 4 2 4" xfId="30732" xr:uid="{68338ED8-64F6-4366-891F-CA8CB5FEE805}"/>
    <cellStyle name="Normal 4 2 2 2 2 4 3" xfId="8288" xr:uid="{69C1C6F3-6140-4337-8F55-6AAED105F68D}"/>
    <cellStyle name="Normal 4 2 2 2 2 4 3 2" xfId="20970" xr:uid="{F43B7F59-32BB-484D-912A-B362973035A8}"/>
    <cellStyle name="Normal 4 2 2 2 2 4 3 2 2" xfId="46462" xr:uid="{A7E93270-DC01-4F73-B292-D3466D8A83E4}"/>
    <cellStyle name="Normal 4 2 2 2 2 4 3 3" xfId="33871" xr:uid="{C2FD10FD-98D8-48F8-9681-AEF0BBECB80C}"/>
    <cellStyle name="Normal 4 2 2 2 2 4 4" xfId="14692" xr:uid="{122059A6-C754-48AD-9BB0-E0DB7D9E7CF7}"/>
    <cellStyle name="Normal 4 2 2 2 2 4 4 2" xfId="40184" xr:uid="{D078AF51-9EDC-4122-A9AB-00CACFE0B371}"/>
    <cellStyle name="Normal 4 2 2 2 2 4 5" xfId="27593" xr:uid="{2A50F04D-4AC8-446F-8282-987A8A558D28}"/>
    <cellStyle name="Normal 4 2 2 2 2 5" xfId="1458" xr:uid="{6028C8D6-F792-486A-B1C4-CE25F7029FD3}"/>
    <cellStyle name="Normal 4 2 2 2 2 5 2" xfId="4612" xr:uid="{EB910599-B6F3-49F6-90AF-3F42D990784A}"/>
    <cellStyle name="Normal 4 2 2 2 2 5 2 2" xfId="10905" xr:uid="{F2B60092-9B6A-4F47-AA62-F28849CD2228}"/>
    <cellStyle name="Normal 4 2 2 2 2 5 2 2 2" xfId="23587" xr:uid="{3E8EFBC5-D504-4786-B671-08DC935CAFB5}"/>
    <cellStyle name="Normal 4 2 2 2 2 5 2 2 2 2" xfId="49079" xr:uid="{0C2B37D9-B227-4984-91BD-DF69EBD3F2F8}"/>
    <cellStyle name="Normal 4 2 2 2 2 5 2 2 3" xfId="36488" xr:uid="{68AB9883-FFB1-4960-AE7C-13F1CBBE59F4}"/>
    <cellStyle name="Normal 4 2 2 2 2 5 2 3" xfId="17309" xr:uid="{CB097DE9-97E3-43C4-9851-35FE5527CA06}"/>
    <cellStyle name="Normal 4 2 2 2 2 5 2 3 2" xfId="42801" xr:uid="{73DC3DCC-CBCC-42CD-9417-631D16D59591}"/>
    <cellStyle name="Normal 4 2 2 2 2 5 2 4" xfId="30210" xr:uid="{D4B3520A-DA02-4988-A81E-5B9FE8636725}"/>
    <cellStyle name="Normal 4 2 2 2 2 5 3" xfId="7766" xr:uid="{6A2610A0-9F0B-48F0-85C1-728D58F59208}"/>
    <cellStyle name="Normal 4 2 2 2 2 5 3 2" xfId="20448" xr:uid="{1B5ED3E1-84E4-40AC-8676-81697F4C9AE3}"/>
    <cellStyle name="Normal 4 2 2 2 2 5 3 2 2" xfId="45940" xr:uid="{6F69B469-1871-48BF-AEA2-91EDFB96BCF9}"/>
    <cellStyle name="Normal 4 2 2 2 2 5 3 3" xfId="33349" xr:uid="{E4B8131B-A903-45EB-A3A6-5516F0053531}"/>
    <cellStyle name="Normal 4 2 2 2 2 5 4" xfId="14170" xr:uid="{59961D90-39F3-4F45-BB4A-FE75CF88CB53}"/>
    <cellStyle name="Normal 4 2 2 2 2 5 4 2" xfId="39662" xr:uid="{AD05EBB7-837D-4E52-BAF1-494E64ECB37C}"/>
    <cellStyle name="Normal 4 2 2 2 2 5 5" xfId="27071" xr:uid="{EA5479CB-B8E4-4D2F-9103-9CFF71C41B28}"/>
    <cellStyle name="Normal 4 2 2 2 2 6" xfId="2765" xr:uid="{BA97E63D-0351-4CB0-AB8F-FA7B0C0C2C35}"/>
    <cellStyle name="Normal 4 2 2 2 2 6 2" xfId="5919" xr:uid="{FE6DF856-134A-4EDA-B664-1B6A2CFA4EE8}"/>
    <cellStyle name="Normal 4 2 2 2 2 6 2 2" xfId="12212" xr:uid="{F2AAC7C0-F65E-4D64-B029-DBCD61F92EE8}"/>
    <cellStyle name="Normal 4 2 2 2 2 6 2 2 2" xfId="24894" xr:uid="{CF2F5DD5-F245-4292-BF5E-3C4A74216DC2}"/>
    <cellStyle name="Normal 4 2 2 2 2 6 2 2 2 2" xfId="50386" xr:uid="{3BC10F5F-5C1B-47FB-9B77-1BC338F9FD7E}"/>
    <cellStyle name="Normal 4 2 2 2 2 6 2 2 3" xfId="37795" xr:uid="{F34EF988-A26C-4927-8845-3E6051537771}"/>
    <cellStyle name="Normal 4 2 2 2 2 6 2 3" xfId="18616" xr:uid="{11836427-CE0F-4D4B-90DE-A7D634D659B0}"/>
    <cellStyle name="Normal 4 2 2 2 2 6 2 3 2" xfId="44108" xr:uid="{4907400C-DB51-4A60-986C-5DA194EFD2BF}"/>
    <cellStyle name="Normal 4 2 2 2 2 6 2 4" xfId="31517" xr:uid="{B18B4A11-66AF-43CE-A8C8-6B91CF7311F0}"/>
    <cellStyle name="Normal 4 2 2 2 2 6 3" xfId="9073" xr:uid="{F7B31876-E3C2-4498-931F-652E7C1F776F}"/>
    <cellStyle name="Normal 4 2 2 2 2 6 3 2" xfId="21755" xr:uid="{1F5EBDE7-CBD8-4109-98D0-0AA165D74505}"/>
    <cellStyle name="Normal 4 2 2 2 2 6 3 2 2" xfId="47247" xr:uid="{8BFD9396-1B22-4F29-8E34-81E939E74725}"/>
    <cellStyle name="Normal 4 2 2 2 2 6 3 3" xfId="34656" xr:uid="{0A3A97ED-8AAC-4575-A19E-6F7D22368F4E}"/>
    <cellStyle name="Normal 4 2 2 2 2 6 4" xfId="15477" xr:uid="{715AF22B-BD7C-4F4C-AD91-8C0A0D018271}"/>
    <cellStyle name="Normal 4 2 2 2 2 6 4 2" xfId="40969" xr:uid="{A3C65F51-A934-4B3C-840A-9EBFEDA45C8B}"/>
    <cellStyle name="Normal 4 2 2 2 2 6 5" xfId="28378" xr:uid="{639EDC57-BCCC-4D5B-921C-E35315844953}"/>
    <cellStyle name="Normal 4 2 2 2 2 7" xfId="3288" xr:uid="{5EFF7F25-E4B8-4D06-98FB-AFB78EC49963}"/>
    <cellStyle name="Normal 4 2 2 2 2 7 2" xfId="6442" xr:uid="{CDA59710-76C1-4859-ABCC-F088D8E9FB2D}"/>
    <cellStyle name="Normal 4 2 2 2 2 7 2 2" xfId="12735" xr:uid="{B04A2D23-39EE-400C-B66E-466FB8D2C546}"/>
    <cellStyle name="Normal 4 2 2 2 2 7 2 2 2" xfId="25417" xr:uid="{94B353EE-7B0D-41EA-B9AA-D23E2932C1A4}"/>
    <cellStyle name="Normal 4 2 2 2 2 7 2 2 2 2" xfId="50909" xr:uid="{D41D7435-046D-4C23-AB88-C4B1C3D45D78}"/>
    <cellStyle name="Normal 4 2 2 2 2 7 2 2 3" xfId="38318" xr:uid="{9CD75011-18D0-4A36-9C78-59261AE01BA7}"/>
    <cellStyle name="Normal 4 2 2 2 2 7 2 3" xfId="19139" xr:uid="{6010DE46-1B75-478E-8FF7-C36D460FC8A3}"/>
    <cellStyle name="Normal 4 2 2 2 2 7 2 3 2" xfId="44631" xr:uid="{A85AF3FF-A088-4BE3-BC8F-52303AA79480}"/>
    <cellStyle name="Normal 4 2 2 2 2 7 2 4" xfId="32040" xr:uid="{B14CFDF1-8D78-413E-A52F-B4F4CEF14A76}"/>
    <cellStyle name="Normal 4 2 2 2 2 7 3" xfId="9596" xr:uid="{C658003D-330E-4724-9B06-21B454CD2A28}"/>
    <cellStyle name="Normal 4 2 2 2 2 7 3 2" xfId="22278" xr:uid="{B3375B22-6932-43B2-AF4F-3B90D013813F}"/>
    <cellStyle name="Normal 4 2 2 2 2 7 3 2 2" xfId="47770" xr:uid="{35BAE04F-71F4-4D29-9FFF-3B085624EB33}"/>
    <cellStyle name="Normal 4 2 2 2 2 7 3 3" xfId="35179" xr:uid="{DC468D0F-76AF-48AC-B17F-83F523D3D1C7}"/>
    <cellStyle name="Normal 4 2 2 2 2 7 4" xfId="16000" xr:uid="{D0DD0E03-5007-4950-8B9F-ABC9FC103D5A}"/>
    <cellStyle name="Normal 4 2 2 2 2 7 4 2" xfId="41492" xr:uid="{58599971-AB2C-49F0-AF09-68A4E2CEF293}"/>
    <cellStyle name="Normal 4 2 2 2 2 7 5" xfId="28901" xr:uid="{22602089-7D80-474F-B804-7CE36C1BA104}"/>
    <cellStyle name="Normal 4 2 2 2 2 8" xfId="3827" xr:uid="{5F0ED3CB-D2A6-4FDC-8A90-40F80F033524}"/>
    <cellStyle name="Normal 4 2 2 2 2 8 2" xfId="10120" xr:uid="{8252F26F-77C1-4FAD-A499-416A1F2010C9}"/>
    <cellStyle name="Normal 4 2 2 2 2 8 2 2" xfId="22802" xr:uid="{0626F92F-3594-49C1-B18A-38496639BE89}"/>
    <cellStyle name="Normal 4 2 2 2 2 8 2 2 2" xfId="48294" xr:uid="{0A23EB58-0D7E-4D0D-A07E-FFCC43C3B0A8}"/>
    <cellStyle name="Normal 4 2 2 2 2 8 2 3" xfId="35703" xr:uid="{51E8C144-39AC-421E-B635-C532799109EC}"/>
    <cellStyle name="Normal 4 2 2 2 2 8 3" xfId="16524" xr:uid="{D13142BA-1CBF-4D46-94AC-9FD7FE6B7CD6}"/>
    <cellStyle name="Normal 4 2 2 2 2 8 3 2" xfId="42016" xr:uid="{AB6853B2-B8F4-4CE5-BB13-3514B04AB3CB}"/>
    <cellStyle name="Normal 4 2 2 2 2 8 4" xfId="29425" xr:uid="{DC5C8C01-4D48-4644-BE87-2B4FFFD977DD}"/>
    <cellStyle name="Normal 4 2 2 2 2 9" xfId="6981" xr:uid="{1E611345-860B-44AD-965C-6BDA68EEF4E0}"/>
    <cellStyle name="Normal 4 2 2 2 2 9 2" xfId="19663" xr:uid="{DFF2C3DA-E941-45E7-B55B-AED6DB106A0D}"/>
    <cellStyle name="Normal 4 2 2 2 2 9 2 2" xfId="45155" xr:uid="{565C5D0C-1B8F-411A-97EF-F5C3A59AA418}"/>
    <cellStyle name="Normal 4 2 2 2 2 9 3" xfId="32564" xr:uid="{72E296BA-92F9-4892-BC5B-045AE9EF26C7}"/>
    <cellStyle name="Normal 4 2 2 2 3" xfId="1036" xr:uid="{D97F0E4D-C360-4952-B9A3-817EF1E59949}"/>
    <cellStyle name="Normal 4 2 2 2 3 2" xfId="2343" xr:uid="{E52CA6ED-8AD1-4ACB-88E3-AE6294C462CF}"/>
    <cellStyle name="Normal 4 2 2 2 3 2 2" xfId="5497" xr:uid="{26926B6E-0043-456D-B8F2-7A12B6A78A9F}"/>
    <cellStyle name="Normal 4 2 2 2 3 2 2 2" xfId="11790" xr:uid="{DAE96B0B-AD07-426D-8B16-CEE50073768A}"/>
    <cellStyle name="Normal 4 2 2 2 3 2 2 2 2" xfId="24472" xr:uid="{3CF8B545-18FA-4C30-94A2-9EAE07220308}"/>
    <cellStyle name="Normal 4 2 2 2 3 2 2 2 2 2" xfId="49964" xr:uid="{A43D439A-208F-44FC-B378-E0D383221564}"/>
    <cellStyle name="Normal 4 2 2 2 3 2 2 2 3" xfId="37373" xr:uid="{8D74BC75-08EC-4C71-A292-C88988D6359A}"/>
    <cellStyle name="Normal 4 2 2 2 3 2 2 3" xfId="18194" xr:uid="{AA668171-3885-4B5E-8D7A-88C1E54F49FA}"/>
    <cellStyle name="Normal 4 2 2 2 3 2 2 3 2" xfId="43686" xr:uid="{8861B30E-E57A-4ABB-BB3F-4787CBC2BD9B}"/>
    <cellStyle name="Normal 4 2 2 2 3 2 2 4" xfId="31095" xr:uid="{F3A8D983-C994-4287-A9E1-35634298E337}"/>
    <cellStyle name="Normal 4 2 2 2 3 2 3" xfId="8651" xr:uid="{DB0654B6-997E-4A65-8A3A-88D92D568727}"/>
    <cellStyle name="Normal 4 2 2 2 3 2 3 2" xfId="21333" xr:uid="{7BDB6CAF-83FB-4FB5-9507-3D89625D60D9}"/>
    <cellStyle name="Normal 4 2 2 2 3 2 3 2 2" xfId="46825" xr:uid="{165BAEE6-2E98-4CBB-AE5D-BCD703CB4A33}"/>
    <cellStyle name="Normal 4 2 2 2 3 2 3 3" xfId="34234" xr:uid="{8031E8A8-AA9F-4F8E-B12F-9359A5628232}"/>
    <cellStyle name="Normal 4 2 2 2 3 2 4" xfId="15055" xr:uid="{31D553AC-BA1F-41BB-A4CC-6EF50D7724FD}"/>
    <cellStyle name="Normal 4 2 2 2 3 2 4 2" xfId="40547" xr:uid="{EFCCFB91-EB53-4062-9830-D6EBDA0A6C37}"/>
    <cellStyle name="Normal 4 2 2 2 3 2 5" xfId="27956" xr:uid="{02ADDEAD-5883-4777-BF4F-BC5DF08A72B9}"/>
    <cellStyle name="Normal 4 2 2 2 3 3" xfId="1560" xr:uid="{67623A7B-FF6E-4F66-A913-CDB0E57F6CF6}"/>
    <cellStyle name="Normal 4 2 2 2 3 3 2" xfId="4714" xr:uid="{80B7CFFD-865A-442C-88CC-06978DBCF0F0}"/>
    <cellStyle name="Normal 4 2 2 2 3 3 2 2" xfId="11007" xr:uid="{ABFD3B86-C2A9-4974-8985-D1D072905C2F}"/>
    <cellStyle name="Normal 4 2 2 2 3 3 2 2 2" xfId="23689" xr:uid="{4E054F7D-CF97-4F4C-8537-9FC21C1830D4}"/>
    <cellStyle name="Normal 4 2 2 2 3 3 2 2 2 2" xfId="49181" xr:uid="{CC0B5EC5-1CE6-472F-A06A-7E5035512798}"/>
    <cellStyle name="Normal 4 2 2 2 3 3 2 2 3" xfId="36590" xr:uid="{C2997225-584C-4E1A-B4E8-1F4B909EE7BD}"/>
    <cellStyle name="Normal 4 2 2 2 3 3 2 3" xfId="17411" xr:uid="{23335F4B-0B1A-4EED-A927-E3C1A91E596B}"/>
    <cellStyle name="Normal 4 2 2 2 3 3 2 3 2" xfId="42903" xr:uid="{CF4D7EAC-B2B8-433A-AA8C-7537AC3CFE1A}"/>
    <cellStyle name="Normal 4 2 2 2 3 3 2 4" xfId="30312" xr:uid="{620FC1A9-5066-473B-A34B-A1977CCE584C}"/>
    <cellStyle name="Normal 4 2 2 2 3 3 3" xfId="7868" xr:uid="{F9B798BA-14B9-4B4C-9868-BC9CA34B2504}"/>
    <cellStyle name="Normal 4 2 2 2 3 3 3 2" xfId="20550" xr:uid="{A05D5636-DA9B-424E-BB46-E94FB2762DD7}"/>
    <cellStyle name="Normal 4 2 2 2 3 3 3 2 2" xfId="46042" xr:uid="{D0645DE4-1042-4311-9B06-672B73C19A41}"/>
    <cellStyle name="Normal 4 2 2 2 3 3 3 3" xfId="33451" xr:uid="{81D7E1BE-507E-49EA-9F88-A61144FE5CF2}"/>
    <cellStyle name="Normal 4 2 2 2 3 3 4" xfId="14272" xr:uid="{22156834-510C-410D-A6FF-D0BDB3B4BF65}"/>
    <cellStyle name="Normal 4 2 2 2 3 3 4 2" xfId="39764" xr:uid="{D34FF5C0-E20B-4733-91EC-929A557BF698}"/>
    <cellStyle name="Normal 4 2 2 2 3 3 5" xfId="27173" xr:uid="{26EAB5C3-E92F-4F9D-8F74-76D2553319D4}"/>
    <cellStyle name="Normal 4 2 2 2 3 4" xfId="2867" xr:uid="{6F7082B3-9C1B-4B79-A78F-A488A5E0E9DB}"/>
    <cellStyle name="Normal 4 2 2 2 3 4 2" xfId="6021" xr:uid="{A096C185-B475-46B4-B7CF-8E926EBC9287}"/>
    <cellStyle name="Normal 4 2 2 2 3 4 2 2" xfId="12314" xr:uid="{48619285-F5B4-4A4B-A43B-F7A74FD469D1}"/>
    <cellStyle name="Normal 4 2 2 2 3 4 2 2 2" xfId="24996" xr:uid="{F0300CDC-5A5B-45AE-BAC0-A958B1C10B5F}"/>
    <cellStyle name="Normal 4 2 2 2 3 4 2 2 2 2" xfId="50488" xr:uid="{516365F0-AD42-4F40-A375-C7F93F9F76D6}"/>
    <cellStyle name="Normal 4 2 2 2 3 4 2 2 3" xfId="37897" xr:uid="{23C45A62-B562-4440-B6E3-A878722A1D9C}"/>
    <cellStyle name="Normal 4 2 2 2 3 4 2 3" xfId="18718" xr:uid="{2E8369F3-B8F7-4A0F-8D17-022C5C7083D1}"/>
    <cellStyle name="Normal 4 2 2 2 3 4 2 3 2" xfId="44210" xr:uid="{BC0D4470-4AB6-4BBA-A1E1-0D2BD3B0C102}"/>
    <cellStyle name="Normal 4 2 2 2 3 4 2 4" xfId="31619" xr:uid="{A36E7E9C-00D4-4CD5-9D2B-A849254DA26F}"/>
    <cellStyle name="Normal 4 2 2 2 3 4 3" xfId="9175" xr:uid="{1D40D224-FE0B-41E7-8BF7-8227C4F8BF3A}"/>
    <cellStyle name="Normal 4 2 2 2 3 4 3 2" xfId="21857" xr:uid="{C853D313-ECF1-44B1-A425-23DB4D9FA1A6}"/>
    <cellStyle name="Normal 4 2 2 2 3 4 3 2 2" xfId="47349" xr:uid="{28B1D223-7D05-4179-BD52-BD5A72F472C6}"/>
    <cellStyle name="Normal 4 2 2 2 3 4 3 3" xfId="34758" xr:uid="{EBB0A2D8-7AE7-43B1-91B3-06043889C647}"/>
    <cellStyle name="Normal 4 2 2 2 3 4 4" xfId="15579" xr:uid="{B55D6D03-D2B3-48C4-A74C-D7B8C1E4987C}"/>
    <cellStyle name="Normal 4 2 2 2 3 4 4 2" xfId="41071" xr:uid="{BDBCEC06-A6B9-4DC1-82B2-4A8E1B692B0B}"/>
    <cellStyle name="Normal 4 2 2 2 3 4 5" xfId="28480" xr:uid="{11FB0644-00F9-43B5-AF60-BE7F84A4FD69}"/>
    <cellStyle name="Normal 4 2 2 2 3 5" xfId="3390" xr:uid="{D357C602-1D64-43F0-BC5F-4D1CB2C37C45}"/>
    <cellStyle name="Normal 4 2 2 2 3 5 2" xfId="6544" xr:uid="{4837A494-3C31-4D52-A49A-0DB97553A8C8}"/>
    <cellStyle name="Normal 4 2 2 2 3 5 2 2" xfId="12837" xr:uid="{D40B48CC-1816-4261-89BE-187B64146B9A}"/>
    <cellStyle name="Normal 4 2 2 2 3 5 2 2 2" xfId="25519" xr:uid="{8021D15D-E64B-48AB-A3EA-6E3D9111549C}"/>
    <cellStyle name="Normal 4 2 2 2 3 5 2 2 2 2" xfId="51011" xr:uid="{B7E03802-A7B8-401B-8CB3-0B1663A3BD7D}"/>
    <cellStyle name="Normal 4 2 2 2 3 5 2 2 3" xfId="38420" xr:uid="{26A7EE44-D507-4B69-9CD6-6FFE9C345522}"/>
    <cellStyle name="Normal 4 2 2 2 3 5 2 3" xfId="19241" xr:uid="{0158CC60-EF27-4F0F-A7F2-97B5A08CC9AA}"/>
    <cellStyle name="Normal 4 2 2 2 3 5 2 3 2" xfId="44733" xr:uid="{D5B0CA46-1D21-49D8-B9F3-7FF77F332E11}"/>
    <cellStyle name="Normal 4 2 2 2 3 5 2 4" xfId="32142" xr:uid="{E0C7D860-4C4E-4F70-B11E-98FD88D6E3D7}"/>
    <cellStyle name="Normal 4 2 2 2 3 5 3" xfId="9698" xr:uid="{F1F99535-B418-441C-9421-7A8FC3B17F11}"/>
    <cellStyle name="Normal 4 2 2 2 3 5 3 2" xfId="22380" xr:uid="{34AA043B-FD46-436A-BC4D-F1B5C4570AFC}"/>
    <cellStyle name="Normal 4 2 2 2 3 5 3 2 2" xfId="47872" xr:uid="{2B467FAD-0B45-4FB5-9909-0640B4FCA0EB}"/>
    <cellStyle name="Normal 4 2 2 2 3 5 3 3" xfId="35281" xr:uid="{0062EF65-45A6-429B-92EE-32F02CFA1474}"/>
    <cellStyle name="Normal 4 2 2 2 3 5 4" xfId="16102" xr:uid="{DC51C08C-7006-42CB-AD97-F5D940A7CE7F}"/>
    <cellStyle name="Normal 4 2 2 2 3 5 4 2" xfId="41594" xr:uid="{BBC2AC7E-19BC-40EC-B427-A4986394D882}"/>
    <cellStyle name="Normal 4 2 2 2 3 5 5" xfId="29003" xr:uid="{734C969E-BC26-4312-8C20-5887500BF474}"/>
    <cellStyle name="Normal 4 2 2 2 3 6" xfId="4190" xr:uid="{3EE68248-075E-43AD-9DDD-9EDD05BE5302}"/>
    <cellStyle name="Normal 4 2 2 2 3 6 2" xfId="10483" xr:uid="{2A8E3403-5D29-4A53-A58C-3FC5C14DF67C}"/>
    <cellStyle name="Normal 4 2 2 2 3 6 2 2" xfId="23165" xr:uid="{A25F1420-60FA-4139-96FC-9DFBBE5D1198}"/>
    <cellStyle name="Normal 4 2 2 2 3 6 2 2 2" xfId="48657" xr:uid="{C8954BB4-3AD2-461F-A61F-7BE719BC3982}"/>
    <cellStyle name="Normal 4 2 2 2 3 6 2 3" xfId="36066" xr:uid="{8D283E6E-A790-42BA-BB6C-0216F4EE34F3}"/>
    <cellStyle name="Normal 4 2 2 2 3 6 3" xfId="16887" xr:uid="{3A9240FE-A165-49F8-91C9-2F27AA460EDB}"/>
    <cellStyle name="Normal 4 2 2 2 3 6 3 2" xfId="42379" xr:uid="{8666111A-CDF8-483F-805E-FB7931CAF3E1}"/>
    <cellStyle name="Normal 4 2 2 2 3 6 4" xfId="29788" xr:uid="{DD3ACAB4-02A8-4969-A350-781A38786761}"/>
    <cellStyle name="Normal 4 2 2 2 3 7" xfId="7344" xr:uid="{201BDC82-8576-4B03-B927-41ECB3BD523A}"/>
    <cellStyle name="Normal 4 2 2 2 3 7 2" xfId="20026" xr:uid="{5AAB8DA1-F93E-4F59-A3DB-1A0B851CD503}"/>
    <cellStyle name="Normal 4 2 2 2 3 7 2 2" xfId="45518" xr:uid="{671D1876-904D-44A5-968B-501093F567E1}"/>
    <cellStyle name="Normal 4 2 2 2 3 7 3" xfId="32927" xr:uid="{B7FF1AAB-41B9-4BAA-830A-1FD4F4FB5BB1}"/>
    <cellStyle name="Normal 4 2 2 2 3 8" xfId="13748" xr:uid="{EBC6A750-2BA5-4902-809A-2B7175BA98C5}"/>
    <cellStyle name="Normal 4 2 2 2 3 8 2" xfId="39240" xr:uid="{2B81011B-0ECE-4A28-91C7-AB251C562947}"/>
    <cellStyle name="Normal 4 2 2 2 3 9" xfId="26649" xr:uid="{A64F74FC-70BB-4F48-A15A-584CE526863E}"/>
    <cellStyle name="Normal 4 2 2 2 4" xfId="776" xr:uid="{3256637F-44E0-45D8-B5E4-31D57342AFF7}"/>
    <cellStyle name="Normal 4 2 2 2 4 2" xfId="2083" xr:uid="{F0B99B9C-DB29-43AA-857D-EBDD76983819}"/>
    <cellStyle name="Normal 4 2 2 2 4 2 2" xfId="5237" xr:uid="{0C981F3F-B100-4200-915B-D44EAD6294E5}"/>
    <cellStyle name="Normal 4 2 2 2 4 2 2 2" xfId="11530" xr:uid="{E908E949-B4AC-4A03-A2C1-90E009FEC121}"/>
    <cellStyle name="Normal 4 2 2 2 4 2 2 2 2" xfId="24212" xr:uid="{23BE435F-D760-4423-A8C1-9321079864BB}"/>
    <cellStyle name="Normal 4 2 2 2 4 2 2 2 2 2" xfId="49704" xr:uid="{5E46DBB0-B4D7-4301-B03D-127723D41442}"/>
    <cellStyle name="Normal 4 2 2 2 4 2 2 2 3" xfId="37113" xr:uid="{BC61FFF5-E1F0-490A-AAA1-679F53739110}"/>
    <cellStyle name="Normal 4 2 2 2 4 2 2 3" xfId="17934" xr:uid="{256CB503-1B82-437D-8307-09055816789F}"/>
    <cellStyle name="Normal 4 2 2 2 4 2 2 3 2" xfId="43426" xr:uid="{A8F3389D-9E9E-4260-9DF3-82E6476F14BE}"/>
    <cellStyle name="Normal 4 2 2 2 4 2 2 4" xfId="30835" xr:uid="{455166E6-D0BE-4954-AA0A-8BACCF8B6FC8}"/>
    <cellStyle name="Normal 4 2 2 2 4 2 3" xfId="8391" xr:uid="{A70CBCDD-A071-4A88-8866-411C8B73049F}"/>
    <cellStyle name="Normal 4 2 2 2 4 2 3 2" xfId="21073" xr:uid="{D815B494-CB4F-4CB1-A05C-0DB47D49D80A}"/>
    <cellStyle name="Normal 4 2 2 2 4 2 3 2 2" xfId="46565" xr:uid="{3DC0C0EC-C2D6-48A3-9828-7667654A6EA9}"/>
    <cellStyle name="Normal 4 2 2 2 4 2 3 3" xfId="33974" xr:uid="{B3C145A7-C126-4131-AA28-812B4271CE67}"/>
    <cellStyle name="Normal 4 2 2 2 4 2 4" xfId="14795" xr:uid="{C9455F4B-9BDD-47FE-AF1A-8FBE80F0EE4F}"/>
    <cellStyle name="Normal 4 2 2 2 4 2 4 2" xfId="40287" xr:uid="{A774290C-7BF6-4BF6-BBEF-AE8AC53460AE}"/>
    <cellStyle name="Normal 4 2 2 2 4 2 5" xfId="27696" xr:uid="{B40BAB72-EB92-4288-9F98-E5E69A9EEDD7}"/>
    <cellStyle name="Normal 4 2 2 2 4 3" xfId="3930" xr:uid="{F351521A-7A3E-4538-BE69-E921D63AA18C}"/>
    <cellStyle name="Normal 4 2 2 2 4 3 2" xfId="10223" xr:uid="{E396EAED-0804-46AB-8550-DB70AB6F15BF}"/>
    <cellStyle name="Normal 4 2 2 2 4 3 2 2" xfId="22905" xr:uid="{489C4DC9-12B2-471F-9AB0-97EBA02B1F3D}"/>
    <cellStyle name="Normal 4 2 2 2 4 3 2 2 2" xfId="48397" xr:uid="{667FF330-B71A-4678-9FD5-DA3B1F8B4163}"/>
    <cellStyle name="Normal 4 2 2 2 4 3 2 3" xfId="35806" xr:uid="{1B80BDA9-0BAD-4626-8195-292430C84FD5}"/>
    <cellStyle name="Normal 4 2 2 2 4 3 3" xfId="16627" xr:uid="{3D206911-66C0-416F-B631-01D38F3BFAA1}"/>
    <cellStyle name="Normal 4 2 2 2 4 3 3 2" xfId="42119" xr:uid="{681DFC9F-4C49-4ABC-8297-B4FE688C4EB7}"/>
    <cellStyle name="Normal 4 2 2 2 4 3 4" xfId="29528" xr:uid="{825D6B92-E7C0-43C9-A06E-98775158F417}"/>
    <cellStyle name="Normal 4 2 2 2 4 4" xfId="7084" xr:uid="{14BE4D4C-8F7F-406B-AE7C-14001A4EB701}"/>
    <cellStyle name="Normal 4 2 2 2 4 4 2" xfId="19766" xr:uid="{BF2C5890-5915-4238-B68A-B71B77596130}"/>
    <cellStyle name="Normal 4 2 2 2 4 4 2 2" xfId="45258" xr:uid="{DB160180-3A88-494A-9978-DAF29AF21739}"/>
    <cellStyle name="Normal 4 2 2 2 4 4 3" xfId="32667" xr:uid="{AC025F19-366A-42F2-AEFD-615C5C4154AF}"/>
    <cellStyle name="Normal 4 2 2 2 4 5" xfId="13488" xr:uid="{D9EF2732-9196-4CA4-84DC-167C3BF1A5E7}"/>
    <cellStyle name="Normal 4 2 2 2 4 5 2" xfId="38980" xr:uid="{19C5C97C-060C-4E5A-9DCD-AC0C43333FD9}"/>
    <cellStyle name="Normal 4 2 2 2 4 6" xfId="26389" xr:uid="{8DC76237-9AF6-4E3E-A11A-8A00ABC80714}"/>
    <cellStyle name="Normal 4 2 2 2 5" xfId="1821" xr:uid="{EC33F75F-D110-4F52-98E7-81B63ADA83D0}"/>
    <cellStyle name="Normal 4 2 2 2 5 2" xfId="4975" xr:uid="{A2633B86-D8C6-4B1C-8BB3-ADC3EF27C70E}"/>
    <cellStyle name="Normal 4 2 2 2 5 2 2" xfId="11268" xr:uid="{C32DD8AA-D64F-4534-B147-8B4530C8D2BA}"/>
    <cellStyle name="Normal 4 2 2 2 5 2 2 2" xfId="23950" xr:uid="{E0737315-F583-4E6E-AF01-D665167018A1}"/>
    <cellStyle name="Normal 4 2 2 2 5 2 2 2 2" xfId="49442" xr:uid="{53FD6DD5-EE8A-42D2-8ABD-6B11C2B58403}"/>
    <cellStyle name="Normal 4 2 2 2 5 2 2 3" xfId="36851" xr:uid="{ACD463E4-7AB6-43A9-9137-0DF658D4A944}"/>
    <cellStyle name="Normal 4 2 2 2 5 2 3" xfId="17672" xr:uid="{C3BF275B-05B5-407B-A0A1-DEA407F1983B}"/>
    <cellStyle name="Normal 4 2 2 2 5 2 3 2" xfId="43164" xr:uid="{43D4B87D-7C1D-4FE5-B60D-7E8EC7CB2EF7}"/>
    <cellStyle name="Normal 4 2 2 2 5 2 4" xfId="30573" xr:uid="{7A21B092-814F-4002-AC07-D5103CAE7DEE}"/>
    <cellStyle name="Normal 4 2 2 2 5 3" xfId="8129" xr:uid="{980A8D15-5695-4F72-A971-DF4169A94EDE}"/>
    <cellStyle name="Normal 4 2 2 2 5 3 2" xfId="20811" xr:uid="{83B90835-698F-47C5-8FBF-F8E81EF4C466}"/>
    <cellStyle name="Normal 4 2 2 2 5 3 2 2" xfId="46303" xr:uid="{0A0FCCD4-5D09-4025-BAF5-EE846B98A394}"/>
    <cellStyle name="Normal 4 2 2 2 5 3 3" xfId="33712" xr:uid="{9B350583-4416-43FC-9BFF-D745C2A3ADD7}"/>
    <cellStyle name="Normal 4 2 2 2 5 4" xfId="14533" xr:uid="{369C7345-B945-4375-B311-A95B57033D2D}"/>
    <cellStyle name="Normal 4 2 2 2 5 4 2" xfId="40025" xr:uid="{8ABE25BB-7E50-42A2-92BE-70422E4402D3}"/>
    <cellStyle name="Normal 4 2 2 2 5 5" xfId="27434" xr:uid="{B9D5E596-1382-40ED-87DF-B25227B84830}"/>
    <cellStyle name="Normal 4 2 2 2 6" xfId="1299" xr:uid="{66EED014-1DB4-4DA5-8A40-65ED9B9FAF1C}"/>
    <cellStyle name="Normal 4 2 2 2 6 2" xfId="4453" xr:uid="{AAF21DF1-E196-499B-8117-D26F2403ED38}"/>
    <cellStyle name="Normal 4 2 2 2 6 2 2" xfId="10746" xr:uid="{4B9FB784-E989-4DB9-A5E3-3A804354E52A}"/>
    <cellStyle name="Normal 4 2 2 2 6 2 2 2" xfId="23428" xr:uid="{9B7EAAD4-CED6-4675-84D0-7E96AB4DDACC}"/>
    <cellStyle name="Normal 4 2 2 2 6 2 2 2 2" xfId="48920" xr:uid="{A49628FF-F662-45F7-A5E5-C142F105C0C2}"/>
    <cellStyle name="Normal 4 2 2 2 6 2 2 3" xfId="36329" xr:uid="{7F41FDD2-2FF2-4D33-87D8-00DCDB185655}"/>
    <cellStyle name="Normal 4 2 2 2 6 2 3" xfId="17150" xr:uid="{88F726CF-9468-4470-9D5D-BB55EB6F465D}"/>
    <cellStyle name="Normal 4 2 2 2 6 2 3 2" xfId="42642" xr:uid="{ECF0785C-03AB-415A-B1AA-AB36A6DF3137}"/>
    <cellStyle name="Normal 4 2 2 2 6 2 4" xfId="30051" xr:uid="{E24C385F-ABA2-418B-BE90-EF95A5374B9E}"/>
    <cellStyle name="Normal 4 2 2 2 6 3" xfId="7607" xr:uid="{EEA8611A-39EA-43B9-92F0-60A9094DD716}"/>
    <cellStyle name="Normal 4 2 2 2 6 3 2" xfId="20289" xr:uid="{4799ECBE-419A-42E4-AB43-582C20C11B21}"/>
    <cellStyle name="Normal 4 2 2 2 6 3 2 2" xfId="45781" xr:uid="{5FB2CF53-6A12-4760-9D88-31CED5971E4B}"/>
    <cellStyle name="Normal 4 2 2 2 6 3 3" xfId="33190" xr:uid="{B842C2D6-7C3C-46C4-A15B-812C4D553A44}"/>
    <cellStyle name="Normal 4 2 2 2 6 4" xfId="14011" xr:uid="{CAF46EC7-D884-4388-8943-1B31459494CE}"/>
    <cellStyle name="Normal 4 2 2 2 6 4 2" xfId="39503" xr:uid="{2BE721C2-0F20-45CC-9965-2972720C50E3}"/>
    <cellStyle name="Normal 4 2 2 2 6 5" xfId="26912" xr:uid="{E412EB73-E446-4EFF-9249-5DF60F569197}"/>
    <cellStyle name="Normal 4 2 2 2 7" xfId="2606" xr:uid="{6DA438AB-24DE-45A5-8EBF-3B6A553690BB}"/>
    <cellStyle name="Normal 4 2 2 2 7 2" xfId="5760" xr:uid="{48144C55-1760-4847-9B37-8CC2C9CDFDD9}"/>
    <cellStyle name="Normal 4 2 2 2 7 2 2" xfId="12053" xr:uid="{B1164561-895B-4665-91D2-677AE87DC76B}"/>
    <cellStyle name="Normal 4 2 2 2 7 2 2 2" xfId="24735" xr:uid="{2FAF52D9-460B-4FCE-A362-B9B6A0D66118}"/>
    <cellStyle name="Normal 4 2 2 2 7 2 2 2 2" xfId="50227" xr:uid="{C27FBB03-7989-49B9-9377-481FCD5749FC}"/>
    <cellStyle name="Normal 4 2 2 2 7 2 2 3" xfId="37636" xr:uid="{B04C85EA-8912-46AA-B47D-4DE2BC3AE1A0}"/>
    <cellStyle name="Normal 4 2 2 2 7 2 3" xfId="18457" xr:uid="{A2801965-2CE3-4119-A79B-EB251C89A700}"/>
    <cellStyle name="Normal 4 2 2 2 7 2 3 2" xfId="43949" xr:uid="{B68DEDC2-3F43-4865-9199-D696BB25EE32}"/>
    <cellStyle name="Normal 4 2 2 2 7 2 4" xfId="31358" xr:uid="{E063AC86-2817-46B9-B875-CF8E102932EC}"/>
    <cellStyle name="Normal 4 2 2 2 7 3" xfId="8914" xr:uid="{8341E3EF-A824-40A8-A405-4CA1655DA961}"/>
    <cellStyle name="Normal 4 2 2 2 7 3 2" xfId="21596" xr:uid="{E23CF817-9C7A-45F9-A963-BFCDDD1B4F39}"/>
    <cellStyle name="Normal 4 2 2 2 7 3 2 2" xfId="47088" xr:uid="{4EFDC68B-97B1-4FE1-9D4D-9FB6C1891EE6}"/>
    <cellStyle name="Normal 4 2 2 2 7 3 3" xfId="34497" xr:uid="{72BC57A2-C85F-4C15-8117-2988BD6BCD9E}"/>
    <cellStyle name="Normal 4 2 2 2 7 4" xfId="15318" xr:uid="{D59A2849-4CA6-431A-8FAF-79CB7465B573}"/>
    <cellStyle name="Normal 4 2 2 2 7 4 2" xfId="40810" xr:uid="{82A75C54-7416-4451-A5B1-56C5CA8E5F34}"/>
    <cellStyle name="Normal 4 2 2 2 7 5" xfId="28219" xr:uid="{4E9069EE-92AF-4265-9A71-571920EE0AA4}"/>
    <cellStyle name="Normal 4 2 2 2 8" xfId="3129" xr:uid="{8F9ED866-6E01-4117-91C2-007AA74A0A4B}"/>
    <cellStyle name="Normal 4 2 2 2 8 2" xfId="6283" xr:uid="{7254C5AE-92D3-4F47-A8A2-EA7BEE243C02}"/>
    <cellStyle name="Normal 4 2 2 2 8 2 2" xfId="12576" xr:uid="{22534351-DA10-44C0-B009-2958910D355C}"/>
    <cellStyle name="Normal 4 2 2 2 8 2 2 2" xfId="25258" xr:uid="{835F4762-87A2-4D60-8AB3-1A35D38C6E5F}"/>
    <cellStyle name="Normal 4 2 2 2 8 2 2 2 2" xfId="50750" xr:uid="{892BAA3E-3A91-4D7E-AC20-CEE5BA8D3515}"/>
    <cellStyle name="Normal 4 2 2 2 8 2 2 3" xfId="38159" xr:uid="{5DDC2A43-5F22-4B96-BADA-E7B50F546B73}"/>
    <cellStyle name="Normal 4 2 2 2 8 2 3" xfId="18980" xr:uid="{5747EAAD-0425-4B3C-B901-624EE607267D}"/>
    <cellStyle name="Normal 4 2 2 2 8 2 3 2" xfId="44472" xr:uid="{7C8FD272-6DB6-4F46-A5BB-015738ADA97E}"/>
    <cellStyle name="Normal 4 2 2 2 8 2 4" xfId="31881" xr:uid="{44E4D30B-DA5E-42F7-83B4-92B94F72EC34}"/>
    <cellStyle name="Normal 4 2 2 2 8 3" xfId="9437" xr:uid="{9E59175D-FCF6-47FE-A100-E3303B502BE0}"/>
    <cellStyle name="Normal 4 2 2 2 8 3 2" xfId="22119" xr:uid="{1D566273-B222-468A-8BF6-7667A3E6D828}"/>
    <cellStyle name="Normal 4 2 2 2 8 3 2 2" xfId="47611" xr:uid="{0C893421-75BD-4A1E-BB6B-8C608D746129}"/>
    <cellStyle name="Normal 4 2 2 2 8 3 3" xfId="35020" xr:uid="{40D0F4E1-87CC-4D26-880A-EFEF31F865A0}"/>
    <cellStyle name="Normal 4 2 2 2 8 4" xfId="15841" xr:uid="{4E73E53A-C932-48BD-8A8A-81E1CA633612}"/>
    <cellStyle name="Normal 4 2 2 2 8 4 2" xfId="41333" xr:uid="{96D9C77B-4C16-49B5-A5F4-EFA2B05935BD}"/>
    <cellStyle name="Normal 4 2 2 2 8 5" xfId="28742" xr:uid="{BB10F903-6085-4504-B793-9E50364FF366}"/>
    <cellStyle name="Normal 4 2 2 2 9" xfId="3668" xr:uid="{B2159265-AD64-483D-9425-CAFB0A22B319}"/>
    <cellStyle name="Normal 4 2 2 2 9 2" xfId="9961" xr:uid="{A7F2A20F-1A31-4450-8CA5-D200B9CD5856}"/>
    <cellStyle name="Normal 4 2 2 2 9 2 2" xfId="22643" xr:uid="{7895EE60-506A-41B3-ABF2-8A50DA794EC3}"/>
    <cellStyle name="Normal 4 2 2 2 9 2 2 2" xfId="48135" xr:uid="{DC85C130-3B5B-4747-AF92-BC8B40C3A769}"/>
    <cellStyle name="Normal 4 2 2 2 9 2 3" xfId="35544" xr:uid="{45542F13-4751-4E54-831E-AB40683F509D}"/>
    <cellStyle name="Normal 4 2 2 2 9 3" xfId="16365" xr:uid="{519D8088-E8C5-4A91-96F0-C8951B6C6251}"/>
    <cellStyle name="Normal 4 2 2 2 9 3 2" xfId="41857" xr:uid="{108D009A-22EF-4B13-BB3D-94B71DBCE683}"/>
    <cellStyle name="Normal 4 2 2 2 9 4" xfId="29266" xr:uid="{893B160A-C10A-4DE0-A215-A9E9FD7900FB}"/>
    <cellStyle name="Normal 4 2 2 3" xfId="597" xr:uid="{09D85A89-2FDC-41C8-9C78-E37D3A7D554C}"/>
    <cellStyle name="Normal 4 2 2 3 10" xfId="13324" xr:uid="{E983CEFE-D385-4541-97D2-98CB2D93299E}"/>
    <cellStyle name="Normal 4 2 2 3 10 2" xfId="38816" xr:uid="{E8BE2ABB-1F89-463B-9472-5ADDD6B183F4}"/>
    <cellStyle name="Normal 4 2 2 3 11" xfId="26225" xr:uid="{B94BC478-BD95-4FD1-98B8-0C0F6F41F2CE}"/>
    <cellStyle name="Normal 4 2 2 3 2" xfId="1134" xr:uid="{410733AC-F039-4A94-80D7-582D1D8EB489}"/>
    <cellStyle name="Normal 4 2 2 3 2 2" xfId="2441" xr:uid="{F81433B2-093B-47FB-82F5-D2AEE2595EA6}"/>
    <cellStyle name="Normal 4 2 2 3 2 2 2" xfId="5595" xr:uid="{28349638-E31A-4D14-9859-38A6F82D31DF}"/>
    <cellStyle name="Normal 4 2 2 3 2 2 2 2" xfId="11888" xr:uid="{CE86B461-8056-4398-AAC4-9AC887C90710}"/>
    <cellStyle name="Normal 4 2 2 3 2 2 2 2 2" xfId="24570" xr:uid="{1705EBFC-4E28-465E-959B-3449A770F525}"/>
    <cellStyle name="Normal 4 2 2 3 2 2 2 2 2 2" xfId="50062" xr:uid="{D25B50BC-6E1F-4968-ADAE-9D6D57C73529}"/>
    <cellStyle name="Normal 4 2 2 3 2 2 2 2 3" xfId="37471" xr:uid="{8C310ADD-6116-4564-B375-6E14FD33F3DE}"/>
    <cellStyle name="Normal 4 2 2 3 2 2 2 3" xfId="18292" xr:uid="{1770F8C3-D739-4799-B2A9-E17BEE0BDAEF}"/>
    <cellStyle name="Normal 4 2 2 3 2 2 2 3 2" xfId="43784" xr:uid="{80916872-8E3A-47C6-A8FF-84610E183BFE}"/>
    <cellStyle name="Normal 4 2 2 3 2 2 2 4" xfId="31193" xr:uid="{0E5AAC94-02C6-4F2E-97FA-46B1075FAAEF}"/>
    <cellStyle name="Normal 4 2 2 3 2 2 3" xfId="8749" xr:uid="{6732BD58-1FC9-4895-9853-7903A1DF614B}"/>
    <cellStyle name="Normal 4 2 2 3 2 2 3 2" xfId="21431" xr:uid="{3DD1E3FE-6576-4820-ACDE-8D3CC1CE32D7}"/>
    <cellStyle name="Normal 4 2 2 3 2 2 3 2 2" xfId="46923" xr:uid="{6D382EA5-EB79-4EF5-9E76-E82957D47E6A}"/>
    <cellStyle name="Normal 4 2 2 3 2 2 3 3" xfId="34332" xr:uid="{9568C752-59D6-474D-8B04-E44C3DE64F80}"/>
    <cellStyle name="Normal 4 2 2 3 2 2 4" xfId="15153" xr:uid="{94F65A61-9695-4303-BED9-58270BC345FD}"/>
    <cellStyle name="Normal 4 2 2 3 2 2 4 2" xfId="40645" xr:uid="{1E43B743-65BE-4852-8412-69A38DA8B7D0}"/>
    <cellStyle name="Normal 4 2 2 3 2 2 5" xfId="28054" xr:uid="{CCEB8C51-211C-44EC-A93E-4962C8F269F3}"/>
    <cellStyle name="Normal 4 2 2 3 2 3" xfId="1658" xr:uid="{A1782401-F0AB-4EBB-8F38-06BE18573BEE}"/>
    <cellStyle name="Normal 4 2 2 3 2 3 2" xfId="4812" xr:uid="{729A6DCC-2A96-4FC4-87AC-E236CEA11FE1}"/>
    <cellStyle name="Normal 4 2 2 3 2 3 2 2" xfId="11105" xr:uid="{6536080E-A15C-4F69-BB60-8E1F0252DC75}"/>
    <cellStyle name="Normal 4 2 2 3 2 3 2 2 2" xfId="23787" xr:uid="{EDFAA584-46D1-477B-B67C-01B7C3DB0395}"/>
    <cellStyle name="Normal 4 2 2 3 2 3 2 2 2 2" xfId="49279" xr:uid="{42851AA1-3B24-4403-BCAE-BCD6ABC75FB0}"/>
    <cellStyle name="Normal 4 2 2 3 2 3 2 2 3" xfId="36688" xr:uid="{8F97FABF-6180-4CF9-BCE3-DE1204283838}"/>
    <cellStyle name="Normal 4 2 2 3 2 3 2 3" xfId="17509" xr:uid="{851EAB55-6200-46D7-8464-B1C962137CF3}"/>
    <cellStyle name="Normal 4 2 2 3 2 3 2 3 2" xfId="43001" xr:uid="{BF1FA038-E87F-4BFD-A41A-37A6D29A4883}"/>
    <cellStyle name="Normal 4 2 2 3 2 3 2 4" xfId="30410" xr:uid="{0693FEB6-F3DA-4659-8885-FC6A7EFA8FE8}"/>
    <cellStyle name="Normal 4 2 2 3 2 3 3" xfId="7966" xr:uid="{AE4DC7BF-4260-4F33-A473-C29BD4484305}"/>
    <cellStyle name="Normal 4 2 2 3 2 3 3 2" xfId="20648" xr:uid="{94105FB6-ACD7-491A-A056-47FB2025F9FB}"/>
    <cellStyle name="Normal 4 2 2 3 2 3 3 2 2" xfId="46140" xr:uid="{AF805C0A-5BBF-49D6-BC7F-58F939D64C7A}"/>
    <cellStyle name="Normal 4 2 2 3 2 3 3 3" xfId="33549" xr:uid="{68E1034E-4D75-49D5-AE96-11A37680F832}"/>
    <cellStyle name="Normal 4 2 2 3 2 3 4" xfId="14370" xr:uid="{D67C8267-16DC-4DDE-9E67-839891BA6345}"/>
    <cellStyle name="Normal 4 2 2 3 2 3 4 2" xfId="39862" xr:uid="{B8351619-9A2F-4CCD-83DF-BB7483FFBA01}"/>
    <cellStyle name="Normal 4 2 2 3 2 3 5" xfId="27271" xr:uid="{162B5986-F273-4B38-ACC1-DE147EAEBBB3}"/>
    <cellStyle name="Normal 4 2 2 3 2 4" xfId="2965" xr:uid="{9A522D01-2633-4B73-B764-4C16E1082580}"/>
    <cellStyle name="Normal 4 2 2 3 2 4 2" xfId="6119" xr:uid="{B0D40CDE-63AF-4C24-8E14-1D0B4F2CA7FC}"/>
    <cellStyle name="Normal 4 2 2 3 2 4 2 2" xfId="12412" xr:uid="{A689AFBF-4AF2-4909-8113-34A47AE9AC9A}"/>
    <cellStyle name="Normal 4 2 2 3 2 4 2 2 2" xfId="25094" xr:uid="{2B19B225-EF29-4042-B646-BED5240F35B0}"/>
    <cellStyle name="Normal 4 2 2 3 2 4 2 2 2 2" xfId="50586" xr:uid="{1C5043E9-AC7C-45A7-98F6-7228325FF551}"/>
    <cellStyle name="Normal 4 2 2 3 2 4 2 2 3" xfId="37995" xr:uid="{6F5B419A-B763-46A3-90A6-E0592C3CD657}"/>
    <cellStyle name="Normal 4 2 2 3 2 4 2 3" xfId="18816" xr:uid="{724C26D3-A612-4763-BD8D-EA30869A9626}"/>
    <cellStyle name="Normal 4 2 2 3 2 4 2 3 2" xfId="44308" xr:uid="{715C6F0F-040B-4B76-B15B-6816DCCB63C1}"/>
    <cellStyle name="Normal 4 2 2 3 2 4 2 4" xfId="31717" xr:uid="{8558098B-8E07-431A-AED5-9238E366EFBD}"/>
    <cellStyle name="Normal 4 2 2 3 2 4 3" xfId="9273" xr:uid="{0E98DE05-841C-44F5-9FEA-DA8700BF3F19}"/>
    <cellStyle name="Normal 4 2 2 3 2 4 3 2" xfId="21955" xr:uid="{942A8070-6AB1-4C7D-99D2-FE39B8DB8AB6}"/>
    <cellStyle name="Normal 4 2 2 3 2 4 3 2 2" xfId="47447" xr:uid="{E8C62E60-0B8E-41B8-B5D2-FE1B241AD552}"/>
    <cellStyle name="Normal 4 2 2 3 2 4 3 3" xfId="34856" xr:uid="{E4071819-E6E0-4856-BEF6-3FC7BC629C89}"/>
    <cellStyle name="Normal 4 2 2 3 2 4 4" xfId="15677" xr:uid="{B7E82E81-3FC3-4249-B0DF-E78BF05767A9}"/>
    <cellStyle name="Normal 4 2 2 3 2 4 4 2" xfId="41169" xr:uid="{44AFDEB7-63E0-4D42-BE1E-4D7AF8719161}"/>
    <cellStyle name="Normal 4 2 2 3 2 4 5" xfId="28578" xr:uid="{DF9E9B39-9A5D-4661-B52D-773239323796}"/>
    <cellStyle name="Normal 4 2 2 3 2 5" xfId="3488" xr:uid="{90A1BB5F-1523-4BFD-9DCC-057750E2CE9E}"/>
    <cellStyle name="Normal 4 2 2 3 2 5 2" xfId="6642" xr:uid="{93ADDB19-6241-4B75-B2D1-884F3A537352}"/>
    <cellStyle name="Normal 4 2 2 3 2 5 2 2" xfId="12935" xr:uid="{FB85ACDB-D4D1-4DE0-8BEF-FEC82DECC7DE}"/>
    <cellStyle name="Normal 4 2 2 3 2 5 2 2 2" xfId="25617" xr:uid="{6C8C7CB8-33BA-4282-92FA-EAF1F6A5A676}"/>
    <cellStyle name="Normal 4 2 2 3 2 5 2 2 2 2" xfId="51109" xr:uid="{D7F8A5C3-330F-45C1-B38B-C5FE91BEE71C}"/>
    <cellStyle name="Normal 4 2 2 3 2 5 2 2 3" xfId="38518" xr:uid="{EB590ABF-BCBA-4A13-9F39-CEE0CA4B5E29}"/>
    <cellStyle name="Normal 4 2 2 3 2 5 2 3" xfId="19339" xr:uid="{B96AF85B-7F46-48D0-9ECF-ECE05E0AAFE7}"/>
    <cellStyle name="Normal 4 2 2 3 2 5 2 3 2" xfId="44831" xr:uid="{95A9E64D-0064-41D1-833B-4D417476740A}"/>
    <cellStyle name="Normal 4 2 2 3 2 5 2 4" xfId="32240" xr:uid="{C87FF111-BED6-4CE5-9DB9-8209B9086606}"/>
    <cellStyle name="Normal 4 2 2 3 2 5 3" xfId="9796" xr:uid="{95CFE352-C00B-4003-9DC4-176D1CB17554}"/>
    <cellStyle name="Normal 4 2 2 3 2 5 3 2" xfId="22478" xr:uid="{F1857C77-2DBB-47E5-9F88-69BED6C3B0A4}"/>
    <cellStyle name="Normal 4 2 2 3 2 5 3 2 2" xfId="47970" xr:uid="{90C678CA-6AFE-40DE-ACA1-3DE7CE726286}"/>
    <cellStyle name="Normal 4 2 2 3 2 5 3 3" xfId="35379" xr:uid="{12D59599-B50D-4104-92BF-1E46C7C347C3}"/>
    <cellStyle name="Normal 4 2 2 3 2 5 4" xfId="16200" xr:uid="{D95C51BE-60D0-48D1-A31E-D1A4B1469954}"/>
    <cellStyle name="Normal 4 2 2 3 2 5 4 2" xfId="41692" xr:uid="{B7184955-F90D-4A3F-B2E2-505A614B364B}"/>
    <cellStyle name="Normal 4 2 2 3 2 5 5" xfId="29101" xr:uid="{790639F7-0BCD-431C-9471-AF098E4FA52F}"/>
    <cellStyle name="Normal 4 2 2 3 2 6" xfId="4288" xr:uid="{B3660B3A-5566-4D4C-8A54-A7F1E3E348B4}"/>
    <cellStyle name="Normal 4 2 2 3 2 6 2" xfId="10581" xr:uid="{C7734BB2-6AE0-47EC-BBBB-7A9CD18CE44C}"/>
    <cellStyle name="Normal 4 2 2 3 2 6 2 2" xfId="23263" xr:uid="{1505399B-23E4-4C9D-BBED-B1676254D59C}"/>
    <cellStyle name="Normal 4 2 2 3 2 6 2 2 2" xfId="48755" xr:uid="{2300B3D4-E22E-41BF-AD49-15210DAD7DB9}"/>
    <cellStyle name="Normal 4 2 2 3 2 6 2 3" xfId="36164" xr:uid="{3AA21121-349E-4388-800C-97C971EC30B4}"/>
    <cellStyle name="Normal 4 2 2 3 2 6 3" xfId="16985" xr:uid="{997016C4-1C8F-4D1E-832B-71901A468D02}"/>
    <cellStyle name="Normal 4 2 2 3 2 6 3 2" xfId="42477" xr:uid="{D10AA574-548C-4962-A249-096276E9FADA}"/>
    <cellStyle name="Normal 4 2 2 3 2 6 4" xfId="29886" xr:uid="{8B395946-BDBC-4405-B76A-DD2252FD0AA2}"/>
    <cellStyle name="Normal 4 2 2 3 2 7" xfId="7442" xr:uid="{9F623408-879D-49DA-B3E3-E4FA15779C63}"/>
    <cellStyle name="Normal 4 2 2 3 2 7 2" xfId="20124" xr:uid="{F2B9E7C1-B853-4B21-B34C-A3C5BDFDA242}"/>
    <cellStyle name="Normal 4 2 2 3 2 7 2 2" xfId="45616" xr:uid="{FF25D3D3-6462-4F65-80F1-8BE59CB94983}"/>
    <cellStyle name="Normal 4 2 2 3 2 7 3" xfId="33025" xr:uid="{54D93142-CFE7-438E-87F1-E10D55668778}"/>
    <cellStyle name="Normal 4 2 2 3 2 8" xfId="13846" xr:uid="{A873E935-5266-4988-B483-302B1CDFBF3F}"/>
    <cellStyle name="Normal 4 2 2 3 2 8 2" xfId="39338" xr:uid="{9CDD1174-3660-4474-BD4D-FC444EE5F825}"/>
    <cellStyle name="Normal 4 2 2 3 2 9" xfId="26747" xr:uid="{0349EB88-8239-4138-A823-DF4FA33496C3}"/>
    <cellStyle name="Normal 4 2 2 3 3" xfId="874" xr:uid="{8E14F85F-6EF4-4260-A117-683787ED980E}"/>
    <cellStyle name="Normal 4 2 2 3 3 2" xfId="2181" xr:uid="{65CD8EC9-64CE-45E6-9948-C0C4D4F18802}"/>
    <cellStyle name="Normal 4 2 2 3 3 2 2" xfId="5335" xr:uid="{7E0B1533-E56A-4114-8672-DE43955BD1A2}"/>
    <cellStyle name="Normal 4 2 2 3 3 2 2 2" xfId="11628" xr:uid="{70DCEADB-E59C-4F0F-8DDD-9905F11404D2}"/>
    <cellStyle name="Normal 4 2 2 3 3 2 2 2 2" xfId="24310" xr:uid="{C4DC454A-935D-4338-A86A-F43226407965}"/>
    <cellStyle name="Normal 4 2 2 3 3 2 2 2 2 2" xfId="49802" xr:uid="{583D4C84-FE18-499A-B7F5-EE7779F9DC85}"/>
    <cellStyle name="Normal 4 2 2 3 3 2 2 2 3" xfId="37211" xr:uid="{0348927F-CE71-41A9-80C9-434A02D3398E}"/>
    <cellStyle name="Normal 4 2 2 3 3 2 2 3" xfId="18032" xr:uid="{1F4D9434-AC96-4469-83B2-B226C32A02AA}"/>
    <cellStyle name="Normal 4 2 2 3 3 2 2 3 2" xfId="43524" xr:uid="{EB54230A-C804-45E7-AA50-12D25B3EE877}"/>
    <cellStyle name="Normal 4 2 2 3 3 2 2 4" xfId="30933" xr:uid="{B4F2E74F-3FCF-4A30-BD34-051D0C2A8467}"/>
    <cellStyle name="Normal 4 2 2 3 3 2 3" xfId="8489" xr:uid="{B2263AF7-4324-4C98-B705-111CDCB01577}"/>
    <cellStyle name="Normal 4 2 2 3 3 2 3 2" xfId="21171" xr:uid="{1E86CCA9-DBE1-4AA7-A11A-FB1922224497}"/>
    <cellStyle name="Normal 4 2 2 3 3 2 3 2 2" xfId="46663" xr:uid="{C954C5CA-D347-4D78-86FC-8FB11154C3ED}"/>
    <cellStyle name="Normal 4 2 2 3 3 2 3 3" xfId="34072" xr:uid="{6504FC81-C380-4FBC-8ECD-8C7A281FA49F}"/>
    <cellStyle name="Normal 4 2 2 3 3 2 4" xfId="14893" xr:uid="{15C93C9B-8F37-498C-A2CC-75C14641B750}"/>
    <cellStyle name="Normal 4 2 2 3 3 2 4 2" xfId="40385" xr:uid="{8E43E1D0-812D-4E91-BAAD-BEEA5731C9E7}"/>
    <cellStyle name="Normal 4 2 2 3 3 2 5" xfId="27794" xr:uid="{4645D5F1-121F-445B-9E89-37B08B3CD05B}"/>
    <cellStyle name="Normal 4 2 2 3 3 3" xfId="4028" xr:uid="{02DCB06A-0DF1-4E07-8A8C-BD1323A4B6E6}"/>
    <cellStyle name="Normal 4 2 2 3 3 3 2" xfId="10321" xr:uid="{21ADE91D-6FEF-4BA5-9BCA-39EDAAF49482}"/>
    <cellStyle name="Normal 4 2 2 3 3 3 2 2" xfId="23003" xr:uid="{9AF32882-E200-45F3-BD1C-7E7956B1C436}"/>
    <cellStyle name="Normal 4 2 2 3 3 3 2 2 2" xfId="48495" xr:uid="{66900C25-C2AF-457A-8E6C-CA9F7B464CF8}"/>
    <cellStyle name="Normal 4 2 2 3 3 3 2 3" xfId="35904" xr:uid="{785AF3EA-F7A6-46D5-9DFF-28CBD2336AB0}"/>
    <cellStyle name="Normal 4 2 2 3 3 3 3" xfId="16725" xr:uid="{E2082759-9FDC-4486-8DBA-F200189FA3B3}"/>
    <cellStyle name="Normal 4 2 2 3 3 3 3 2" xfId="42217" xr:uid="{A1AFB31C-5949-4972-A1C4-B93BA9CE02B2}"/>
    <cellStyle name="Normal 4 2 2 3 3 3 4" xfId="29626" xr:uid="{4747A37B-EE84-4B29-B753-EAE7E6FC567C}"/>
    <cellStyle name="Normal 4 2 2 3 3 4" xfId="7182" xr:uid="{12FC81E2-DB89-41B9-961C-D9F55FBB309C}"/>
    <cellStyle name="Normal 4 2 2 3 3 4 2" xfId="19864" xr:uid="{D843C53E-0B06-4CC4-BDE5-C7C549ADD727}"/>
    <cellStyle name="Normal 4 2 2 3 3 4 2 2" xfId="45356" xr:uid="{2EE3C076-CBFB-41AE-8D8A-0498ADABE30C}"/>
    <cellStyle name="Normal 4 2 2 3 3 4 3" xfId="32765" xr:uid="{EAD17999-82E3-4763-A516-64B93A45D0C0}"/>
    <cellStyle name="Normal 4 2 2 3 3 5" xfId="13586" xr:uid="{2DA31381-8146-40DF-B88A-70F79EC768AF}"/>
    <cellStyle name="Normal 4 2 2 3 3 5 2" xfId="39078" xr:uid="{16DF39C3-0AD8-4ADB-A2AD-72B0DF5AE600}"/>
    <cellStyle name="Normal 4 2 2 3 3 6" xfId="26487" xr:uid="{E88F4255-C28B-442E-B5F0-1F199D8B4F39}"/>
    <cellStyle name="Normal 4 2 2 3 4" xfId="1919" xr:uid="{6FF16B87-5E42-4061-8528-216B4ABA0D1F}"/>
    <cellStyle name="Normal 4 2 2 3 4 2" xfId="5073" xr:uid="{05152876-089F-474B-970E-14EDAEF22ABE}"/>
    <cellStyle name="Normal 4 2 2 3 4 2 2" xfId="11366" xr:uid="{E8DE1BDD-D1EE-4F38-B129-1FCEF5330D74}"/>
    <cellStyle name="Normal 4 2 2 3 4 2 2 2" xfId="24048" xr:uid="{41136270-3663-47F7-8B46-94E18C180572}"/>
    <cellStyle name="Normal 4 2 2 3 4 2 2 2 2" xfId="49540" xr:uid="{10F1406A-268C-4C6E-8981-D7B542D166A6}"/>
    <cellStyle name="Normal 4 2 2 3 4 2 2 3" xfId="36949" xr:uid="{F14A6BE3-3CEA-437B-9B42-4FBF7AF4CDFF}"/>
    <cellStyle name="Normal 4 2 2 3 4 2 3" xfId="17770" xr:uid="{A48EC9A6-6DFC-472B-8445-0ADB33E9DA2C}"/>
    <cellStyle name="Normal 4 2 2 3 4 2 3 2" xfId="43262" xr:uid="{9A792020-B602-4672-A335-1BB807B19F45}"/>
    <cellStyle name="Normal 4 2 2 3 4 2 4" xfId="30671" xr:uid="{F7401DDE-D4AE-4BCE-911A-C340BCDDCADA}"/>
    <cellStyle name="Normal 4 2 2 3 4 3" xfId="8227" xr:uid="{8F02B069-A758-43DE-9140-EBE8EB60447C}"/>
    <cellStyle name="Normal 4 2 2 3 4 3 2" xfId="20909" xr:uid="{D1D1D9AD-7A5C-43C6-A6C2-31BCC3E5D4FC}"/>
    <cellStyle name="Normal 4 2 2 3 4 3 2 2" xfId="46401" xr:uid="{45299F63-53F3-4ACC-8B78-13CBD63282B6}"/>
    <cellStyle name="Normal 4 2 2 3 4 3 3" xfId="33810" xr:uid="{87580273-6668-4C12-A970-4ECB772A66AA}"/>
    <cellStyle name="Normal 4 2 2 3 4 4" xfId="14631" xr:uid="{2214E016-B8D6-4D3D-83C4-519A4FCDFB8A}"/>
    <cellStyle name="Normal 4 2 2 3 4 4 2" xfId="40123" xr:uid="{64203DB5-0C24-4ACA-B063-96B356C7C656}"/>
    <cellStyle name="Normal 4 2 2 3 4 5" xfId="27532" xr:uid="{13194545-326C-4164-93DF-05D14E9B3C0D}"/>
    <cellStyle name="Normal 4 2 2 3 5" xfId="1397" xr:uid="{922DA0FF-3E01-416E-83D9-36EC4E161A2A}"/>
    <cellStyle name="Normal 4 2 2 3 5 2" xfId="4551" xr:uid="{CBE2A27C-6D83-40E8-B60F-F7D2A0A8BE54}"/>
    <cellStyle name="Normal 4 2 2 3 5 2 2" xfId="10844" xr:uid="{16C10F72-79D1-4ECB-92A4-D78D46EAE302}"/>
    <cellStyle name="Normal 4 2 2 3 5 2 2 2" xfId="23526" xr:uid="{8DCD0BD7-9CA8-4C6A-BEF1-6BDB7C6DDA2E}"/>
    <cellStyle name="Normal 4 2 2 3 5 2 2 2 2" xfId="49018" xr:uid="{837899BC-F14B-4D71-BF2C-24EC46F98110}"/>
    <cellStyle name="Normal 4 2 2 3 5 2 2 3" xfId="36427" xr:uid="{C9A02B02-4068-4AF7-B8D6-A25369DD1120}"/>
    <cellStyle name="Normal 4 2 2 3 5 2 3" xfId="17248" xr:uid="{4E4C4616-0ED0-45A7-8450-DAD50D956B4B}"/>
    <cellStyle name="Normal 4 2 2 3 5 2 3 2" xfId="42740" xr:uid="{575F206D-C5B0-4456-AF29-2ECC62D034B6}"/>
    <cellStyle name="Normal 4 2 2 3 5 2 4" xfId="30149" xr:uid="{CF3B8E2F-95E1-444F-8414-33C451BB7422}"/>
    <cellStyle name="Normal 4 2 2 3 5 3" xfId="7705" xr:uid="{8143E1EE-4F29-4EE0-AAEB-851B35181E20}"/>
    <cellStyle name="Normal 4 2 2 3 5 3 2" xfId="20387" xr:uid="{1AA9E441-D133-47AB-8B42-F58CC77AD9DB}"/>
    <cellStyle name="Normal 4 2 2 3 5 3 2 2" xfId="45879" xr:uid="{CFCA3C0E-43D6-4C12-BCD6-5903BB0C2B55}"/>
    <cellStyle name="Normal 4 2 2 3 5 3 3" xfId="33288" xr:uid="{C05BCA97-19D8-4C38-90D8-483DB8D0526B}"/>
    <cellStyle name="Normal 4 2 2 3 5 4" xfId="14109" xr:uid="{D0FD8320-12A3-4149-9DE6-24D032A26D7D}"/>
    <cellStyle name="Normal 4 2 2 3 5 4 2" xfId="39601" xr:uid="{D19CC593-7473-4FC6-B089-68A6494387BD}"/>
    <cellStyle name="Normal 4 2 2 3 5 5" xfId="27010" xr:uid="{A58D2615-0E16-4731-9B85-8DA6BAFB41D6}"/>
    <cellStyle name="Normal 4 2 2 3 6" xfId="2704" xr:uid="{18EEF5C7-6AFA-4478-B135-4CACCA074997}"/>
    <cellStyle name="Normal 4 2 2 3 6 2" xfId="5858" xr:uid="{40575B54-015A-40A8-892A-7BD7EB82FB92}"/>
    <cellStyle name="Normal 4 2 2 3 6 2 2" xfId="12151" xr:uid="{F43A1FFD-8755-43B2-A12A-27FAD824C775}"/>
    <cellStyle name="Normal 4 2 2 3 6 2 2 2" xfId="24833" xr:uid="{CAB173DC-6CB3-44B4-B70D-5DE334D1A8C9}"/>
    <cellStyle name="Normal 4 2 2 3 6 2 2 2 2" xfId="50325" xr:uid="{060164A1-1750-454C-ADE9-1B15CAA8A311}"/>
    <cellStyle name="Normal 4 2 2 3 6 2 2 3" xfId="37734" xr:uid="{F020FC12-73E2-402C-94FC-A0A4545BDBC9}"/>
    <cellStyle name="Normal 4 2 2 3 6 2 3" xfId="18555" xr:uid="{1A2B808A-57E6-4629-B060-15A0BACFAA36}"/>
    <cellStyle name="Normal 4 2 2 3 6 2 3 2" xfId="44047" xr:uid="{F25F7312-7994-40B2-870F-54849742B685}"/>
    <cellStyle name="Normal 4 2 2 3 6 2 4" xfId="31456" xr:uid="{2D03E121-51CF-40B9-92EA-72035E9A46C4}"/>
    <cellStyle name="Normal 4 2 2 3 6 3" xfId="9012" xr:uid="{692C5B5D-1DBF-4BA3-A066-B48F43D220AE}"/>
    <cellStyle name="Normal 4 2 2 3 6 3 2" xfId="21694" xr:uid="{D54F687D-324E-4499-A688-68040577F21E}"/>
    <cellStyle name="Normal 4 2 2 3 6 3 2 2" xfId="47186" xr:uid="{A51ADFD6-5064-477A-92AC-3DC384593EC3}"/>
    <cellStyle name="Normal 4 2 2 3 6 3 3" xfId="34595" xr:uid="{9DAD2231-16E1-4E52-A177-3747C01363F4}"/>
    <cellStyle name="Normal 4 2 2 3 6 4" xfId="15416" xr:uid="{914EB282-48F2-4199-8809-760F39C9514E}"/>
    <cellStyle name="Normal 4 2 2 3 6 4 2" xfId="40908" xr:uid="{51628895-7C80-4832-BFD9-E637EC11799C}"/>
    <cellStyle name="Normal 4 2 2 3 6 5" xfId="28317" xr:uid="{4D9AA873-A9EA-4774-B9C3-AAE6EFC08B8A}"/>
    <cellStyle name="Normal 4 2 2 3 7" xfId="3227" xr:uid="{4BAD3A56-B114-498B-9EBF-38D5E094702A}"/>
    <cellStyle name="Normal 4 2 2 3 7 2" xfId="6381" xr:uid="{382A3FEF-57EE-4AC9-AF08-9EC954A51677}"/>
    <cellStyle name="Normal 4 2 2 3 7 2 2" xfId="12674" xr:uid="{69ED4BE2-27BF-4123-ADCA-67525C7E09BA}"/>
    <cellStyle name="Normal 4 2 2 3 7 2 2 2" xfId="25356" xr:uid="{0F814B27-8E62-49EE-A6D9-2317A8F4B9DA}"/>
    <cellStyle name="Normal 4 2 2 3 7 2 2 2 2" xfId="50848" xr:uid="{CD52B5EA-8B48-4652-9586-96301E2251BC}"/>
    <cellStyle name="Normal 4 2 2 3 7 2 2 3" xfId="38257" xr:uid="{97F49E52-FFCC-4068-9932-C0D175F4BEC2}"/>
    <cellStyle name="Normal 4 2 2 3 7 2 3" xfId="19078" xr:uid="{6DC10490-EFB1-400B-B4E3-52026D3F7947}"/>
    <cellStyle name="Normal 4 2 2 3 7 2 3 2" xfId="44570" xr:uid="{657DCFC9-8A79-48A7-B108-6F10F528A5D6}"/>
    <cellStyle name="Normal 4 2 2 3 7 2 4" xfId="31979" xr:uid="{EBF46104-A1DE-449B-B2E1-5E4289868A97}"/>
    <cellStyle name="Normal 4 2 2 3 7 3" xfId="9535" xr:uid="{29833D85-6108-4866-B43F-D41AFBC12570}"/>
    <cellStyle name="Normal 4 2 2 3 7 3 2" xfId="22217" xr:uid="{26DD1F5D-54E3-44B4-9678-DA59BB87938E}"/>
    <cellStyle name="Normal 4 2 2 3 7 3 2 2" xfId="47709" xr:uid="{AEC7DF0C-7152-4C63-827B-BC30C8D20096}"/>
    <cellStyle name="Normal 4 2 2 3 7 3 3" xfId="35118" xr:uid="{9DF9F543-FE35-4BAE-A4A8-BB010D1F60E3}"/>
    <cellStyle name="Normal 4 2 2 3 7 4" xfId="15939" xr:uid="{B071FDC9-2190-436F-A36A-3AB574B34F66}"/>
    <cellStyle name="Normal 4 2 2 3 7 4 2" xfId="41431" xr:uid="{65CA1F6E-1716-4843-8992-265988A9049D}"/>
    <cellStyle name="Normal 4 2 2 3 7 5" xfId="28840" xr:uid="{55806E6A-58B2-4018-83A5-C9E98213626D}"/>
    <cellStyle name="Normal 4 2 2 3 8" xfId="3766" xr:uid="{5F29CF16-E759-4DBA-8B11-14F9537F21B5}"/>
    <cellStyle name="Normal 4 2 2 3 8 2" xfId="10059" xr:uid="{A9A64B9B-F142-4CF3-A62C-0D3991024DFF}"/>
    <cellStyle name="Normal 4 2 2 3 8 2 2" xfId="22741" xr:uid="{A171A47B-FF4A-4A89-AA4D-011CF8799061}"/>
    <cellStyle name="Normal 4 2 2 3 8 2 2 2" xfId="48233" xr:uid="{34C2C127-46E7-4A35-92A2-BC84DA0F806D}"/>
    <cellStyle name="Normal 4 2 2 3 8 2 3" xfId="35642" xr:uid="{345861E4-33B0-409F-ABE9-7845CE610540}"/>
    <cellStyle name="Normal 4 2 2 3 8 3" xfId="16463" xr:uid="{2284B22D-0818-46EA-A953-AFEDD8479185}"/>
    <cellStyle name="Normal 4 2 2 3 8 3 2" xfId="41955" xr:uid="{97CE2744-3D44-415E-911A-06903066FA59}"/>
    <cellStyle name="Normal 4 2 2 3 8 4" xfId="29364" xr:uid="{39724A4D-CD53-4575-B2E1-6219A06B649F}"/>
    <cellStyle name="Normal 4 2 2 3 9" xfId="6920" xr:uid="{0BA47B14-C470-4A89-BB4E-F53A9FFC4698}"/>
    <cellStyle name="Normal 4 2 2 3 9 2" xfId="19602" xr:uid="{AB1DA19A-9E22-442B-AD5F-9852112AAD2E}"/>
    <cellStyle name="Normal 4 2 2 3 9 2 2" xfId="45094" xr:uid="{E74F5D1F-24C3-41F1-81EC-5AEEA1AF246B}"/>
    <cellStyle name="Normal 4 2 2 3 9 3" xfId="32503" xr:uid="{18142E8B-9F40-4436-983C-0081B94CE4D9}"/>
    <cellStyle name="Normal 4 2 2 4" xfId="558" xr:uid="{90E26C00-53DE-4081-8235-2EB3D673C71A}"/>
    <cellStyle name="Normal 4 2 2 4 10" xfId="13285" xr:uid="{3A5C809A-0F22-456A-851E-CAAB18817C0C}"/>
    <cellStyle name="Normal 4 2 2 4 10 2" xfId="38777" xr:uid="{2B2D78A4-17FD-4B2F-836C-45782F96869D}"/>
    <cellStyle name="Normal 4 2 2 4 11" xfId="26186" xr:uid="{39284528-324E-4623-81A7-859B8D435015}"/>
    <cellStyle name="Normal 4 2 2 4 2" xfId="1095" xr:uid="{CED63F76-B5B6-40C7-B08D-6B0D43096930}"/>
    <cellStyle name="Normal 4 2 2 4 2 2" xfId="2402" xr:uid="{39386697-1DBA-4FF5-B52C-4EE50282A089}"/>
    <cellStyle name="Normal 4 2 2 4 2 2 2" xfId="5556" xr:uid="{2DBBABEB-6C67-4E2A-B3B6-83BC6529A57B}"/>
    <cellStyle name="Normal 4 2 2 4 2 2 2 2" xfId="11849" xr:uid="{A5426D90-F464-4255-B316-4FAACFCEE4D5}"/>
    <cellStyle name="Normal 4 2 2 4 2 2 2 2 2" xfId="24531" xr:uid="{F107D4D3-07D7-487F-A8E7-00A3D0A74908}"/>
    <cellStyle name="Normal 4 2 2 4 2 2 2 2 2 2" xfId="50023" xr:uid="{8D39D52C-97FF-45C5-BFA8-E06D18D341A2}"/>
    <cellStyle name="Normal 4 2 2 4 2 2 2 2 3" xfId="37432" xr:uid="{453D9710-7FE5-4094-9310-8DAD4719E8AF}"/>
    <cellStyle name="Normal 4 2 2 4 2 2 2 3" xfId="18253" xr:uid="{EE6CB24A-E2FA-4455-B043-F18D5074D612}"/>
    <cellStyle name="Normal 4 2 2 4 2 2 2 3 2" xfId="43745" xr:uid="{42C77112-FCB5-40FF-B68F-FADEA732F7FB}"/>
    <cellStyle name="Normal 4 2 2 4 2 2 2 4" xfId="31154" xr:uid="{5A78C324-4782-4B6B-B17C-8BA6D13CCF71}"/>
    <cellStyle name="Normal 4 2 2 4 2 2 3" xfId="8710" xr:uid="{E778D79E-7C69-47AF-B6E2-EA74E161DF58}"/>
    <cellStyle name="Normal 4 2 2 4 2 2 3 2" xfId="21392" xr:uid="{A9CA1396-763D-4BC2-B601-B3C15238E0EE}"/>
    <cellStyle name="Normal 4 2 2 4 2 2 3 2 2" xfId="46884" xr:uid="{2C82AEB3-DB46-4137-A6E8-3FE67D57C729}"/>
    <cellStyle name="Normal 4 2 2 4 2 2 3 3" xfId="34293" xr:uid="{99399ABE-B2AC-456B-B39E-84E7B57E61D2}"/>
    <cellStyle name="Normal 4 2 2 4 2 2 4" xfId="15114" xr:uid="{9F2A6CFA-B07E-430D-A12B-690292570E96}"/>
    <cellStyle name="Normal 4 2 2 4 2 2 4 2" xfId="40606" xr:uid="{04763883-E1AB-4E3A-AA65-4D4C0A4D0A27}"/>
    <cellStyle name="Normal 4 2 2 4 2 2 5" xfId="28015" xr:uid="{BB6FA220-4FBA-401A-8523-E576AAA71CC1}"/>
    <cellStyle name="Normal 4 2 2 4 2 3" xfId="1619" xr:uid="{BE2C96AA-1560-4937-987A-80FD307AFD92}"/>
    <cellStyle name="Normal 4 2 2 4 2 3 2" xfId="4773" xr:uid="{FA3CC188-86E5-4962-9EE5-BCAE375151A9}"/>
    <cellStyle name="Normal 4 2 2 4 2 3 2 2" xfId="11066" xr:uid="{6ED2DBFD-2B4C-4040-8EF0-B38AE7FF1922}"/>
    <cellStyle name="Normal 4 2 2 4 2 3 2 2 2" xfId="23748" xr:uid="{44B6AE63-02C5-46C8-B47F-9214F7798DE5}"/>
    <cellStyle name="Normal 4 2 2 4 2 3 2 2 2 2" xfId="49240" xr:uid="{BCB51BEA-993B-43A6-A5E7-F6F983E39980}"/>
    <cellStyle name="Normal 4 2 2 4 2 3 2 2 3" xfId="36649" xr:uid="{8E41162E-BB29-45EC-83E3-C0974912CD6A}"/>
    <cellStyle name="Normal 4 2 2 4 2 3 2 3" xfId="17470" xr:uid="{1A647197-380E-499D-BD92-A092956320E2}"/>
    <cellStyle name="Normal 4 2 2 4 2 3 2 3 2" xfId="42962" xr:uid="{E6EB3F68-DA21-4CEB-8941-FB023A12F4B5}"/>
    <cellStyle name="Normal 4 2 2 4 2 3 2 4" xfId="30371" xr:uid="{72E65E12-D948-4CEB-8747-6EF4518C5E1B}"/>
    <cellStyle name="Normal 4 2 2 4 2 3 3" xfId="7927" xr:uid="{84E2140F-905F-4E5A-A277-42BEFB3CF599}"/>
    <cellStyle name="Normal 4 2 2 4 2 3 3 2" xfId="20609" xr:uid="{DB3526B1-28EA-45DC-AD7E-49DE3133A44F}"/>
    <cellStyle name="Normal 4 2 2 4 2 3 3 2 2" xfId="46101" xr:uid="{86018700-1C0B-449F-95CE-89EE397AEBEC}"/>
    <cellStyle name="Normal 4 2 2 4 2 3 3 3" xfId="33510" xr:uid="{4BAAEE9C-675C-4E2C-9DD8-9D0EBE45BF27}"/>
    <cellStyle name="Normal 4 2 2 4 2 3 4" xfId="14331" xr:uid="{11F1AB15-45CD-4AD4-944E-0B181F923F03}"/>
    <cellStyle name="Normal 4 2 2 4 2 3 4 2" xfId="39823" xr:uid="{59ED59CE-637C-4998-927D-29200DDD12CB}"/>
    <cellStyle name="Normal 4 2 2 4 2 3 5" xfId="27232" xr:uid="{47D6740E-8551-4104-9791-DCC5F7A92CB0}"/>
    <cellStyle name="Normal 4 2 2 4 2 4" xfId="2926" xr:uid="{FAF38135-D664-4F1D-9153-2E66F68ED5E9}"/>
    <cellStyle name="Normal 4 2 2 4 2 4 2" xfId="6080" xr:uid="{A1EB95E7-F962-4AF0-80B6-8F83941E263E}"/>
    <cellStyle name="Normal 4 2 2 4 2 4 2 2" xfId="12373" xr:uid="{9921AD3C-6607-42C1-A0E8-550E7AB3C60E}"/>
    <cellStyle name="Normal 4 2 2 4 2 4 2 2 2" xfId="25055" xr:uid="{640D68FA-3ACD-46EB-A77B-DEE38017F83A}"/>
    <cellStyle name="Normal 4 2 2 4 2 4 2 2 2 2" xfId="50547" xr:uid="{4DC9AFF1-6637-4421-97CD-A40A7A891454}"/>
    <cellStyle name="Normal 4 2 2 4 2 4 2 2 3" xfId="37956" xr:uid="{14E1DE6D-2918-47EA-86CA-ABB5714689AA}"/>
    <cellStyle name="Normal 4 2 2 4 2 4 2 3" xfId="18777" xr:uid="{F29E8AC9-58FF-4B4D-A176-04325319F66C}"/>
    <cellStyle name="Normal 4 2 2 4 2 4 2 3 2" xfId="44269" xr:uid="{99682EF0-A11B-43ED-9C51-1BC04DD9C217}"/>
    <cellStyle name="Normal 4 2 2 4 2 4 2 4" xfId="31678" xr:uid="{10DF1A56-56DF-48D4-8ABC-D0D8A6806816}"/>
    <cellStyle name="Normal 4 2 2 4 2 4 3" xfId="9234" xr:uid="{4F237CBB-531B-4026-B35F-9490CE7E7093}"/>
    <cellStyle name="Normal 4 2 2 4 2 4 3 2" xfId="21916" xr:uid="{82834860-A648-463A-845D-3632DF53EC86}"/>
    <cellStyle name="Normal 4 2 2 4 2 4 3 2 2" xfId="47408" xr:uid="{4145C85B-51C5-4082-85BC-14CE53DCF67E}"/>
    <cellStyle name="Normal 4 2 2 4 2 4 3 3" xfId="34817" xr:uid="{35A31A0F-FC67-42DF-B0F3-7AB1354471AE}"/>
    <cellStyle name="Normal 4 2 2 4 2 4 4" xfId="15638" xr:uid="{71FDD884-CD43-4095-9CC8-4901C3417E53}"/>
    <cellStyle name="Normal 4 2 2 4 2 4 4 2" xfId="41130" xr:uid="{6F6DDE74-8551-465C-96D3-ED4252CBB398}"/>
    <cellStyle name="Normal 4 2 2 4 2 4 5" xfId="28539" xr:uid="{A675BBBA-0442-4242-945C-2730090E03DF}"/>
    <cellStyle name="Normal 4 2 2 4 2 5" xfId="3449" xr:uid="{9804AF0E-C5B3-4CAE-B296-3537D61CB3B4}"/>
    <cellStyle name="Normal 4 2 2 4 2 5 2" xfId="6603" xr:uid="{C4542769-5E4B-4C0F-A2AF-4EEF9D0D654D}"/>
    <cellStyle name="Normal 4 2 2 4 2 5 2 2" xfId="12896" xr:uid="{3448E045-459D-4DD5-ADBE-5FF5E8346891}"/>
    <cellStyle name="Normal 4 2 2 4 2 5 2 2 2" xfId="25578" xr:uid="{81357180-012B-4894-BEE5-EA24D30E6B6B}"/>
    <cellStyle name="Normal 4 2 2 4 2 5 2 2 2 2" xfId="51070" xr:uid="{C187FA3C-3DCA-4AF4-A08C-F3B40D133631}"/>
    <cellStyle name="Normal 4 2 2 4 2 5 2 2 3" xfId="38479" xr:uid="{154F98FA-9DB9-414B-A2BF-08FC45CCF74D}"/>
    <cellStyle name="Normal 4 2 2 4 2 5 2 3" xfId="19300" xr:uid="{2501A15E-156C-477F-9F5F-7E4C1AD2EB2C}"/>
    <cellStyle name="Normal 4 2 2 4 2 5 2 3 2" xfId="44792" xr:uid="{FB9945C6-B98F-4510-BA41-5A24B1835DCA}"/>
    <cellStyle name="Normal 4 2 2 4 2 5 2 4" xfId="32201" xr:uid="{933679A9-AD27-4B35-8DA2-A6E117669C5D}"/>
    <cellStyle name="Normal 4 2 2 4 2 5 3" xfId="9757" xr:uid="{B8360D10-C4ED-4838-8BA8-EBAE50A343AF}"/>
    <cellStyle name="Normal 4 2 2 4 2 5 3 2" xfId="22439" xr:uid="{6C70D69E-16DC-4BA0-A6FD-FB3818FC0E22}"/>
    <cellStyle name="Normal 4 2 2 4 2 5 3 2 2" xfId="47931" xr:uid="{C385EA8A-2C5D-4203-867B-241467FFD04F}"/>
    <cellStyle name="Normal 4 2 2 4 2 5 3 3" xfId="35340" xr:uid="{EDE08F2E-35F2-4F14-8350-789EF785D0E6}"/>
    <cellStyle name="Normal 4 2 2 4 2 5 4" xfId="16161" xr:uid="{ABCA17AE-A89B-48E3-8B03-F95487A8E341}"/>
    <cellStyle name="Normal 4 2 2 4 2 5 4 2" xfId="41653" xr:uid="{87CC5510-CD77-47F3-B12F-8EA02DADFA6B}"/>
    <cellStyle name="Normal 4 2 2 4 2 5 5" xfId="29062" xr:uid="{18FB442D-DFDF-42F1-AF7E-96077EDB8939}"/>
    <cellStyle name="Normal 4 2 2 4 2 6" xfId="4249" xr:uid="{7C66153C-EA7C-4092-AC50-794B6238FDFF}"/>
    <cellStyle name="Normal 4 2 2 4 2 6 2" xfId="10542" xr:uid="{E5531E5D-558B-4A66-979A-49B6909B6C92}"/>
    <cellStyle name="Normal 4 2 2 4 2 6 2 2" xfId="23224" xr:uid="{192FC978-C12E-4548-AD54-4FA90DAEAA9A}"/>
    <cellStyle name="Normal 4 2 2 4 2 6 2 2 2" xfId="48716" xr:uid="{2DAED639-8A3B-4FE8-94D1-8C0B9672659B}"/>
    <cellStyle name="Normal 4 2 2 4 2 6 2 3" xfId="36125" xr:uid="{43B6A6C1-4B86-4EB7-B94A-0EB2FFE6E79B}"/>
    <cellStyle name="Normal 4 2 2 4 2 6 3" xfId="16946" xr:uid="{FCF549C3-5D92-46EB-A0A4-C323EA08A4AF}"/>
    <cellStyle name="Normal 4 2 2 4 2 6 3 2" xfId="42438" xr:uid="{EC1A63DA-D2FC-40B5-8CCC-11565CCDB550}"/>
    <cellStyle name="Normal 4 2 2 4 2 6 4" xfId="29847" xr:uid="{34F2508C-2B12-4A29-AF9C-4769C51893F4}"/>
    <cellStyle name="Normal 4 2 2 4 2 7" xfId="7403" xr:uid="{F20E3E57-878F-4D51-B3E6-AAFF3134F8B5}"/>
    <cellStyle name="Normal 4 2 2 4 2 7 2" xfId="20085" xr:uid="{FF12E006-66D9-4CC9-81B4-835E89862AE0}"/>
    <cellStyle name="Normal 4 2 2 4 2 7 2 2" xfId="45577" xr:uid="{BB1678AD-0F1C-455C-B5C8-ACF435E73D65}"/>
    <cellStyle name="Normal 4 2 2 4 2 7 3" xfId="32986" xr:uid="{BAFC8729-AC47-430A-9461-A042D3666547}"/>
    <cellStyle name="Normal 4 2 2 4 2 8" xfId="13807" xr:uid="{619434B5-6C75-4E61-B9BC-02502D6A7B78}"/>
    <cellStyle name="Normal 4 2 2 4 2 8 2" xfId="39299" xr:uid="{9939E999-0592-46F8-B33E-6043B0E95F8D}"/>
    <cellStyle name="Normal 4 2 2 4 2 9" xfId="26708" xr:uid="{30E7E0B6-69A7-4986-8CB2-ED0F8C898888}"/>
    <cellStyle name="Normal 4 2 2 4 3" xfId="835" xr:uid="{A4EADAE4-3608-4EBE-B807-46BB485C6CAE}"/>
    <cellStyle name="Normal 4 2 2 4 3 2" xfId="2142" xr:uid="{521A78AC-CFAF-48DA-AF05-9DA1769FCB24}"/>
    <cellStyle name="Normal 4 2 2 4 3 2 2" xfId="5296" xr:uid="{8F4E5C3C-B8C1-4E3F-8403-458BF512D8DD}"/>
    <cellStyle name="Normal 4 2 2 4 3 2 2 2" xfId="11589" xr:uid="{F4E9BD7E-5449-4C6B-A32F-EFEE216BDF42}"/>
    <cellStyle name="Normal 4 2 2 4 3 2 2 2 2" xfId="24271" xr:uid="{4D671D8B-E508-4C57-8154-AC5D64475F54}"/>
    <cellStyle name="Normal 4 2 2 4 3 2 2 2 2 2" xfId="49763" xr:uid="{616204CF-0F69-41BF-A8C4-46A9356F19A5}"/>
    <cellStyle name="Normal 4 2 2 4 3 2 2 2 3" xfId="37172" xr:uid="{2B59D9D9-75A1-4635-8F99-7071AA8AFBF8}"/>
    <cellStyle name="Normal 4 2 2 4 3 2 2 3" xfId="17993" xr:uid="{634875CD-DFA3-4918-8EDA-DF538C339092}"/>
    <cellStyle name="Normal 4 2 2 4 3 2 2 3 2" xfId="43485" xr:uid="{011548EF-CD7A-4988-A46E-DEC75C32672B}"/>
    <cellStyle name="Normal 4 2 2 4 3 2 2 4" xfId="30894" xr:uid="{14BE0EB3-60A0-42BA-8172-7993905A8146}"/>
    <cellStyle name="Normal 4 2 2 4 3 2 3" xfId="8450" xr:uid="{7813D69E-1F3A-4FBB-A42C-41683358E32E}"/>
    <cellStyle name="Normal 4 2 2 4 3 2 3 2" xfId="21132" xr:uid="{CFF0CEA2-AD05-4868-9494-230BF37AE1DD}"/>
    <cellStyle name="Normal 4 2 2 4 3 2 3 2 2" xfId="46624" xr:uid="{9F773E2A-EC2B-41B3-8921-DF0722CD3A8A}"/>
    <cellStyle name="Normal 4 2 2 4 3 2 3 3" xfId="34033" xr:uid="{6B9F91F9-F694-4D39-82F7-2E6E6323DA0A}"/>
    <cellStyle name="Normal 4 2 2 4 3 2 4" xfId="14854" xr:uid="{22A229ED-F8BD-455C-A8FD-A4812871649B}"/>
    <cellStyle name="Normal 4 2 2 4 3 2 4 2" xfId="40346" xr:uid="{29E89ECA-46B2-4EBD-96CC-8B91C3B07FC0}"/>
    <cellStyle name="Normal 4 2 2 4 3 2 5" xfId="27755" xr:uid="{EE0F751F-01BC-4854-831E-F9B2CEC0CEAF}"/>
    <cellStyle name="Normal 4 2 2 4 3 3" xfId="3989" xr:uid="{71D74D6D-8B9D-46E1-8EB3-6D9EB33CE053}"/>
    <cellStyle name="Normal 4 2 2 4 3 3 2" xfId="10282" xr:uid="{FB1923D5-5C12-4452-8C10-EAE740E7692A}"/>
    <cellStyle name="Normal 4 2 2 4 3 3 2 2" xfId="22964" xr:uid="{A3165980-AF16-4ED8-B7A5-B13ED8910F77}"/>
    <cellStyle name="Normal 4 2 2 4 3 3 2 2 2" xfId="48456" xr:uid="{A73229DA-D336-490D-A403-A43A16C4A973}"/>
    <cellStyle name="Normal 4 2 2 4 3 3 2 3" xfId="35865" xr:uid="{126C32F3-65E0-4850-8D24-7E2E4A1D98EE}"/>
    <cellStyle name="Normal 4 2 2 4 3 3 3" xfId="16686" xr:uid="{F8A2FD46-16F9-4B3B-95EA-5207F5A11085}"/>
    <cellStyle name="Normal 4 2 2 4 3 3 3 2" xfId="42178" xr:uid="{6BD328E1-2B79-4ACD-B690-95161BE07FC5}"/>
    <cellStyle name="Normal 4 2 2 4 3 3 4" xfId="29587" xr:uid="{F5C7B644-6352-4E81-8181-D7A77FDAA988}"/>
    <cellStyle name="Normal 4 2 2 4 3 4" xfId="7143" xr:uid="{6F75C9AE-A0F1-4C33-9F5B-17EC2FD3C32E}"/>
    <cellStyle name="Normal 4 2 2 4 3 4 2" xfId="19825" xr:uid="{799DA9E0-B3C8-4178-AA1F-4D399BEB9629}"/>
    <cellStyle name="Normal 4 2 2 4 3 4 2 2" xfId="45317" xr:uid="{C518FC9E-7AE2-4A7A-9ABD-76EBC4546434}"/>
    <cellStyle name="Normal 4 2 2 4 3 4 3" xfId="32726" xr:uid="{0E8B192B-9709-4596-A52B-F3419F1113E6}"/>
    <cellStyle name="Normal 4 2 2 4 3 5" xfId="13547" xr:uid="{62A16476-8676-411F-8F08-55DF3605B724}"/>
    <cellStyle name="Normal 4 2 2 4 3 5 2" xfId="39039" xr:uid="{84043A67-371F-4569-BD7E-3428E0AC2E98}"/>
    <cellStyle name="Normal 4 2 2 4 3 6" xfId="26448" xr:uid="{80D4571E-7BFB-4C9C-BA1D-31E3D19E8DEE}"/>
    <cellStyle name="Normal 4 2 2 4 4" xfId="1880" xr:uid="{6D1B5215-B2DB-4F7E-9BA9-F9294B288B86}"/>
    <cellStyle name="Normal 4 2 2 4 4 2" xfId="5034" xr:uid="{D65A04FA-AB92-4502-A3C4-2D8636CCB95C}"/>
    <cellStyle name="Normal 4 2 2 4 4 2 2" xfId="11327" xr:uid="{EE6A4872-5A54-4D47-A7AA-68F132C38716}"/>
    <cellStyle name="Normal 4 2 2 4 4 2 2 2" xfId="24009" xr:uid="{E5BFDDB0-0529-4898-B534-77C58034914F}"/>
    <cellStyle name="Normal 4 2 2 4 4 2 2 2 2" xfId="49501" xr:uid="{F9C46D33-313C-4672-A9FC-5209CF76799A}"/>
    <cellStyle name="Normal 4 2 2 4 4 2 2 3" xfId="36910" xr:uid="{923CFFC8-6CD1-4D74-A5D6-C85BB67039D7}"/>
    <cellStyle name="Normal 4 2 2 4 4 2 3" xfId="17731" xr:uid="{75C81C7B-7B28-4B56-92B1-7C36E7AE1FA2}"/>
    <cellStyle name="Normal 4 2 2 4 4 2 3 2" xfId="43223" xr:uid="{9E50B923-12AE-40CF-83D8-BFCB17B1D45B}"/>
    <cellStyle name="Normal 4 2 2 4 4 2 4" xfId="30632" xr:uid="{FD0ADA83-401D-41EF-ABA6-B4A8B412C83C}"/>
    <cellStyle name="Normal 4 2 2 4 4 3" xfId="8188" xr:uid="{608E67DE-B5A9-40FC-976E-4B13DE78E060}"/>
    <cellStyle name="Normal 4 2 2 4 4 3 2" xfId="20870" xr:uid="{0D3163B0-E88B-45E4-8FD1-67760C050F65}"/>
    <cellStyle name="Normal 4 2 2 4 4 3 2 2" xfId="46362" xr:uid="{0D2FA08D-FE70-4407-ABAE-6054E491F407}"/>
    <cellStyle name="Normal 4 2 2 4 4 3 3" xfId="33771" xr:uid="{390FCEA8-0F44-42F8-8B63-607469180BC5}"/>
    <cellStyle name="Normal 4 2 2 4 4 4" xfId="14592" xr:uid="{94D2CA25-3EDF-486D-B8D0-54128328EDC5}"/>
    <cellStyle name="Normal 4 2 2 4 4 4 2" xfId="40084" xr:uid="{CB22459A-6CF1-423F-9816-DAC62BCA2B7A}"/>
    <cellStyle name="Normal 4 2 2 4 4 5" xfId="27493" xr:uid="{755684A0-2927-4432-8D6F-7FB1B8FA2F7A}"/>
    <cellStyle name="Normal 4 2 2 4 5" xfId="1358" xr:uid="{33E69158-86C8-4A94-BA4B-D698F6A084AE}"/>
    <cellStyle name="Normal 4 2 2 4 5 2" xfId="4512" xr:uid="{0C80D921-474F-4E0F-821C-24F92F56593E}"/>
    <cellStyle name="Normal 4 2 2 4 5 2 2" xfId="10805" xr:uid="{C24FCED3-E03C-418F-AEB2-2778D4C92758}"/>
    <cellStyle name="Normal 4 2 2 4 5 2 2 2" xfId="23487" xr:uid="{DCB09732-BB70-4DFC-BE9A-7C9C31D73A70}"/>
    <cellStyle name="Normal 4 2 2 4 5 2 2 2 2" xfId="48979" xr:uid="{7CB89CE0-2E33-4348-9F07-FF54B3E2A831}"/>
    <cellStyle name="Normal 4 2 2 4 5 2 2 3" xfId="36388" xr:uid="{2F327DC9-2BB3-476A-B489-75C8C76165C3}"/>
    <cellStyle name="Normal 4 2 2 4 5 2 3" xfId="17209" xr:uid="{1E5FD44F-1595-413A-9FFE-4A91616DC7EF}"/>
    <cellStyle name="Normal 4 2 2 4 5 2 3 2" xfId="42701" xr:uid="{7AFAFFCB-6981-4A2D-A36D-CCEAA94FF347}"/>
    <cellStyle name="Normal 4 2 2 4 5 2 4" xfId="30110" xr:uid="{8274368F-115D-493C-B816-07F082330FDF}"/>
    <cellStyle name="Normal 4 2 2 4 5 3" xfId="7666" xr:uid="{E062CCFB-46F7-4DC7-AAC2-0B223856185D}"/>
    <cellStyle name="Normal 4 2 2 4 5 3 2" xfId="20348" xr:uid="{E792101C-2FA1-4553-8C07-779CFE86F720}"/>
    <cellStyle name="Normal 4 2 2 4 5 3 2 2" xfId="45840" xr:uid="{1E12A8E5-44C6-45F0-8323-5FC60D56813F}"/>
    <cellStyle name="Normal 4 2 2 4 5 3 3" xfId="33249" xr:uid="{765C51F6-4EEF-49D8-99DD-D4100D47C5FC}"/>
    <cellStyle name="Normal 4 2 2 4 5 4" xfId="14070" xr:uid="{273482CC-C348-4C94-B461-124263BA44E5}"/>
    <cellStyle name="Normal 4 2 2 4 5 4 2" xfId="39562" xr:uid="{AA0CA219-6011-4C86-B4A8-EE27C26B87A8}"/>
    <cellStyle name="Normal 4 2 2 4 5 5" xfId="26971" xr:uid="{C2FAC1D8-3237-4247-919A-328904901090}"/>
    <cellStyle name="Normal 4 2 2 4 6" xfId="2665" xr:uid="{944C73E8-B1CA-4EB1-A570-AC714F0022C6}"/>
    <cellStyle name="Normal 4 2 2 4 6 2" xfId="5819" xr:uid="{B05AD6BC-C738-43F6-B646-929DC6D2F313}"/>
    <cellStyle name="Normal 4 2 2 4 6 2 2" xfId="12112" xr:uid="{9763ABF9-733A-4A5F-A267-2F5225F83433}"/>
    <cellStyle name="Normal 4 2 2 4 6 2 2 2" xfId="24794" xr:uid="{DF9E3F57-82D6-464F-91BC-E42607C6245A}"/>
    <cellStyle name="Normal 4 2 2 4 6 2 2 2 2" xfId="50286" xr:uid="{6C208C94-8B93-41BF-9860-BC294E7419A5}"/>
    <cellStyle name="Normal 4 2 2 4 6 2 2 3" xfId="37695" xr:uid="{7A88C96B-4A0D-4594-9E56-811315B30EC6}"/>
    <cellStyle name="Normal 4 2 2 4 6 2 3" xfId="18516" xr:uid="{74C79963-B5EC-453B-8F54-1C9C7DEFD3A4}"/>
    <cellStyle name="Normal 4 2 2 4 6 2 3 2" xfId="44008" xr:uid="{47842A57-A518-469A-AE33-1914D2D83450}"/>
    <cellStyle name="Normal 4 2 2 4 6 2 4" xfId="31417" xr:uid="{802F9927-EB8D-4A79-B84A-188F5EA68034}"/>
    <cellStyle name="Normal 4 2 2 4 6 3" xfId="8973" xr:uid="{C194F30C-7CE4-4324-AE6A-2FF41668E007}"/>
    <cellStyle name="Normal 4 2 2 4 6 3 2" xfId="21655" xr:uid="{5DFAF5DB-0F0A-4932-8441-F86C4727CE7A}"/>
    <cellStyle name="Normal 4 2 2 4 6 3 2 2" xfId="47147" xr:uid="{4BCC711C-B508-4739-8404-011307807F4E}"/>
    <cellStyle name="Normal 4 2 2 4 6 3 3" xfId="34556" xr:uid="{E2A39B99-B423-402E-A494-49AC1BC25FFA}"/>
    <cellStyle name="Normal 4 2 2 4 6 4" xfId="15377" xr:uid="{ACE7EF13-15B4-482F-8A1B-B73F3D170F90}"/>
    <cellStyle name="Normal 4 2 2 4 6 4 2" xfId="40869" xr:uid="{F5F46C2C-ACF3-4ABC-A98C-D5BD9B31924B}"/>
    <cellStyle name="Normal 4 2 2 4 6 5" xfId="28278" xr:uid="{D7D4FAEE-BB5B-4F3B-ADEB-8E930A7593ED}"/>
    <cellStyle name="Normal 4 2 2 4 7" xfId="3188" xr:uid="{30C057CC-26E6-4EA6-A8C1-D6A4D82F2FBC}"/>
    <cellStyle name="Normal 4 2 2 4 7 2" xfId="6342" xr:uid="{836744D5-07C7-4CBF-A8E5-76CDF3F4B2A6}"/>
    <cellStyle name="Normal 4 2 2 4 7 2 2" xfId="12635" xr:uid="{49BFE296-F372-4C68-9C85-10C85FAF8F9D}"/>
    <cellStyle name="Normal 4 2 2 4 7 2 2 2" xfId="25317" xr:uid="{50F2F0E0-E11E-4D18-B1C6-CCA25EB840BF}"/>
    <cellStyle name="Normal 4 2 2 4 7 2 2 2 2" xfId="50809" xr:uid="{67013B5A-3751-42B6-BA45-30778C8E3F6E}"/>
    <cellStyle name="Normal 4 2 2 4 7 2 2 3" xfId="38218" xr:uid="{11D1B6CF-4A3A-470B-93BB-A88EA6819000}"/>
    <cellStyle name="Normal 4 2 2 4 7 2 3" xfId="19039" xr:uid="{5AB7CBCC-D1C5-4CD5-B162-172733CD4218}"/>
    <cellStyle name="Normal 4 2 2 4 7 2 3 2" xfId="44531" xr:uid="{F6626C6A-282E-4BBF-99FD-314604CB8B8C}"/>
    <cellStyle name="Normal 4 2 2 4 7 2 4" xfId="31940" xr:uid="{76937289-8FB8-48C7-9E6D-88BFB0AD59BF}"/>
    <cellStyle name="Normal 4 2 2 4 7 3" xfId="9496" xr:uid="{8FC303B9-2DEA-4575-8D92-7068859FC18C}"/>
    <cellStyle name="Normal 4 2 2 4 7 3 2" xfId="22178" xr:uid="{3B9B29AF-E83D-4C39-AB7D-66BC379D6867}"/>
    <cellStyle name="Normal 4 2 2 4 7 3 2 2" xfId="47670" xr:uid="{A191CD76-D8E6-477E-8F62-615516727035}"/>
    <cellStyle name="Normal 4 2 2 4 7 3 3" xfId="35079" xr:uid="{8E04BA6E-2FC4-4C1C-8B40-E12AD17A384D}"/>
    <cellStyle name="Normal 4 2 2 4 7 4" xfId="15900" xr:uid="{EB4F1FD0-6B6B-4DBC-9EF6-3CD0AD7D8713}"/>
    <cellStyle name="Normal 4 2 2 4 7 4 2" xfId="41392" xr:uid="{65F50F1D-696F-43E2-A646-E4D56F318EAF}"/>
    <cellStyle name="Normal 4 2 2 4 7 5" xfId="28801" xr:uid="{72E3CA4E-880E-4C98-A8F4-2DE03EE7FFED}"/>
    <cellStyle name="Normal 4 2 2 4 8" xfId="3727" xr:uid="{C6A4FF49-E901-4D21-867D-1EAB1ECF20D6}"/>
    <cellStyle name="Normal 4 2 2 4 8 2" xfId="10020" xr:uid="{33C264AB-AF8A-44B0-8221-EEB09A2973EE}"/>
    <cellStyle name="Normal 4 2 2 4 8 2 2" xfId="22702" xr:uid="{A49F321B-A5BB-4D49-8421-D7FFB86C5BEC}"/>
    <cellStyle name="Normal 4 2 2 4 8 2 2 2" xfId="48194" xr:uid="{0EDCBB45-EBB2-4D86-A560-0458A68F9ACF}"/>
    <cellStyle name="Normal 4 2 2 4 8 2 3" xfId="35603" xr:uid="{EB84F45D-33D0-49F9-92DC-49A9D1B8EB51}"/>
    <cellStyle name="Normal 4 2 2 4 8 3" xfId="16424" xr:uid="{E9DA8441-2D2D-4858-ABA2-E5C692C6B67E}"/>
    <cellStyle name="Normal 4 2 2 4 8 3 2" xfId="41916" xr:uid="{43428391-216E-4AF5-B90E-1793739AD893}"/>
    <cellStyle name="Normal 4 2 2 4 8 4" xfId="29325" xr:uid="{EF3FEFDC-E0AD-4DDF-BF57-5E74DA3387DB}"/>
    <cellStyle name="Normal 4 2 2 4 9" xfId="6881" xr:uid="{D5881693-F0FA-4BCF-AC4C-044DA8B7617D}"/>
    <cellStyle name="Normal 4 2 2 4 9 2" xfId="19563" xr:uid="{0D5B4998-290E-4635-B404-B6DA0BE73E3C}"/>
    <cellStyle name="Normal 4 2 2 4 9 2 2" xfId="45055" xr:uid="{9BD15829-EB03-4F11-B6D1-6DC107ADBD73}"/>
    <cellStyle name="Normal 4 2 2 4 9 3" xfId="32464" xr:uid="{84741F2C-B0A1-41DA-95BC-B99C54FB26F3}"/>
    <cellStyle name="Normal 4 2 2 5" xfId="975" xr:uid="{E8EA2C9B-E964-48C4-BD8B-DA26D90E41D2}"/>
    <cellStyle name="Normal 4 2 2 5 2" xfId="2282" xr:uid="{16353893-A91B-43C1-BDFE-B3035040ACC3}"/>
    <cellStyle name="Normal 4 2 2 5 2 2" xfId="5436" xr:uid="{54A7B242-A4C4-41D0-9ADE-31E755E97DF9}"/>
    <cellStyle name="Normal 4 2 2 5 2 2 2" xfId="11729" xr:uid="{3B6E8C86-8522-4076-8746-4838483EE379}"/>
    <cellStyle name="Normal 4 2 2 5 2 2 2 2" xfId="24411" xr:uid="{7F08D0E3-1015-4052-94E7-718F0BA62B4A}"/>
    <cellStyle name="Normal 4 2 2 5 2 2 2 2 2" xfId="49903" xr:uid="{B0C898E4-8978-48AD-B9E8-E35CBC71A8F0}"/>
    <cellStyle name="Normal 4 2 2 5 2 2 2 3" xfId="37312" xr:uid="{503AA731-2BE3-49F3-8883-120964C0EEBC}"/>
    <cellStyle name="Normal 4 2 2 5 2 2 3" xfId="18133" xr:uid="{0A61A8C5-2322-4C0C-9CD9-64B1933883D7}"/>
    <cellStyle name="Normal 4 2 2 5 2 2 3 2" xfId="43625" xr:uid="{2359BF86-B800-40D5-B032-977A99D52FDC}"/>
    <cellStyle name="Normal 4 2 2 5 2 2 4" xfId="31034" xr:uid="{D13B3F51-CABF-4AD6-807B-A038FD422F4A}"/>
    <cellStyle name="Normal 4 2 2 5 2 3" xfId="8590" xr:uid="{CFD0E33C-13D3-42DF-B648-6DF72C07862F}"/>
    <cellStyle name="Normal 4 2 2 5 2 3 2" xfId="21272" xr:uid="{0DF6756F-5939-4E7A-A59E-9B16025E3ED4}"/>
    <cellStyle name="Normal 4 2 2 5 2 3 2 2" xfId="46764" xr:uid="{2B87494E-640E-4D40-BE6C-1AFDA3056AF7}"/>
    <cellStyle name="Normal 4 2 2 5 2 3 3" xfId="34173" xr:uid="{697A8EF0-B61F-429B-9BFF-101C3ADD97C1}"/>
    <cellStyle name="Normal 4 2 2 5 2 4" xfId="14994" xr:uid="{8C3786A4-FAE8-46E4-97ED-FF3C41C0DF56}"/>
    <cellStyle name="Normal 4 2 2 5 2 4 2" xfId="40486" xr:uid="{C6DF119A-13F6-47A1-A9DA-2E19AC41904B}"/>
    <cellStyle name="Normal 4 2 2 5 2 5" xfId="27895" xr:uid="{7D890F6B-FB8D-4217-9E78-637A5155A9CA}"/>
    <cellStyle name="Normal 4 2 2 5 3" xfId="1499" xr:uid="{D79FA068-4812-495F-B4A6-2500A2F45E22}"/>
    <cellStyle name="Normal 4 2 2 5 3 2" xfId="4653" xr:uid="{ADBC5B26-4E43-4BA6-82C3-8E27E7F13E4E}"/>
    <cellStyle name="Normal 4 2 2 5 3 2 2" xfId="10946" xr:uid="{F1A899E6-B8E7-4992-BECE-7CECB4EAF5BD}"/>
    <cellStyle name="Normal 4 2 2 5 3 2 2 2" xfId="23628" xr:uid="{E91ABCB6-0ACC-4E68-A1B3-8D2E5E3D9F14}"/>
    <cellStyle name="Normal 4 2 2 5 3 2 2 2 2" xfId="49120" xr:uid="{3012977C-A038-4240-8635-765B43ABC5F9}"/>
    <cellStyle name="Normal 4 2 2 5 3 2 2 3" xfId="36529" xr:uid="{B05893A5-D359-4A95-9BE3-8D41E5047A93}"/>
    <cellStyle name="Normal 4 2 2 5 3 2 3" xfId="17350" xr:uid="{FD2164E9-5E9A-48D9-A058-CC314A9B6BA5}"/>
    <cellStyle name="Normal 4 2 2 5 3 2 3 2" xfId="42842" xr:uid="{FBB043E1-8366-414F-96F8-64A6C7AD7116}"/>
    <cellStyle name="Normal 4 2 2 5 3 2 4" xfId="30251" xr:uid="{636B241B-A2B9-44D8-9A5A-F53331749A6E}"/>
    <cellStyle name="Normal 4 2 2 5 3 3" xfId="7807" xr:uid="{FA75637C-8E64-481D-867A-76E0F9CF3DEE}"/>
    <cellStyle name="Normal 4 2 2 5 3 3 2" xfId="20489" xr:uid="{68487446-B026-43F9-9E56-F4A271F4E59E}"/>
    <cellStyle name="Normal 4 2 2 5 3 3 2 2" xfId="45981" xr:uid="{3C5AFE79-B4F0-4F98-81FC-9612C3308570}"/>
    <cellStyle name="Normal 4 2 2 5 3 3 3" xfId="33390" xr:uid="{1307D81D-16CE-4B9E-BE2B-A77690EEAB55}"/>
    <cellStyle name="Normal 4 2 2 5 3 4" xfId="14211" xr:uid="{AD42B762-C145-4FA3-B775-579A6BC8171C}"/>
    <cellStyle name="Normal 4 2 2 5 3 4 2" xfId="39703" xr:uid="{4379EF06-9BD1-41AD-96FC-A108371EEA7B}"/>
    <cellStyle name="Normal 4 2 2 5 3 5" xfId="27112" xr:uid="{075AA982-F64F-4148-B65E-786C3E96513A}"/>
    <cellStyle name="Normal 4 2 2 5 4" xfId="2806" xr:uid="{074136D5-7084-4F75-944D-D548A069F5C4}"/>
    <cellStyle name="Normal 4 2 2 5 4 2" xfId="5960" xr:uid="{D33F5F3B-B5BA-464A-9045-A370027962DC}"/>
    <cellStyle name="Normal 4 2 2 5 4 2 2" xfId="12253" xr:uid="{7CCEBD55-2A6A-4192-A1F4-3C8FE7676BDA}"/>
    <cellStyle name="Normal 4 2 2 5 4 2 2 2" xfId="24935" xr:uid="{CC525B63-B993-4771-9E4C-CDC9DE1AD5A9}"/>
    <cellStyle name="Normal 4 2 2 5 4 2 2 2 2" xfId="50427" xr:uid="{D3831A7F-63C2-4DCE-BCE2-42812853D2D9}"/>
    <cellStyle name="Normal 4 2 2 5 4 2 2 3" xfId="37836" xr:uid="{B261DD8D-978B-4E0E-9FF6-09A0F6F32F9C}"/>
    <cellStyle name="Normal 4 2 2 5 4 2 3" xfId="18657" xr:uid="{8B2624EC-D4CB-43F2-A84A-4D8C7BA29957}"/>
    <cellStyle name="Normal 4 2 2 5 4 2 3 2" xfId="44149" xr:uid="{6CC4C60F-DB56-421E-8491-C7B47A78395E}"/>
    <cellStyle name="Normal 4 2 2 5 4 2 4" xfId="31558" xr:uid="{E0314E2E-7829-4C06-BDA2-07C20EA7347C}"/>
    <cellStyle name="Normal 4 2 2 5 4 3" xfId="9114" xr:uid="{F865A50A-075C-4AB8-8A21-86ADCD7E8B8C}"/>
    <cellStyle name="Normal 4 2 2 5 4 3 2" xfId="21796" xr:uid="{82884BF2-397A-4F51-BDF4-7D882B2A9FD2}"/>
    <cellStyle name="Normal 4 2 2 5 4 3 2 2" xfId="47288" xr:uid="{3A54E235-EB13-4C81-8E9D-7FD762750AC1}"/>
    <cellStyle name="Normal 4 2 2 5 4 3 3" xfId="34697" xr:uid="{CD67DF8F-0516-4FA9-A41D-C1AE40B7E87B}"/>
    <cellStyle name="Normal 4 2 2 5 4 4" xfId="15518" xr:uid="{3BBB87C2-503B-4536-A35F-9FCFF8EE727F}"/>
    <cellStyle name="Normal 4 2 2 5 4 4 2" xfId="41010" xr:uid="{973CFF81-CB88-4E6D-A511-19FF9CA80116}"/>
    <cellStyle name="Normal 4 2 2 5 4 5" xfId="28419" xr:uid="{823E3D73-A68C-4995-8F95-CE85813E6133}"/>
    <cellStyle name="Normal 4 2 2 5 5" xfId="3329" xr:uid="{242BC9D3-59CE-47A6-ABA6-FBCFBE57FD25}"/>
    <cellStyle name="Normal 4 2 2 5 5 2" xfId="6483" xr:uid="{00EF00C5-97BF-4E64-897E-38CB298C8646}"/>
    <cellStyle name="Normal 4 2 2 5 5 2 2" xfId="12776" xr:uid="{7B3BE44D-41D7-4A09-B6F0-EC8BED04958C}"/>
    <cellStyle name="Normal 4 2 2 5 5 2 2 2" xfId="25458" xr:uid="{EAA03D66-68C7-4326-8F39-5894825C0CC1}"/>
    <cellStyle name="Normal 4 2 2 5 5 2 2 2 2" xfId="50950" xr:uid="{462395F3-D969-4822-8E25-5BC9A9AC34EF}"/>
    <cellStyle name="Normal 4 2 2 5 5 2 2 3" xfId="38359" xr:uid="{1E3D3F61-8B1B-46D2-A9D0-299A2BFDDA20}"/>
    <cellStyle name="Normal 4 2 2 5 5 2 3" xfId="19180" xr:uid="{27609210-6FB0-47D1-9572-8DE69B4F44A5}"/>
    <cellStyle name="Normal 4 2 2 5 5 2 3 2" xfId="44672" xr:uid="{0218B194-F361-48D5-A89E-E58ECCA5B098}"/>
    <cellStyle name="Normal 4 2 2 5 5 2 4" xfId="32081" xr:uid="{6596447D-DE0E-41CD-8ED9-811D9928AB65}"/>
    <cellStyle name="Normal 4 2 2 5 5 3" xfId="9637" xr:uid="{B0747EFE-3AC5-43EC-8819-BEF136FDBC8A}"/>
    <cellStyle name="Normal 4 2 2 5 5 3 2" xfId="22319" xr:uid="{C7130A30-E001-4956-82A3-116773AB8803}"/>
    <cellStyle name="Normal 4 2 2 5 5 3 2 2" xfId="47811" xr:uid="{242C4A77-69F9-4B5C-A10E-81A2B465C5B2}"/>
    <cellStyle name="Normal 4 2 2 5 5 3 3" xfId="35220" xr:uid="{48946ECE-FEF3-4CD6-8383-E35A9911E208}"/>
    <cellStyle name="Normal 4 2 2 5 5 4" xfId="16041" xr:uid="{41644622-9E35-46D8-AD80-C77AF0ACFAB5}"/>
    <cellStyle name="Normal 4 2 2 5 5 4 2" xfId="41533" xr:uid="{EF073153-721B-4379-AF54-C04C4AC993A5}"/>
    <cellStyle name="Normal 4 2 2 5 5 5" xfId="28942" xr:uid="{16CF2240-7891-4329-968B-1AACCA9DD560}"/>
    <cellStyle name="Normal 4 2 2 5 6" xfId="4129" xr:uid="{76C3C687-F9B6-435C-ACA5-9D642A1D9366}"/>
    <cellStyle name="Normal 4 2 2 5 6 2" xfId="10422" xr:uid="{B1721624-8BC5-4C0D-8C3A-42DF987776BB}"/>
    <cellStyle name="Normal 4 2 2 5 6 2 2" xfId="23104" xr:uid="{B9E4BEDE-D773-40E4-86BC-7E6EF1F85D00}"/>
    <cellStyle name="Normal 4 2 2 5 6 2 2 2" xfId="48596" xr:uid="{021337FB-9411-4183-8AA5-C63B906E0B32}"/>
    <cellStyle name="Normal 4 2 2 5 6 2 3" xfId="36005" xr:uid="{129FA1AE-9EE2-4118-BEF8-0B0930DFED1F}"/>
    <cellStyle name="Normal 4 2 2 5 6 3" xfId="16826" xr:uid="{D123E089-FA0B-4ED6-A4FA-1BEFA1452B2A}"/>
    <cellStyle name="Normal 4 2 2 5 6 3 2" xfId="42318" xr:uid="{33B31968-1FAA-411F-BB98-516269B8737F}"/>
    <cellStyle name="Normal 4 2 2 5 6 4" xfId="29727" xr:uid="{4A725D1F-C207-4AE8-9668-7D6CBA66210D}"/>
    <cellStyle name="Normal 4 2 2 5 7" xfId="7283" xr:uid="{56E04A1B-A4DD-461C-A8B4-2B0845E24883}"/>
    <cellStyle name="Normal 4 2 2 5 7 2" xfId="19965" xr:uid="{7103A40C-5626-436D-AC86-6530EB346D77}"/>
    <cellStyle name="Normal 4 2 2 5 7 2 2" xfId="45457" xr:uid="{5C044EDD-5D1C-426D-8304-058B6126AE5B}"/>
    <cellStyle name="Normal 4 2 2 5 7 3" xfId="32866" xr:uid="{5680EAC9-5133-4B99-ABDE-F89BF91D8A62}"/>
    <cellStyle name="Normal 4 2 2 5 8" xfId="13687" xr:uid="{0CF9921D-8977-4F7A-A303-183F4FD63036}"/>
    <cellStyle name="Normal 4 2 2 5 8 2" xfId="39179" xr:uid="{3AEE6E76-C813-4B24-A6E6-0AEE88C0AFA2}"/>
    <cellStyle name="Normal 4 2 2 5 9" xfId="26588" xr:uid="{326AA7DA-BA25-43DC-A1C2-09ADEC11F34D}"/>
    <cellStyle name="Normal 4 2 2 6" xfId="715" xr:uid="{92DD64D2-88F2-4CFB-811A-4AE98E7010CF}"/>
    <cellStyle name="Normal 4 2 2 6 2" xfId="2022" xr:uid="{9E44D0BC-F520-4B10-B55D-36B380F59165}"/>
    <cellStyle name="Normal 4 2 2 6 2 2" xfId="5176" xr:uid="{371A5600-9661-44B6-89AA-E9CDF2B502EC}"/>
    <cellStyle name="Normal 4 2 2 6 2 2 2" xfId="11469" xr:uid="{E3E083B5-6667-4F2D-8C39-E1F8C69BA094}"/>
    <cellStyle name="Normal 4 2 2 6 2 2 2 2" xfId="24151" xr:uid="{419F503C-043A-4ED7-BFE4-01915859FBA6}"/>
    <cellStyle name="Normal 4 2 2 6 2 2 2 2 2" xfId="49643" xr:uid="{E3D87DAE-B148-44B9-8908-AE5DF19D7295}"/>
    <cellStyle name="Normal 4 2 2 6 2 2 2 3" xfId="37052" xr:uid="{5AF63175-A94E-49BC-9E30-B481D2550703}"/>
    <cellStyle name="Normal 4 2 2 6 2 2 3" xfId="17873" xr:uid="{BE2B89EE-2132-4AB4-A204-BAEB0E7E7F72}"/>
    <cellStyle name="Normal 4 2 2 6 2 2 3 2" xfId="43365" xr:uid="{E8F716C5-86FC-4589-AC59-E329EDFC8B5F}"/>
    <cellStyle name="Normal 4 2 2 6 2 2 4" xfId="30774" xr:uid="{E37B64B6-23AB-4C17-92B5-C7C8FB2137A1}"/>
    <cellStyle name="Normal 4 2 2 6 2 3" xfId="8330" xr:uid="{AFCA88F4-91EF-4955-BC6F-8BA6861EFBA7}"/>
    <cellStyle name="Normal 4 2 2 6 2 3 2" xfId="21012" xr:uid="{C742465C-CCD3-4C69-80E1-13080C25239F}"/>
    <cellStyle name="Normal 4 2 2 6 2 3 2 2" xfId="46504" xr:uid="{AC079C97-688F-4B37-AB6B-00EB1C05D118}"/>
    <cellStyle name="Normal 4 2 2 6 2 3 3" xfId="33913" xr:uid="{20B8BA59-5C44-4581-AFF9-64D2033B947C}"/>
    <cellStyle name="Normal 4 2 2 6 2 4" xfId="14734" xr:uid="{960E469E-5E93-4F43-91B9-5707F96BF1CC}"/>
    <cellStyle name="Normal 4 2 2 6 2 4 2" xfId="40226" xr:uid="{4FD15AEF-9FA3-4890-AE22-08F257F21132}"/>
    <cellStyle name="Normal 4 2 2 6 2 5" xfId="27635" xr:uid="{295A2CDF-B2DD-43FB-9D36-DFC5B02827D2}"/>
    <cellStyle name="Normal 4 2 2 6 3" xfId="3869" xr:uid="{B9867A66-C730-47AC-ABE1-50575B2A9C01}"/>
    <cellStyle name="Normal 4 2 2 6 3 2" xfId="10162" xr:uid="{AA537895-01E5-4D6F-AF38-F5DB576ED724}"/>
    <cellStyle name="Normal 4 2 2 6 3 2 2" xfId="22844" xr:uid="{3A8BAEF6-F64A-483B-A18C-ADDFD1415533}"/>
    <cellStyle name="Normal 4 2 2 6 3 2 2 2" xfId="48336" xr:uid="{AC499569-1FD0-4B7D-9285-5AFDB88C72E7}"/>
    <cellStyle name="Normal 4 2 2 6 3 2 3" xfId="35745" xr:uid="{A7B24E28-AC10-417F-A499-35A982AD9576}"/>
    <cellStyle name="Normal 4 2 2 6 3 3" xfId="16566" xr:uid="{6E74EA15-D995-4179-B687-4F6BC3AACC59}"/>
    <cellStyle name="Normal 4 2 2 6 3 3 2" xfId="42058" xr:uid="{3B7FB289-5048-4700-B281-AC76494EF3EE}"/>
    <cellStyle name="Normal 4 2 2 6 3 4" xfId="29467" xr:uid="{D21F230B-7EAA-4155-82CE-E9349C7A7324}"/>
    <cellStyle name="Normal 4 2 2 6 4" xfId="7023" xr:uid="{1713D371-ED03-4DF4-A9A4-C7EF614BA447}"/>
    <cellStyle name="Normal 4 2 2 6 4 2" xfId="19705" xr:uid="{8B1919D9-87CE-4232-AF9B-5DD63B4E0502}"/>
    <cellStyle name="Normal 4 2 2 6 4 2 2" xfId="45197" xr:uid="{59C716DC-C8C8-4125-B7AB-3C7A0D6E0460}"/>
    <cellStyle name="Normal 4 2 2 6 4 3" xfId="32606" xr:uid="{6FF890E8-997B-4E8F-8040-3A47B44E3030}"/>
    <cellStyle name="Normal 4 2 2 6 5" xfId="13427" xr:uid="{571AE80E-A49A-474B-B6F8-8747F8340D2D}"/>
    <cellStyle name="Normal 4 2 2 6 5 2" xfId="38919" xr:uid="{CAC77913-9C61-4C5C-8EB3-1775E47DE60A}"/>
    <cellStyle name="Normal 4 2 2 6 6" xfId="26328" xr:uid="{2AADF5F6-7DD2-44AE-846E-17C945580E45}"/>
    <cellStyle name="Normal 4 2 2 7" xfId="1760" xr:uid="{83AA3FC0-419D-481C-A7D0-EAAA26070FEF}"/>
    <cellStyle name="Normal 4 2 2 7 2" xfId="4914" xr:uid="{1295D8AA-7387-4A25-A780-7D11D890C5DE}"/>
    <cellStyle name="Normal 4 2 2 7 2 2" xfId="11207" xr:uid="{A8334CD9-D3E7-4941-8F43-857FA79A21DE}"/>
    <cellStyle name="Normal 4 2 2 7 2 2 2" xfId="23889" xr:uid="{981E3205-DFD3-4042-A619-66DE8049DC51}"/>
    <cellStyle name="Normal 4 2 2 7 2 2 2 2" xfId="49381" xr:uid="{DBB58C40-062C-4B9C-B498-5D59717AF637}"/>
    <cellStyle name="Normal 4 2 2 7 2 2 3" xfId="36790" xr:uid="{40B42029-F1CD-4CB5-A205-DB456070FAB5}"/>
    <cellStyle name="Normal 4 2 2 7 2 3" xfId="17611" xr:uid="{425C507E-4007-434E-ADED-FF77EC404F9E}"/>
    <cellStyle name="Normal 4 2 2 7 2 3 2" xfId="43103" xr:uid="{5BD8504B-BC04-477D-8E7B-1341345E978F}"/>
    <cellStyle name="Normal 4 2 2 7 2 4" xfId="30512" xr:uid="{FF5D8B34-E450-4EC9-B1AC-A96D2538D5E8}"/>
    <cellStyle name="Normal 4 2 2 7 3" xfId="8068" xr:uid="{86B39ED4-E97D-41FE-A2DE-CE4143037921}"/>
    <cellStyle name="Normal 4 2 2 7 3 2" xfId="20750" xr:uid="{BA7DB2C6-96BE-4503-BCA7-30F48880E17A}"/>
    <cellStyle name="Normal 4 2 2 7 3 2 2" xfId="46242" xr:uid="{54177873-99BB-45C3-B8BC-031B3E34CEAA}"/>
    <cellStyle name="Normal 4 2 2 7 3 3" xfId="33651" xr:uid="{36C6543F-260B-4BEC-872E-FC6F66C21F9F}"/>
    <cellStyle name="Normal 4 2 2 7 4" xfId="14472" xr:uid="{03719B38-50B9-4F7B-8742-D535E9C14927}"/>
    <cellStyle name="Normal 4 2 2 7 4 2" xfId="39964" xr:uid="{B2BA7AF5-AA25-4A4D-8719-A3CB543CDB03}"/>
    <cellStyle name="Normal 4 2 2 7 5" xfId="27373" xr:uid="{A814BFFF-DA56-49F0-9E33-C95B9090424D}"/>
    <cellStyle name="Normal 4 2 2 8" xfId="1238" xr:uid="{BEE665FF-D42F-452E-8830-77B714A830AA}"/>
    <cellStyle name="Normal 4 2 2 8 2" xfId="4392" xr:uid="{67E46D9D-A51B-44E1-BE90-C19AF03832B3}"/>
    <cellStyle name="Normal 4 2 2 8 2 2" xfId="10685" xr:uid="{A550A832-16BC-41FE-A9E8-DA8C3E0A193B}"/>
    <cellStyle name="Normal 4 2 2 8 2 2 2" xfId="23367" xr:uid="{A5E6D651-653E-418B-8682-19324E7B06E7}"/>
    <cellStyle name="Normal 4 2 2 8 2 2 2 2" xfId="48859" xr:uid="{6772A81F-388E-4DE4-B645-A70BB3263FBD}"/>
    <cellStyle name="Normal 4 2 2 8 2 2 3" xfId="36268" xr:uid="{BE92D59E-75ED-4EEE-AB63-A3966219BC71}"/>
    <cellStyle name="Normal 4 2 2 8 2 3" xfId="17089" xr:uid="{510A0021-585F-43CC-B5CB-34F1C447F009}"/>
    <cellStyle name="Normal 4 2 2 8 2 3 2" xfId="42581" xr:uid="{BCED9BBF-4A0F-4C1F-8372-C68F25B332B9}"/>
    <cellStyle name="Normal 4 2 2 8 2 4" xfId="29990" xr:uid="{FAE02168-A954-4CD9-863A-75AA946D91D1}"/>
    <cellStyle name="Normal 4 2 2 8 3" xfId="7546" xr:uid="{E5767F37-8D6E-4926-94B3-777EE96C9B1B}"/>
    <cellStyle name="Normal 4 2 2 8 3 2" xfId="20228" xr:uid="{994C1D4A-87B6-4F9C-9F3A-8B7DADDD9F1C}"/>
    <cellStyle name="Normal 4 2 2 8 3 2 2" xfId="45720" xr:uid="{C26C22BF-B753-452A-9254-EB1137927D86}"/>
    <cellStyle name="Normal 4 2 2 8 3 3" xfId="33129" xr:uid="{C2323BD2-BFA8-435E-A7D4-E119DD354F12}"/>
    <cellStyle name="Normal 4 2 2 8 4" xfId="13950" xr:uid="{EB02FA60-CA97-4E8A-9286-EE20DAA37987}"/>
    <cellStyle name="Normal 4 2 2 8 4 2" xfId="39442" xr:uid="{A77B5F14-3DE1-4B37-91C4-9CAE213D4A10}"/>
    <cellStyle name="Normal 4 2 2 8 5" xfId="26851" xr:uid="{C3E6ACA6-4D34-4E25-844D-F1C3C407F355}"/>
    <cellStyle name="Normal 4 2 2 9" xfId="2545" xr:uid="{68E6D356-54EF-4A3D-8AC8-0902C9ED65E4}"/>
    <cellStyle name="Normal 4 2 2 9 2" xfId="5699" xr:uid="{77DB31F9-8C21-4272-A426-A99849CB3575}"/>
    <cellStyle name="Normal 4 2 2 9 2 2" xfId="11992" xr:uid="{10E1C9E2-CBA7-4E3B-9EAE-B76430E605D4}"/>
    <cellStyle name="Normal 4 2 2 9 2 2 2" xfId="24674" xr:uid="{9E044A8D-F0B6-4F6A-855F-AE585DC25677}"/>
    <cellStyle name="Normal 4 2 2 9 2 2 2 2" xfId="50166" xr:uid="{C7F30F2A-9C4C-4246-B308-ECAFCEDB9285}"/>
    <cellStyle name="Normal 4 2 2 9 2 2 3" xfId="37575" xr:uid="{C0899FA8-2CB6-4ABA-A75B-D815E0728381}"/>
    <cellStyle name="Normal 4 2 2 9 2 3" xfId="18396" xr:uid="{46070D7E-E791-47D2-B86D-087DC811E416}"/>
    <cellStyle name="Normal 4 2 2 9 2 3 2" xfId="43888" xr:uid="{CE29DB5B-0057-4B72-9902-197AE0351F98}"/>
    <cellStyle name="Normal 4 2 2 9 2 4" xfId="31297" xr:uid="{9AD3BD27-9104-4988-A8CA-192A8D0F9DB1}"/>
    <cellStyle name="Normal 4 2 2 9 3" xfId="8853" xr:uid="{1BF57BD5-7498-493E-A526-F625CD35CA5C}"/>
    <cellStyle name="Normal 4 2 2 9 3 2" xfId="21535" xr:uid="{550CAA5E-EDBC-485A-830B-F56DE6D50571}"/>
    <cellStyle name="Normal 4 2 2 9 3 2 2" xfId="47027" xr:uid="{E5F5C9D6-6B2C-42D8-923B-7CBC092CDA09}"/>
    <cellStyle name="Normal 4 2 2 9 3 3" xfId="34436" xr:uid="{5B32F7C4-DA65-4E1F-B55B-2AAC70B3707E}"/>
    <cellStyle name="Normal 4 2 2 9 4" xfId="15257" xr:uid="{029A4DD8-E1C8-4472-ABE2-746E3A8DA4A3}"/>
    <cellStyle name="Normal 4 2 2 9 4 2" xfId="40749" xr:uid="{FDD47DA1-A6E7-425E-98BC-FCA9D1E3E85E}"/>
    <cellStyle name="Normal 4 2 2 9 5" xfId="28158" xr:uid="{27A64573-0021-4A8E-B90B-E08EDC007A22}"/>
    <cellStyle name="Normal 4 2 3" xfId="479" xr:uid="{04D0A3FF-2114-4E86-B873-B2D7393BDEA4}"/>
    <cellStyle name="Normal 4 2 3 10" xfId="3648" xr:uid="{8380AFFC-B0B6-4BD1-968E-25567F577482}"/>
    <cellStyle name="Normal 4 2 3 10 2" xfId="9941" xr:uid="{68544DF8-74BD-446B-8D51-AC09C32EDB6E}"/>
    <cellStyle name="Normal 4 2 3 10 2 2" xfId="22623" xr:uid="{C3A3F7F5-D517-4273-B6F0-4D078C06A418}"/>
    <cellStyle name="Normal 4 2 3 10 2 2 2" xfId="48115" xr:uid="{4E4A17F3-E94B-4550-B004-E16E8CA973EE}"/>
    <cellStyle name="Normal 4 2 3 10 2 3" xfId="35524" xr:uid="{CC2FF9FE-09FD-4DD2-827B-A4A8900DE0CF}"/>
    <cellStyle name="Normal 4 2 3 10 3" xfId="16345" xr:uid="{BC8D417C-7D1F-48DF-A7C5-B291F54A746F}"/>
    <cellStyle name="Normal 4 2 3 10 3 2" xfId="41837" xr:uid="{CD14938C-755C-42F3-A2D8-B824D0C527F7}"/>
    <cellStyle name="Normal 4 2 3 10 4" xfId="29246" xr:uid="{04B00B5F-38AD-4312-9B43-BFFA9C37725D}"/>
    <cellStyle name="Normal 4 2 3 11" xfId="6802" xr:uid="{4B71391F-E844-4811-9A45-D651BC92535C}"/>
    <cellStyle name="Normal 4 2 3 11 2" xfId="19484" xr:uid="{200DBE1D-B1D8-4631-BA1D-B86ECB73BD8B}"/>
    <cellStyle name="Normal 4 2 3 11 2 2" xfId="44976" xr:uid="{1589C17C-FE09-4826-9B1E-45B01CF66F21}"/>
    <cellStyle name="Normal 4 2 3 11 3" xfId="32385" xr:uid="{9564B97A-CA48-4BA2-A1AC-785377AE487C}"/>
    <cellStyle name="Normal 4 2 3 12" xfId="13206" xr:uid="{52B2A98F-CBEB-4A24-BC8D-B872AC2000F8}"/>
    <cellStyle name="Normal 4 2 3 12 2" xfId="38698" xr:uid="{54520394-FBEC-49A3-A563-92B03921622B}"/>
    <cellStyle name="Normal 4 2 3 13" xfId="26107" xr:uid="{CEB2B569-D11C-49B9-B004-3A8145A40BB5}"/>
    <cellStyle name="Normal 4 2 3 2" xfId="638" xr:uid="{3C966BF5-E060-4BF4-9A82-73D8E4AB6FDB}"/>
    <cellStyle name="Normal 4 2 3 2 10" xfId="13365" xr:uid="{83C08AB9-469E-43F2-9789-19AA292FB8DC}"/>
    <cellStyle name="Normal 4 2 3 2 10 2" xfId="38857" xr:uid="{02265CB6-66E5-4839-9A7D-A2DC9F722E6F}"/>
    <cellStyle name="Normal 4 2 3 2 11" xfId="26266" xr:uid="{1BAF91A1-4BC8-4C9C-865C-364B2020E7B8}"/>
    <cellStyle name="Normal 4 2 3 2 2" xfId="1175" xr:uid="{6EF6EC9B-44E0-48F0-BD07-52EDEF1312A3}"/>
    <cellStyle name="Normal 4 2 3 2 2 2" xfId="2482" xr:uid="{AA2156CA-0540-4CA5-B9CC-13AFE487016A}"/>
    <cellStyle name="Normal 4 2 3 2 2 2 2" xfId="5636" xr:uid="{DE5F1AAC-177D-47A2-A622-73FF11973DE5}"/>
    <cellStyle name="Normal 4 2 3 2 2 2 2 2" xfId="11929" xr:uid="{F2EEDC02-930E-4517-B2DB-C3834CE24E32}"/>
    <cellStyle name="Normal 4 2 3 2 2 2 2 2 2" xfId="24611" xr:uid="{CDE05110-619A-4737-BBC5-32BF1AE5B6B1}"/>
    <cellStyle name="Normal 4 2 3 2 2 2 2 2 2 2" xfId="50103" xr:uid="{D387E108-B3BF-4E82-8653-185C566949F3}"/>
    <cellStyle name="Normal 4 2 3 2 2 2 2 2 3" xfId="37512" xr:uid="{847A260F-6BA1-4099-A0BD-493A816EF788}"/>
    <cellStyle name="Normal 4 2 3 2 2 2 2 3" xfId="18333" xr:uid="{8F02C52B-3F88-405D-934F-B7BF5B733127}"/>
    <cellStyle name="Normal 4 2 3 2 2 2 2 3 2" xfId="43825" xr:uid="{82D684F0-BAA5-44FF-B4E2-7AEDF64E5CD7}"/>
    <cellStyle name="Normal 4 2 3 2 2 2 2 4" xfId="31234" xr:uid="{3659B5C3-AF91-4AA0-A0C0-5C51DF9E4817}"/>
    <cellStyle name="Normal 4 2 3 2 2 2 3" xfId="8790" xr:uid="{FD21AEE3-82C2-411A-AF97-AFA5B807F6A2}"/>
    <cellStyle name="Normal 4 2 3 2 2 2 3 2" xfId="21472" xr:uid="{D027443D-5DEB-43D0-ADBC-C31B52F08E1F}"/>
    <cellStyle name="Normal 4 2 3 2 2 2 3 2 2" xfId="46964" xr:uid="{B28E49EC-643F-401A-8A14-C204FADADC63}"/>
    <cellStyle name="Normal 4 2 3 2 2 2 3 3" xfId="34373" xr:uid="{3FEE24CD-00F7-488F-96B6-D9BBA0F4D57E}"/>
    <cellStyle name="Normal 4 2 3 2 2 2 4" xfId="15194" xr:uid="{70764125-670B-4691-B6C2-2E04FEECB23D}"/>
    <cellStyle name="Normal 4 2 3 2 2 2 4 2" xfId="40686" xr:uid="{1D3D9446-1417-4DBB-B6BB-E8D6EA6BE675}"/>
    <cellStyle name="Normal 4 2 3 2 2 2 5" xfId="28095" xr:uid="{45E25763-95F4-4DCB-86D4-C2023F217599}"/>
    <cellStyle name="Normal 4 2 3 2 2 3" xfId="1699" xr:uid="{51E4FE88-98BD-4685-9461-DB96E4665321}"/>
    <cellStyle name="Normal 4 2 3 2 2 3 2" xfId="4853" xr:uid="{5B0310C2-9A62-4DB0-8164-00F0A3ED8D79}"/>
    <cellStyle name="Normal 4 2 3 2 2 3 2 2" xfId="11146" xr:uid="{F7150F9D-24E0-44CC-86E3-0876D7F02FCD}"/>
    <cellStyle name="Normal 4 2 3 2 2 3 2 2 2" xfId="23828" xr:uid="{B17D4819-4527-45F5-9149-AFD9989C6B3C}"/>
    <cellStyle name="Normal 4 2 3 2 2 3 2 2 2 2" xfId="49320" xr:uid="{FFDA9058-F447-4E23-A2A8-FA7D46BD1686}"/>
    <cellStyle name="Normal 4 2 3 2 2 3 2 2 3" xfId="36729" xr:uid="{9DD4A942-8204-4BCB-900F-848EAFF43EBB}"/>
    <cellStyle name="Normal 4 2 3 2 2 3 2 3" xfId="17550" xr:uid="{BFBDC7D3-D93A-46EC-97B5-F54DF90D4951}"/>
    <cellStyle name="Normal 4 2 3 2 2 3 2 3 2" xfId="43042" xr:uid="{BEA7EE37-95A9-4DE9-8C14-DF113DEF80E9}"/>
    <cellStyle name="Normal 4 2 3 2 2 3 2 4" xfId="30451" xr:uid="{9EAD6919-AB2E-4169-8CA7-6C04698E0E60}"/>
    <cellStyle name="Normal 4 2 3 2 2 3 3" xfId="8007" xr:uid="{7D3C342A-C895-4836-9E19-A62123026674}"/>
    <cellStyle name="Normal 4 2 3 2 2 3 3 2" xfId="20689" xr:uid="{D4C7BA51-4661-4F01-AACD-32CADA8C8CF3}"/>
    <cellStyle name="Normal 4 2 3 2 2 3 3 2 2" xfId="46181" xr:uid="{7AC9EACF-E671-4787-9698-ED678DB2418A}"/>
    <cellStyle name="Normal 4 2 3 2 2 3 3 3" xfId="33590" xr:uid="{425A90C2-779B-49FB-B85B-F706BFF33C2C}"/>
    <cellStyle name="Normal 4 2 3 2 2 3 4" xfId="14411" xr:uid="{5CBD421B-2834-4358-9E64-D955D830C707}"/>
    <cellStyle name="Normal 4 2 3 2 2 3 4 2" xfId="39903" xr:uid="{4D7BF77A-DA16-422F-8B13-F6B7B2B620EC}"/>
    <cellStyle name="Normal 4 2 3 2 2 3 5" xfId="27312" xr:uid="{C4F90E2C-3519-4D65-BC5B-1559D9077359}"/>
    <cellStyle name="Normal 4 2 3 2 2 4" xfId="3006" xr:uid="{48337086-CBEF-49AC-BA4F-B301CE90B2B5}"/>
    <cellStyle name="Normal 4 2 3 2 2 4 2" xfId="6160" xr:uid="{3308ECFA-AF4D-4BEB-852E-EB53E26AE9F5}"/>
    <cellStyle name="Normal 4 2 3 2 2 4 2 2" xfId="12453" xr:uid="{21F29B79-65CD-468E-8734-81B67B7DC8ED}"/>
    <cellStyle name="Normal 4 2 3 2 2 4 2 2 2" xfId="25135" xr:uid="{F58F9F2B-B20E-4BD6-B36A-4F352979FC92}"/>
    <cellStyle name="Normal 4 2 3 2 2 4 2 2 2 2" xfId="50627" xr:uid="{80902E85-B1DC-450E-BE96-F931FE71B741}"/>
    <cellStyle name="Normal 4 2 3 2 2 4 2 2 3" xfId="38036" xr:uid="{704D031C-EFC3-457F-AE3D-BF243ADD1F80}"/>
    <cellStyle name="Normal 4 2 3 2 2 4 2 3" xfId="18857" xr:uid="{DE19CE15-8DC8-4CDF-8E72-E8A18341C2F8}"/>
    <cellStyle name="Normal 4 2 3 2 2 4 2 3 2" xfId="44349" xr:uid="{136C973A-0C63-40D8-80C0-6496AD33840F}"/>
    <cellStyle name="Normal 4 2 3 2 2 4 2 4" xfId="31758" xr:uid="{3F5B47A7-E81F-4E5B-BE37-84FB8E42019A}"/>
    <cellStyle name="Normal 4 2 3 2 2 4 3" xfId="9314" xr:uid="{4F1A0628-F7FC-4AFD-B391-F82A0BFDB7AD}"/>
    <cellStyle name="Normal 4 2 3 2 2 4 3 2" xfId="21996" xr:uid="{80F40AFD-5B7E-4667-8680-8A98D31F2C89}"/>
    <cellStyle name="Normal 4 2 3 2 2 4 3 2 2" xfId="47488" xr:uid="{250E158C-F9DB-4C88-A91A-DBCD89014E2B}"/>
    <cellStyle name="Normal 4 2 3 2 2 4 3 3" xfId="34897" xr:uid="{05FC137D-6DED-4139-96E8-251D4C229399}"/>
    <cellStyle name="Normal 4 2 3 2 2 4 4" xfId="15718" xr:uid="{0402C833-F7B7-4BC6-B045-ABBD40F8AFC2}"/>
    <cellStyle name="Normal 4 2 3 2 2 4 4 2" xfId="41210" xr:uid="{E4177A40-ECCF-44B4-B331-F4DD7AED5CB8}"/>
    <cellStyle name="Normal 4 2 3 2 2 4 5" xfId="28619" xr:uid="{A8ABAA91-69FA-4D45-89FC-5492F50578F6}"/>
    <cellStyle name="Normal 4 2 3 2 2 5" xfId="3529" xr:uid="{61C9DCDA-E58D-4BF3-A96E-4434E4A09122}"/>
    <cellStyle name="Normal 4 2 3 2 2 5 2" xfId="6683" xr:uid="{CB423B73-4270-4259-9DC2-4B4375F7889C}"/>
    <cellStyle name="Normal 4 2 3 2 2 5 2 2" xfId="12976" xr:uid="{F0D2C7FC-9F5C-4AA8-9B29-1F8BF97BC3FA}"/>
    <cellStyle name="Normal 4 2 3 2 2 5 2 2 2" xfId="25658" xr:uid="{EFBD43AB-C689-4F6A-ADFF-37DCDF637016}"/>
    <cellStyle name="Normal 4 2 3 2 2 5 2 2 2 2" xfId="51150" xr:uid="{720FC7BC-BEC2-4B4E-8F09-6536044129D5}"/>
    <cellStyle name="Normal 4 2 3 2 2 5 2 2 3" xfId="38559" xr:uid="{1FDCEBBF-67CE-4FCB-8919-29A8543511FD}"/>
    <cellStyle name="Normal 4 2 3 2 2 5 2 3" xfId="19380" xr:uid="{70705A83-9AD7-4620-AB48-7A4D3074D8D1}"/>
    <cellStyle name="Normal 4 2 3 2 2 5 2 3 2" xfId="44872" xr:uid="{0EDC8EB5-3D1B-4D3E-84B9-18AB9C4CF402}"/>
    <cellStyle name="Normal 4 2 3 2 2 5 2 4" xfId="32281" xr:uid="{DF6245F5-AA7B-4D83-A521-46188FC2083E}"/>
    <cellStyle name="Normal 4 2 3 2 2 5 3" xfId="9837" xr:uid="{6E177405-471F-4B59-B669-0DAA1315B1D6}"/>
    <cellStyle name="Normal 4 2 3 2 2 5 3 2" xfId="22519" xr:uid="{78BE1705-60B7-48D8-BFEF-9360C324831D}"/>
    <cellStyle name="Normal 4 2 3 2 2 5 3 2 2" xfId="48011" xr:uid="{B9143ADB-285C-45D7-95D7-626F4A9C8C1E}"/>
    <cellStyle name="Normal 4 2 3 2 2 5 3 3" xfId="35420" xr:uid="{3144EA0A-E3C6-438C-9847-1E509FEAF974}"/>
    <cellStyle name="Normal 4 2 3 2 2 5 4" xfId="16241" xr:uid="{C2F4944B-700D-46C4-9D76-07D9C78E58EC}"/>
    <cellStyle name="Normal 4 2 3 2 2 5 4 2" xfId="41733" xr:uid="{A5D3A5E9-341B-4696-952E-68FA05263FEF}"/>
    <cellStyle name="Normal 4 2 3 2 2 5 5" xfId="29142" xr:uid="{3B9A885D-8F48-4291-8C30-F14F1A678719}"/>
    <cellStyle name="Normal 4 2 3 2 2 6" xfId="4329" xr:uid="{88B67C50-233B-47F9-8B01-57FEFC4E281B}"/>
    <cellStyle name="Normal 4 2 3 2 2 6 2" xfId="10622" xr:uid="{EF55B6B5-63A5-4541-ADCF-728290C7DC2B}"/>
    <cellStyle name="Normal 4 2 3 2 2 6 2 2" xfId="23304" xr:uid="{166A7A69-B51E-4C03-8EAD-E44BEC69F643}"/>
    <cellStyle name="Normal 4 2 3 2 2 6 2 2 2" xfId="48796" xr:uid="{93F646D9-46D7-4A2D-AD81-5DC1F7DC749A}"/>
    <cellStyle name="Normal 4 2 3 2 2 6 2 3" xfId="36205" xr:uid="{D9446389-802D-491A-9B28-9DFDBD130CF2}"/>
    <cellStyle name="Normal 4 2 3 2 2 6 3" xfId="17026" xr:uid="{0EF109B6-C18C-44AF-955D-B66DEB9A60E8}"/>
    <cellStyle name="Normal 4 2 3 2 2 6 3 2" xfId="42518" xr:uid="{91BC5F1B-599D-4F6E-8C7B-EE00D0644855}"/>
    <cellStyle name="Normal 4 2 3 2 2 6 4" xfId="29927" xr:uid="{1C52B807-D001-4722-90B0-963AA6C3E74E}"/>
    <cellStyle name="Normal 4 2 3 2 2 7" xfId="7483" xr:uid="{9592D6AE-AEB1-4354-8D25-F82F10E8082E}"/>
    <cellStyle name="Normal 4 2 3 2 2 7 2" xfId="20165" xr:uid="{09891FFD-D38E-4E1C-8FDE-3071D4991AB2}"/>
    <cellStyle name="Normal 4 2 3 2 2 7 2 2" xfId="45657" xr:uid="{740AB24E-C046-412A-A35E-AFDDBA272185}"/>
    <cellStyle name="Normal 4 2 3 2 2 7 3" xfId="33066" xr:uid="{6C6AC2DD-A4F4-478A-AE36-5977080CDF9B}"/>
    <cellStyle name="Normal 4 2 3 2 2 8" xfId="13887" xr:uid="{9BCF5DEC-8714-4A7E-8DC9-EA0176E341C9}"/>
    <cellStyle name="Normal 4 2 3 2 2 8 2" xfId="39379" xr:uid="{AC873BD2-5628-4206-A02A-6898A6DF7A5C}"/>
    <cellStyle name="Normal 4 2 3 2 2 9" xfId="26788" xr:uid="{E8846C13-0CF0-48FA-AE85-44B1AEBC1112}"/>
    <cellStyle name="Normal 4 2 3 2 3" xfId="915" xr:uid="{AC59422B-9334-4B28-AD14-C2541DC08ABA}"/>
    <cellStyle name="Normal 4 2 3 2 3 2" xfId="2222" xr:uid="{4B331402-E65D-4AEC-ACFC-857256586B1F}"/>
    <cellStyle name="Normal 4 2 3 2 3 2 2" xfId="5376" xr:uid="{BBF6C4A2-EB71-426D-9AC8-9D65D09EEAB1}"/>
    <cellStyle name="Normal 4 2 3 2 3 2 2 2" xfId="11669" xr:uid="{B92CB260-DCF3-4C8A-8393-637DE4465C7A}"/>
    <cellStyle name="Normal 4 2 3 2 3 2 2 2 2" xfId="24351" xr:uid="{81F783AA-919F-4A9A-95A2-E15DD977C223}"/>
    <cellStyle name="Normal 4 2 3 2 3 2 2 2 2 2" xfId="49843" xr:uid="{E2112356-6292-420D-8E97-40FDDEE15570}"/>
    <cellStyle name="Normal 4 2 3 2 3 2 2 2 3" xfId="37252" xr:uid="{03A7B48B-58C7-4386-A409-4CBC73D1E800}"/>
    <cellStyle name="Normal 4 2 3 2 3 2 2 3" xfId="18073" xr:uid="{7B6FB05C-7E81-406E-B9F1-23037F6F7FA0}"/>
    <cellStyle name="Normal 4 2 3 2 3 2 2 3 2" xfId="43565" xr:uid="{39B9BD07-1151-42E9-9857-473BD629E014}"/>
    <cellStyle name="Normal 4 2 3 2 3 2 2 4" xfId="30974" xr:uid="{4F360645-A3CD-4736-B39E-4D4628776748}"/>
    <cellStyle name="Normal 4 2 3 2 3 2 3" xfId="8530" xr:uid="{05AA66A7-1279-4053-AA85-6E3774A41B2B}"/>
    <cellStyle name="Normal 4 2 3 2 3 2 3 2" xfId="21212" xr:uid="{D089D127-D9CD-4A2E-A6E5-9A7BC1714EE0}"/>
    <cellStyle name="Normal 4 2 3 2 3 2 3 2 2" xfId="46704" xr:uid="{412F636B-17E3-4857-ACD1-7269D6CF5FBE}"/>
    <cellStyle name="Normal 4 2 3 2 3 2 3 3" xfId="34113" xr:uid="{41EBE0DA-49E4-49DC-8FBA-D0C19CBB8957}"/>
    <cellStyle name="Normal 4 2 3 2 3 2 4" xfId="14934" xr:uid="{6BE2D6E8-4E50-49E2-9F02-084AF74F47C1}"/>
    <cellStyle name="Normal 4 2 3 2 3 2 4 2" xfId="40426" xr:uid="{FADF6E80-FD7B-4945-B8A3-903D4F31811A}"/>
    <cellStyle name="Normal 4 2 3 2 3 2 5" xfId="27835" xr:uid="{8E81B3A2-CF60-4135-8ACA-5C7693B4B254}"/>
    <cellStyle name="Normal 4 2 3 2 3 3" xfId="4069" xr:uid="{2EDDB8BE-81AE-463B-B5AA-AC299298A808}"/>
    <cellStyle name="Normal 4 2 3 2 3 3 2" xfId="10362" xr:uid="{4CBBD71D-A216-43B8-BFED-732A15078D53}"/>
    <cellStyle name="Normal 4 2 3 2 3 3 2 2" xfId="23044" xr:uid="{EBD40E02-E323-4A37-AC90-1ECF3EDA816B}"/>
    <cellStyle name="Normal 4 2 3 2 3 3 2 2 2" xfId="48536" xr:uid="{650DE95E-66F3-42FE-9D0F-DAA1B419CC13}"/>
    <cellStyle name="Normal 4 2 3 2 3 3 2 3" xfId="35945" xr:uid="{87B52BC0-FD31-436A-8427-2049F7FDE07F}"/>
    <cellStyle name="Normal 4 2 3 2 3 3 3" xfId="16766" xr:uid="{A51EF274-C43A-4C48-A8FC-63525E11164C}"/>
    <cellStyle name="Normal 4 2 3 2 3 3 3 2" xfId="42258" xr:uid="{EBABDC2B-1949-41FC-BCB0-1D58F3F51719}"/>
    <cellStyle name="Normal 4 2 3 2 3 3 4" xfId="29667" xr:uid="{FA1AB35E-C5B6-492E-91D6-C96578C4C961}"/>
    <cellStyle name="Normal 4 2 3 2 3 4" xfId="7223" xr:uid="{C75EA803-CC73-487C-874D-B373ABA75307}"/>
    <cellStyle name="Normal 4 2 3 2 3 4 2" xfId="19905" xr:uid="{F9113663-36F9-4AF0-9C5D-CCC4E8C4A22A}"/>
    <cellStyle name="Normal 4 2 3 2 3 4 2 2" xfId="45397" xr:uid="{6243C957-09CA-4BBF-8E76-F8C428F661C1}"/>
    <cellStyle name="Normal 4 2 3 2 3 4 3" xfId="32806" xr:uid="{4B7AC371-1194-4798-BC8F-A80F0D710BD3}"/>
    <cellStyle name="Normal 4 2 3 2 3 5" xfId="13627" xr:uid="{FE6D3502-2FB5-4DA9-9B06-BF1FF8C78167}"/>
    <cellStyle name="Normal 4 2 3 2 3 5 2" xfId="39119" xr:uid="{7F7E89BD-2F7C-4E9B-904E-013F5A8B5405}"/>
    <cellStyle name="Normal 4 2 3 2 3 6" xfId="26528" xr:uid="{A509F952-6AC3-4AD0-A860-A9171D39F8A6}"/>
    <cellStyle name="Normal 4 2 3 2 4" xfId="1960" xr:uid="{871213A0-154B-41AA-915F-E0E37979D251}"/>
    <cellStyle name="Normal 4 2 3 2 4 2" xfId="5114" xr:uid="{3F6AFB4A-CD0F-4AB1-91DD-EEF8AFEA559F}"/>
    <cellStyle name="Normal 4 2 3 2 4 2 2" xfId="11407" xr:uid="{6AA20319-1706-494A-91E2-DEB9DEB9C219}"/>
    <cellStyle name="Normal 4 2 3 2 4 2 2 2" xfId="24089" xr:uid="{463662D8-C790-471E-96D4-B25787A6B94C}"/>
    <cellStyle name="Normal 4 2 3 2 4 2 2 2 2" xfId="49581" xr:uid="{1EEEF068-C534-418F-993E-237F6A488DB8}"/>
    <cellStyle name="Normal 4 2 3 2 4 2 2 3" xfId="36990" xr:uid="{587D6D3E-5266-4C55-814D-3F21748C162D}"/>
    <cellStyle name="Normal 4 2 3 2 4 2 3" xfId="17811" xr:uid="{6314857C-C7EA-4A34-B616-C381F2D1B2E7}"/>
    <cellStyle name="Normal 4 2 3 2 4 2 3 2" xfId="43303" xr:uid="{36EFB7BC-80B6-4992-A8A5-22861E032669}"/>
    <cellStyle name="Normal 4 2 3 2 4 2 4" xfId="30712" xr:uid="{262C645A-4C7E-44D5-AFBC-89BAFAB8D595}"/>
    <cellStyle name="Normal 4 2 3 2 4 3" xfId="8268" xr:uid="{5768DFFF-AD4B-4193-8E8E-E089EE8378FA}"/>
    <cellStyle name="Normal 4 2 3 2 4 3 2" xfId="20950" xr:uid="{78C2BA32-B077-47BB-AEA0-4829185F17EF}"/>
    <cellStyle name="Normal 4 2 3 2 4 3 2 2" xfId="46442" xr:uid="{5E4759DD-09CF-44C1-84F0-3A5EC935F957}"/>
    <cellStyle name="Normal 4 2 3 2 4 3 3" xfId="33851" xr:uid="{E826927C-53D5-46E3-BF65-FDEBEEE03C0A}"/>
    <cellStyle name="Normal 4 2 3 2 4 4" xfId="14672" xr:uid="{AF3F5E86-367F-4AAB-BEF4-77714F3ECDCD}"/>
    <cellStyle name="Normal 4 2 3 2 4 4 2" xfId="40164" xr:uid="{B44CFD7E-B55D-4165-8C05-FD9444582C7A}"/>
    <cellStyle name="Normal 4 2 3 2 4 5" xfId="27573" xr:uid="{02926085-DC4F-4192-AA84-BAE53359E989}"/>
    <cellStyle name="Normal 4 2 3 2 5" xfId="1438" xr:uid="{991DF6B3-5347-46FB-914B-B53188982307}"/>
    <cellStyle name="Normal 4 2 3 2 5 2" xfId="4592" xr:uid="{C6601165-3A25-46E1-B74A-28C6ECFB2B65}"/>
    <cellStyle name="Normal 4 2 3 2 5 2 2" xfId="10885" xr:uid="{C8BC5B57-D0D2-42FC-97CA-6940C3C32262}"/>
    <cellStyle name="Normal 4 2 3 2 5 2 2 2" xfId="23567" xr:uid="{B1FE90BB-7198-443A-9FF3-E463D8CC6B2F}"/>
    <cellStyle name="Normal 4 2 3 2 5 2 2 2 2" xfId="49059" xr:uid="{D7CB7162-64AE-4F6B-90CE-1D9991AE160E}"/>
    <cellStyle name="Normal 4 2 3 2 5 2 2 3" xfId="36468" xr:uid="{A75860D1-2263-47E7-BE8D-A7B23F064778}"/>
    <cellStyle name="Normal 4 2 3 2 5 2 3" xfId="17289" xr:uid="{687E599F-0D73-4FFE-BEEE-142FE60AF713}"/>
    <cellStyle name="Normal 4 2 3 2 5 2 3 2" xfId="42781" xr:uid="{055B752B-C1CC-4840-96EA-379165B1530D}"/>
    <cellStyle name="Normal 4 2 3 2 5 2 4" xfId="30190" xr:uid="{2FC7DDCE-A477-43FF-93B6-9E020AFE7772}"/>
    <cellStyle name="Normal 4 2 3 2 5 3" xfId="7746" xr:uid="{0CBB08F8-E689-44FB-8A4A-0B4A6867DC9E}"/>
    <cellStyle name="Normal 4 2 3 2 5 3 2" xfId="20428" xr:uid="{1F68AFFD-BECC-4FC7-A2CF-FCD184C7EE17}"/>
    <cellStyle name="Normal 4 2 3 2 5 3 2 2" xfId="45920" xr:uid="{6FF6DD40-0E37-414A-999B-2A6278266FB0}"/>
    <cellStyle name="Normal 4 2 3 2 5 3 3" xfId="33329" xr:uid="{2CFA0F20-D48C-4BA2-A619-9349A14DFCF3}"/>
    <cellStyle name="Normal 4 2 3 2 5 4" xfId="14150" xr:uid="{F656EA22-E7C4-4AFB-885D-7F4672225C15}"/>
    <cellStyle name="Normal 4 2 3 2 5 4 2" xfId="39642" xr:uid="{592FCBDE-DB90-4432-91CB-B68ED03B714C}"/>
    <cellStyle name="Normal 4 2 3 2 5 5" xfId="27051" xr:uid="{AEFAA4AF-7295-4202-A6BB-280A9E5EBF29}"/>
    <cellStyle name="Normal 4 2 3 2 6" xfId="2745" xr:uid="{E780AB93-E659-4780-9C71-0E7C8297B058}"/>
    <cellStyle name="Normal 4 2 3 2 6 2" xfId="5899" xr:uid="{0BCB07C1-4945-4C15-81AB-D19E06381897}"/>
    <cellStyle name="Normal 4 2 3 2 6 2 2" xfId="12192" xr:uid="{6C3A3ACD-71F9-4B7B-BC7B-74E919A6AFB5}"/>
    <cellStyle name="Normal 4 2 3 2 6 2 2 2" xfId="24874" xr:uid="{4F34F0F1-4B86-4963-9A44-162660FCAB43}"/>
    <cellStyle name="Normal 4 2 3 2 6 2 2 2 2" xfId="50366" xr:uid="{941FA8FC-2937-4C0A-BBC8-B7EBA20E2C7C}"/>
    <cellStyle name="Normal 4 2 3 2 6 2 2 3" xfId="37775" xr:uid="{3044F03D-4D2D-4211-AC18-0DF3843F0888}"/>
    <cellStyle name="Normal 4 2 3 2 6 2 3" xfId="18596" xr:uid="{8A3D2AF4-C416-406B-89ED-8DC8883839DD}"/>
    <cellStyle name="Normal 4 2 3 2 6 2 3 2" xfId="44088" xr:uid="{8BAD2120-897E-4611-94D3-88ACBC1FA90C}"/>
    <cellStyle name="Normal 4 2 3 2 6 2 4" xfId="31497" xr:uid="{6383869B-452D-40CA-9C63-6C8B124D2FA9}"/>
    <cellStyle name="Normal 4 2 3 2 6 3" xfId="9053" xr:uid="{3BE5C7EA-EE66-456B-9A1D-052EB9FF3BD5}"/>
    <cellStyle name="Normal 4 2 3 2 6 3 2" xfId="21735" xr:uid="{44899084-9279-4802-BA69-9722B9149971}"/>
    <cellStyle name="Normal 4 2 3 2 6 3 2 2" xfId="47227" xr:uid="{0F131F1B-754D-4AD4-BAB7-E2F98385D850}"/>
    <cellStyle name="Normal 4 2 3 2 6 3 3" xfId="34636" xr:uid="{8371091E-12C9-430F-AA22-476247307FE3}"/>
    <cellStyle name="Normal 4 2 3 2 6 4" xfId="15457" xr:uid="{5ED69A88-0191-4051-B8A2-75AFCB4907E5}"/>
    <cellStyle name="Normal 4 2 3 2 6 4 2" xfId="40949" xr:uid="{6ABF8346-2E42-4EB6-A79F-F577ED8CDED2}"/>
    <cellStyle name="Normal 4 2 3 2 6 5" xfId="28358" xr:uid="{E27E1C9B-55F5-45EF-A17D-8E446837B162}"/>
    <cellStyle name="Normal 4 2 3 2 7" xfId="3268" xr:uid="{C0DD0CB3-D636-4533-A49C-DBA63E022C69}"/>
    <cellStyle name="Normal 4 2 3 2 7 2" xfId="6422" xr:uid="{328AB6F4-583D-4CA9-B978-2003AB6291EF}"/>
    <cellStyle name="Normal 4 2 3 2 7 2 2" xfId="12715" xr:uid="{7AC40046-3055-4058-9EED-F334DB9BE5FD}"/>
    <cellStyle name="Normal 4 2 3 2 7 2 2 2" xfId="25397" xr:uid="{98B7D95C-CDB2-4D47-B52C-DF8768B2E36C}"/>
    <cellStyle name="Normal 4 2 3 2 7 2 2 2 2" xfId="50889" xr:uid="{6C22B56B-779C-48BE-9C28-D3AF6642E6DD}"/>
    <cellStyle name="Normal 4 2 3 2 7 2 2 3" xfId="38298" xr:uid="{88F19816-B9B8-48FD-BB3D-9CC7307E8031}"/>
    <cellStyle name="Normal 4 2 3 2 7 2 3" xfId="19119" xr:uid="{486E3C49-60F9-46A2-84B1-565AC71DA5C3}"/>
    <cellStyle name="Normal 4 2 3 2 7 2 3 2" xfId="44611" xr:uid="{F61F1A89-D16E-4543-92A3-3A5CE9D050D4}"/>
    <cellStyle name="Normal 4 2 3 2 7 2 4" xfId="32020" xr:uid="{7D2CC7D9-DB7D-4119-9E6A-86820F95B8FC}"/>
    <cellStyle name="Normal 4 2 3 2 7 3" xfId="9576" xr:uid="{6D726E5F-83BD-426C-A75E-51B4C8FDBB0B}"/>
    <cellStyle name="Normal 4 2 3 2 7 3 2" xfId="22258" xr:uid="{EEF4EE94-5FD3-4C8B-95DB-F42E843D2C70}"/>
    <cellStyle name="Normal 4 2 3 2 7 3 2 2" xfId="47750" xr:uid="{4719CFE4-D690-4B98-8399-37FA00060DC9}"/>
    <cellStyle name="Normal 4 2 3 2 7 3 3" xfId="35159" xr:uid="{0B2D77CC-73E7-41E2-AE2C-6AC02BA2EA88}"/>
    <cellStyle name="Normal 4 2 3 2 7 4" xfId="15980" xr:uid="{B71FC166-A411-45DA-9154-CFD197475520}"/>
    <cellStyle name="Normal 4 2 3 2 7 4 2" xfId="41472" xr:uid="{5EE0D3A6-D7F9-49C1-B346-9BAA5085BA39}"/>
    <cellStyle name="Normal 4 2 3 2 7 5" xfId="28881" xr:uid="{864F0BEF-FDF4-4098-B694-DE804E6FCAB2}"/>
    <cellStyle name="Normal 4 2 3 2 8" xfId="3807" xr:uid="{873FBB88-5999-4D9F-8413-CDDFFA0780E6}"/>
    <cellStyle name="Normal 4 2 3 2 8 2" xfId="10100" xr:uid="{F9CFA88A-DD67-4B13-A49A-329A48DC1CB9}"/>
    <cellStyle name="Normal 4 2 3 2 8 2 2" xfId="22782" xr:uid="{4FEDB9B5-5575-411A-9B17-BB8107E8A89E}"/>
    <cellStyle name="Normal 4 2 3 2 8 2 2 2" xfId="48274" xr:uid="{E95A2FD1-5F3C-4699-BD96-6188C8882A33}"/>
    <cellStyle name="Normal 4 2 3 2 8 2 3" xfId="35683" xr:uid="{1B734D31-5093-4557-8D9B-24DB0D0308C7}"/>
    <cellStyle name="Normal 4 2 3 2 8 3" xfId="16504" xr:uid="{4455E7AF-1DC3-4457-9B3B-CF930F0E3EA1}"/>
    <cellStyle name="Normal 4 2 3 2 8 3 2" xfId="41996" xr:uid="{4471499E-E18A-4A66-80C9-EF282B5F66F3}"/>
    <cellStyle name="Normal 4 2 3 2 8 4" xfId="29405" xr:uid="{F1FE8F42-54BD-4D7E-8CF0-191284DDFEB9}"/>
    <cellStyle name="Normal 4 2 3 2 9" xfId="6961" xr:uid="{8EA1F0D1-BD34-4B21-8A91-D9C0A068A599}"/>
    <cellStyle name="Normal 4 2 3 2 9 2" xfId="19643" xr:uid="{4797B861-E9CB-4F48-AB7F-DC45856BDDB8}"/>
    <cellStyle name="Normal 4 2 3 2 9 2 2" xfId="45135" xr:uid="{EC9F847C-5E44-4737-B4A2-F74A6BCA2977}"/>
    <cellStyle name="Normal 4 2 3 2 9 3" xfId="32544" xr:uid="{68017D29-3BA5-408F-A69D-2FE321602095}"/>
    <cellStyle name="Normal 4 2 3 3" xfId="538" xr:uid="{A24891AB-1DD9-4866-BE7A-A2ABCA6818EE}"/>
    <cellStyle name="Normal 4 2 3 3 10" xfId="13265" xr:uid="{4BE07858-FAE2-4FE3-8D3C-72C1B706B4F8}"/>
    <cellStyle name="Normal 4 2 3 3 10 2" xfId="38757" xr:uid="{5A5A047E-A699-44BE-9510-3F8C5C233090}"/>
    <cellStyle name="Normal 4 2 3 3 11" xfId="26166" xr:uid="{1AC07019-BD25-4E78-8889-67644AF9A86B}"/>
    <cellStyle name="Normal 4 2 3 3 2" xfId="1075" xr:uid="{F1E9A595-3B49-42E6-834C-78F68F20EC53}"/>
    <cellStyle name="Normal 4 2 3 3 2 2" xfId="2382" xr:uid="{94677970-ED92-49FE-80F2-21FB565979F7}"/>
    <cellStyle name="Normal 4 2 3 3 2 2 2" xfId="5536" xr:uid="{C547A259-37C4-4EC7-B80F-E460460E8490}"/>
    <cellStyle name="Normal 4 2 3 3 2 2 2 2" xfId="11829" xr:uid="{13A08CC2-05A4-448A-8C35-87EFBEF63FA2}"/>
    <cellStyle name="Normal 4 2 3 3 2 2 2 2 2" xfId="24511" xr:uid="{4E8A0615-E508-47F7-97B6-4BD86B95760C}"/>
    <cellStyle name="Normal 4 2 3 3 2 2 2 2 2 2" xfId="50003" xr:uid="{0FF8BEA8-C339-42AB-A512-E1C039FD805B}"/>
    <cellStyle name="Normal 4 2 3 3 2 2 2 2 3" xfId="37412" xr:uid="{FACEFAE3-9A8D-4C01-8049-5C6D6F698C6D}"/>
    <cellStyle name="Normal 4 2 3 3 2 2 2 3" xfId="18233" xr:uid="{07939892-1D14-41D1-9CB4-9A46F2BC3ADE}"/>
    <cellStyle name="Normal 4 2 3 3 2 2 2 3 2" xfId="43725" xr:uid="{91293A4E-A167-4C6F-A2C8-CE2B180A522C}"/>
    <cellStyle name="Normal 4 2 3 3 2 2 2 4" xfId="31134" xr:uid="{F839BA69-5891-439E-AA86-66DB5AD3881B}"/>
    <cellStyle name="Normal 4 2 3 3 2 2 3" xfId="8690" xr:uid="{8ACB7109-CF28-41F2-86F3-249E344D675F}"/>
    <cellStyle name="Normal 4 2 3 3 2 2 3 2" xfId="21372" xr:uid="{25BAF4B5-BA9E-4A73-8A67-CCDAA537EC48}"/>
    <cellStyle name="Normal 4 2 3 3 2 2 3 2 2" xfId="46864" xr:uid="{BBE7C765-0AE1-41C0-A0C1-B0726994E991}"/>
    <cellStyle name="Normal 4 2 3 3 2 2 3 3" xfId="34273" xr:uid="{3FD81FA9-661A-41B0-A47B-9EAE88E9811F}"/>
    <cellStyle name="Normal 4 2 3 3 2 2 4" xfId="15094" xr:uid="{B15A79BA-9154-44FB-9386-C9C8632A7FDE}"/>
    <cellStyle name="Normal 4 2 3 3 2 2 4 2" xfId="40586" xr:uid="{0434BD57-8FB5-4049-902E-50F93864FDCD}"/>
    <cellStyle name="Normal 4 2 3 3 2 2 5" xfId="27995" xr:uid="{FBDFD68E-10EC-4056-9556-5BA3DA1323E3}"/>
    <cellStyle name="Normal 4 2 3 3 2 3" xfId="1599" xr:uid="{CCDDC53B-77BA-477A-BB6E-7E83916CBC34}"/>
    <cellStyle name="Normal 4 2 3 3 2 3 2" xfId="4753" xr:uid="{23908379-AFEC-44A0-98F0-C026873470EC}"/>
    <cellStyle name="Normal 4 2 3 3 2 3 2 2" xfId="11046" xr:uid="{9F241070-0D2E-41BF-A74B-16B217922712}"/>
    <cellStyle name="Normal 4 2 3 3 2 3 2 2 2" xfId="23728" xr:uid="{D386A2BF-0152-4D90-B679-4A1AE061FF54}"/>
    <cellStyle name="Normal 4 2 3 3 2 3 2 2 2 2" xfId="49220" xr:uid="{19571DBF-0009-4943-B90B-C60FB6693F5D}"/>
    <cellStyle name="Normal 4 2 3 3 2 3 2 2 3" xfId="36629" xr:uid="{04286F99-BF23-4650-8541-E5E97EE2B33D}"/>
    <cellStyle name="Normal 4 2 3 3 2 3 2 3" xfId="17450" xr:uid="{70384146-2433-449F-AFBF-298980E9CEB4}"/>
    <cellStyle name="Normal 4 2 3 3 2 3 2 3 2" xfId="42942" xr:uid="{3CD463C2-5A51-45C3-907A-AE6E1DF43C2D}"/>
    <cellStyle name="Normal 4 2 3 3 2 3 2 4" xfId="30351" xr:uid="{2BDE020F-91A5-4E51-9141-9FB99C4130CC}"/>
    <cellStyle name="Normal 4 2 3 3 2 3 3" xfId="7907" xr:uid="{836E3A78-74D1-4C29-92B3-4263387288CD}"/>
    <cellStyle name="Normal 4 2 3 3 2 3 3 2" xfId="20589" xr:uid="{523EE932-609B-4A20-8C70-083FDC8AA513}"/>
    <cellStyle name="Normal 4 2 3 3 2 3 3 2 2" xfId="46081" xr:uid="{39B07608-8D17-467F-BE89-55AEAEE7666B}"/>
    <cellStyle name="Normal 4 2 3 3 2 3 3 3" xfId="33490" xr:uid="{94117F87-0A34-4AB0-9DCD-2E329156D9A4}"/>
    <cellStyle name="Normal 4 2 3 3 2 3 4" xfId="14311" xr:uid="{859F9CA4-F386-48A3-A907-59271133643C}"/>
    <cellStyle name="Normal 4 2 3 3 2 3 4 2" xfId="39803" xr:uid="{2E0A4B6E-7289-40E3-9CE8-FA47CE8C3E4E}"/>
    <cellStyle name="Normal 4 2 3 3 2 3 5" xfId="27212" xr:uid="{AA31ADDB-A4B6-44B4-AEC2-DBB19B8BE59E}"/>
    <cellStyle name="Normal 4 2 3 3 2 4" xfId="2906" xr:uid="{4F04F0CC-DD83-48E8-A030-64460C196068}"/>
    <cellStyle name="Normal 4 2 3 3 2 4 2" xfId="6060" xr:uid="{0AD9848B-21C6-4B4B-A583-EFD61A33550A}"/>
    <cellStyle name="Normal 4 2 3 3 2 4 2 2" xfId="12353" xr:uid="{3433D07A-7B06-4F72-A70E-3B44563053A1}"/>
    <cellStyle name="Normal 4 2 3 3 2 4 2 2 2" xfId="25035" xr:uid="{9E5F172D-3111-46D6-9485-E98686B19B2D}"/>
    <cellStyle name="Normal 4 2 3 3 2 4 2 2 2 2" xfId="50527" xr:uid="{BC30CCFF-5CA7-4534-B749-9DD39497CE7D}"/>
    <cellStyle name="Normal 4 2 3 3 2 4 2 2 3" xfId="37936" xr:uid="{109E7382-40B5-4D6F-B445-AB25823C9E96}"/>
    <cellStyle name="Normal 4 2 3 3 2 4 2 3" xfId="18757" xr:uid="{B3DB62A5-8ADD-4E81-BE4D-2664865427B0}"/>
    <cellStyle name="Normal 4 2 3 3 2 4 2 3 2" xfId="44249" xr:uid="{2A5188BD-620F-4434-9D9A-20B98DA2CF8D}"/>
    <cellStyle name="Normal 4 2 3 3 2 4 2 4" xfId="31658" xr:uid="{09441FED-6B86-4555-A10A-FD7581EFF275}"/>
    <cellStyle name="Normal 4 2 3 3 2 4 3" xfId="9214" xr:uid="{58968E96-D9D0-423F-90F9-75C3DC4575BE}"/>
    <cellStyle name="Normal 4 2 3 3 2 4 3 2" xfId="21896" xr:uid="{796EA0EB-A598-4A39-B474-617D62C18B7B}"/>
    <cellStyle name="Normal 4 2 3 3 2 4 3 2 2" xfId="47388" xr:uid="{A8BBBDA6-C8ED-4676-8A0E-B896D1B5ED75}"/>
    <cellStyle name="Normal 4 2 3 3 2 4 3 3" xfId="34797" xr:uid="{71014C98-895B-4505-A084-9400772ABAE2}"/>
    <cellStyle name="Normal 4 2 3 3 2 4 4" xfId="15618" xr:uid="{9546BB5C-63DA-4677-9B41-974B7B7DFF83}"/>
    <cellStyle name="Normal 4 2 3 3 2 4 4 2" xfId="41110" xr:uid="{8245691B-8801-431A-A189-FE1D62277546}"/>
    <cellStyle name="Normal 4 2 3 3 2 4 5" xfId="28519" xr:uid="{49037DA4-EAF5-400C-B0BB-9FB91ADC4DE9}"/>
    <cellStyle name="Normal 4 2 3 3 2 5" xfId="3429" xr:uid="{9EB2169B-C575-46C9-AEBD-20BCC06FBC8E}"/>
    <cellStyle name="Normal 4 2 3 3 2 5 2" xfId="6583" xr:uid="{68BF9C26-EB33-473C-9F4C-2D48C52B8805}"/>
    <cellStyle name="Normal 4 2 3 3 2 5 2 2" xfId="12876" xr:uid="{75DD12F4-06DC-430A-B5EB-BF52642D4ADF}"/>
    <cellStyle name="Normal 4 2 3 3 2 5 2 2 2" xfId="25558" xr:uid="{DE940303-74E1-43DB-A6A3-45E7FFA8D4A1}"/>
    <cellStyle name="Normal 4 2 3 3 2 5 2 2 2 2" xfId="51050" xr:uid="{5389E628-81BD-4AB8-9BE9-F518C8EFB67B}"/>
    <cellStyle name="Normal 4 2 3 3 2 5 2 2 3" xfId="38459" xr:uid="{33E73073-B422-4E57-BEA3-82F37BA153B0}"/>
    <cellStyle name="Normal 4 2 3 3 2 5 2 3" xfId="19280" xr:uid="{B6B61FDB-A930-4777-961D-EBD9F45FADE3}"/>
    <cellStyle name="Normal 4 2 3 3 2 5 2 3 2" xfId="44772" xr:uid="{ADDE2671-4DB8-4EE0-9A78-3FDA82283A2E}"/>
    <cellStyle name="Normal 4 2 3 3 2 5 2 4" xfId="32181" xr:uid="{47B179CB-34BD-475D-AC64-A5DC91636A83}"/>
    <cellStyle name="Normal 4 2 3 3 2 5 3" xfId="9737" xr:uid="{C6A09C8C-25DA-45B8-904E-650DFEA0E8E8}"/>
    <cellStyle name="Normal 4 2 3 3 2 5 3 2" xfId="22419" xr:uid="{754A89FE-3C25-4F5F-BFBF-DB6791D4E80A}"/>
    <cellStyle name="Normal 4 2 3 3 2 5 3 2 2" xfId="47911" xr:uid="{65F0F972-96A2-4B9C-9B6B-65B50C20A94E}"/>
    <cellStyle name="Normal 4 2 3 3 2 5 3 3" xfId="35320" xr:uid="{06A0202C-D96C-4D20-B095-29C0F4A24709}"/>
    <cellStyle name="Normal 4 2 3 3 2 5 4" xfId="16141" xr:uid="{0DA4EFD0-86EC-4948-808F-A9B33D625FF8}"/>
    <cellStyle name="Normal 4 2 3 3 2 5 4 2" xfId="41633" xr:uid="{05873DEE-B9D3-4834-9FB8-3F902DBDB303}"/>
    <cellStyle name="Normal 4 2 3 3 2 5 5" xfId="29042" xr:uid="{FE76ECDF-E265-4B46-BFAF-3BC6A7D1FA11}"/>
    <cellStyle name="Normal 4 2 3 3 2 6" xfId="4229" xr:uid="{BB4D5A2A-AA87-4155-B928-823E9A35A1B0}"/>
    <cellStyle name="Normal 4 2 3 3 2 6 2" xfId="10522" xr:uid="{EA0ADC3E-5B7E-4AEA-90F5-D2B8784232F0}"/>
    <cellStyle name="Normal 4 2 3 3 2 6 2 2" xfId="23204" xr:uid="{49BC9DC9-CE34-446D-A18F-5499C1B8B7FF}"/>
    <cellStyle name="Normal 4 2 3 3 2 6 2 2 2" xfId="48696" xr:uid="{325E155F-2C37-4326-BEF0-442A71EA1992}"/>
    <cellStyle name="Normal 4 2 3 3 2 6 2 3" xfId="36105" xr:uid="{EC12CF19-D1C7-42DA-A846-7AC7AD567077}"/>
    <cellStyle name="Normal 4 2 3 3 2 6 3" xfId="16926" xr:uid="{3425F2E2-EA10-419E-AE63-804B3CEDCAF1}"/>
    <cellStyle name="Normal 4 2 3 3 2 6 3 2" xfId="42418" xr:uid="{853B7D66-1B6B-41A3-826C-C1295CB555F8}"/>
    <cellStyle name="Normal 4 2 3 3 2 6 4" xfId="29827" xr:uid="{F1CB0B31-02C8-4091-BE9B-FD276F63608E}"/>
    <cellStyle name="Normal 4 2 3 3 2 7" xfId="7383" xr:uid="{16637CB1-AB91-4006-A72C-97725403798D}"/>
    <cellStyle name="Normal 4 2 3 3 2 7 2" xfId="20065" xr:uid="{9FCBCA77-101D-4AF7-B23C-7A677898C990}"/>
    <cellStyle name="Normal 4 2 3 3 2 7 2 2" xfId="45557" xr:uid="{F8A5BC2B-2A08-4883-B351-7A1E7B6EFB9B}"/>
    <cellStyle name="Normal 4 2 3 3 2 7 3" xfId="32966" xr:uid="{58C04FE8-D752-458F-8F6E-4B520394E6DF}"/>
    <cellStyle name="Normal 4 2 3 3 2 8" xfId="13787" xr:uid="{E1F64D7D-A2B1-45FF-BCFE-8891FC5C870A}"/>
    <cellStyle name="Normal 4 2 3 3 2 8 2" xfId="39279" xr:uid="{B3D26752-5933-43FB-98DA-B6B135A15C03}"/>
    <cellStyle name="Normal 4 2 3 3 2 9" xfId="26688" xr:uid="{30243603-4E2C-4282-95B4-7301A767A2B8}"/>
    <cellStyle name="Normal 4 2 3 3 3" xfId="815" xr:uid="{08F564B9-DDBD-4BF1-8A60-3A27CFA05347}"/>
    <cellStyle name="Normal 4 2 3 3 3 2" xfId="2122" xr:uid="{4EE094E8-C0E5-4B51-A9D0-27DAB7965234}"/>
    <cellStyle name="Normal 4 2 3 3 3 2 2" xfId="5276" xr:uid="{55F0C9E8-5DFA-490D-9BDE-865755ABC29D}"/>
    <cellStyle name="Normal 4 2 3 3 3 2 2 2" xfId="11569" xr:uid="{0D30E9F5-DADB-4858-AB5B-C5553BA2B6BA}"/>
    <cellStyle name="Normal 4 2 3 3 3 2 2 2 2" xfId="24251" xr:uid="{CF561D11-B98F-481D-A28F-4CD5C972EBED}"/>
    <cellStyle name="Normal 4 2 3 3 3 2 2 2 2 2" xfId="49743" xr:uid="{F384ECF1-C1D3-48A8-B697-189A0C5EE5CD}"/>
    <cellStyle name="Normal 4 2 3 3 3 2 2 2 3" xfId="37152" xr:uid="{836E9D27-3AC4-4F87-A4BF-6AA7DBCD54E3}"/>
    <cellStyle name="Normal 4 2 3 3 3 2 2 3" xfId="17973" xr:uid="{FFF33D74-739D-4A59-A96A-09EEB9B3FC64}"/>
    <cellStyle name="Normal 4 2 3 3 3 2 2 3 2" xfId="43465" xr:uid="{7D82D0B1-195D-4B0E-8BEE-A3E52E9C2EC4}"/>
    <cellStyle name="Normal 4 2 3 3 3 2 2 4" xfId="30874" xr:uid="{A6347640-DD20-4EF3-BDCD-8BF16EFDD6ED}"/>
    <cellStyle name="Normal 4 2 3 3 3 2 3" xfId="8430" xr:uid="{B9BFE44D-E204-4AA1-B58A-F4064761B3E8}"/>
    <cellStyle name="Normal 4 2 3 3 3 2 3 2" xfId="21112" xr:uid="{38B25482-11E3-4E56-9259-5EE930524A14}"/>
    <cellStyle name="Normal 4 2 3 3 3 2 3 2 2" xfId="46604" xr:uid="{69AB65AE-9F1C-485D-B23A-FC26D0E564FE}"/>
    <cellStyle name="Normal 4 2 3 3 3 2 3 3" xfId="34013" xr:uid="{10E033D5-8285-44B6-9790-0E72AAD304EB}"/>
    <cellStyle name="Normal 4 2 3 3 3 2 4" xfId="14834" xr:uid="{6EE7E98F-55A8-42C5-A480-0EF338EC1743}"/>
    <cellStyle name="Normal 4 2 3 3 3 2 4 2" xfId="40326" xr:uid="{657C5DC9-1BAC-4F86-A501-CD540ED6D627}"/>
    <cellStyle name="Normal 4 2 3 3 3 2 5" xfId="27735" xr:uid="{33901495-D3E0-4017-B21C-46B4462A80F5}"/>
    <cellStyle name="Normal 4 2 3 3 3 3" xfId="3969" xr:uid="{7FADDAC7-4416-478B-AD94-54CF9FA71236}"/>
    <cellStyle name="Normal 4 2 3 3 3 3 2" xfId="10262" xr:uid="{16BE8D96-87E4-4E4C-B3B8-2BE0D1C943CC}"/>
    <cellStyle name="Normal 4 2 3 3 3 3 2 2" xfId="22944" xr:uid="{526CC6AA-A3F1-4913-BA84-F03A64AA189E}"/>
    <cellStyle name="Normal 4 2 3 3 3 3 2 2 2" xfId="48436" xr:uid="{8F5A1688-BB3F-4ADF-B66B-2004359849C7}"/>
    <cellStyle name="Normal 4 2 3 3 3 3 2 3" xfId="35845" xr:uid="{8209EAED-CCA8-44A1-B4A8-5E48A50943B9}"/>
    <cellStyle name="Normal 4 2 3 3 3 3 3" xfId="16666" xr:uid="{549725F3-5D81-4B38-BABB-9FD462032170}"/>
    <cellStyle name="Normal 4 2 3 3 3 3 3 2" xfId="42158" xr:uid="{E596313E-9589-447C-BA84-ED442F9E6876}"/>
    <cellStyle name="Normal 4 2 3 3 3 3 4" xfId="29567" xr:uid="{403AEB7D-8B97-4DFB-B4B8-93ED83AD9816}"/>
    <cellStyle name="Normal 4 2 3 3 3 4" xfId="7123" xr:uid="{C0DB98FF-634C-42C8-A736-75F644F84ECD}"/>
    <cellStyle name="Normal 4 2 3 3 3 4 2" xfId="19805" xr:uid="{24026F27-AB04-46A5-84AE-C65E9629EDD1}"/>
    <cellStyle name="Normal 4 2 3 3 3 4 2 2" xfId="45297" xr:uid="{F48441B6-39A2-4E1F-AAC0-944DCD69D57B}"/>
    <cellStyle name="Normal 4 2 3 3 3 4 3" xfId="32706" xr:uid="{91AC3636-F003-4125-B812-9EDABB668844}"/>
    <cellStyle name="Normal 4 2 3 3 3 5" xfId="13527" xr:uid="{CAB4BA91-145D-4DE6-A706-F068B042C97D}"/>
    <cellStyle name="Normal 4 2 3 3 3 5 2" xfId="39019" xr:uid="{98D5B581-B96F-4748-8307-AA4EBF1F022C}"/>
    <cellStyle name="Normal 4 2 3 3 3 6" xfId="26428" xr:uid="{4A6E76FD-8CD5-4F6B-BA3E-1683C8ECF773}"/>
    <cellStyle name="Normal 4 2 3 3 4" xfId="1860" xr:uid="{4030AEB3-689E-45F9-ABEA-A5FDF772C357}"/>
    <cellStyle name="Normal 4 2 3 3 4 2" xfId="5014" xr:uid="{BE26B0BE-E26B-4EE3-8C28-5ED652255509}"/>
    <cellStyle name="Normal 4 2 3 3 4 2 2" xfId="11307" xr:uid="{3573DFE6-5C0D-4B7E-A22B-F89E25DF69C0}"/>
    <cellStyle name="Normal 4 2 3 3 4 2 2 2" xfId="23989" xr:uid="{1648186D-8182-4CCF-97DC-D1B879AE4E3E}"/>
    <cellStyle name="Normal 4 2 3 3 4 2 2 2 2" xfId="49481" xr:uid="{07EDA36D-D0CC-4B97-B6F0-78CCED5E36EB}"/>
    <cellStyle name="Normal 4 2 3 3 4 2 2 3" xfId="36890" xr:uid="{591C2192-E3ED-4FC5-9E84-C55496968225}"/>
    <cellStyle name="Normal 4 2 3 3 4 2 3" xfId="17711" xr:uid="{86E85DFB-F7A7-46DC-A739-7A7C34662FDF}"/>
    <cellStyle name="Normal 4 2 3 3 4 2 3 2" xfId="43203" xr:uid="{8C4A4317-C8FB-4CA2-A0A9-3F60F43CA8D7}"/>
    <cellStyle name="Normal 4 2 3 3 4 2 4" xfId="30612" xr:uid="{944537E0-F8D7-4863-96DD-09BC66563243}"/>
    <cellStyle name="Normal 4 2 3 3 4 3" xfId="8168" xr:uid="{BF687D12-5840-4C8E-A359-48936CBE0C08}"/>
    <cellStyle name="Normal 4 2 3 3 4 3 2" xfId="20850" xr:uid="{825F211E-398B-4478-A9FE-EF1BE880D3A0}"/>
    <cellStyle name="Normal 4 2 3 3 4 3 2 2" xfId="46342" xr:uid="{0CA22800-0A57-4DB5-871B-9008C0FB4B02}"/>
    <cellStyle name="Normal 4 2 3 3 4 3 3" xfId="33751" xr:uid="{FE9E3DDA-F406-46EB-9C47-BB3DA2ACAC50}"/>
    <cellStyle name="Normal 4 2 3 3 4 4" xfId="14572" xr:uid="{F64BFB7A-E5B2-45D2-8518-267DD6CD9951}"/>
    <cellStyle name="Normal 4 2 3 3 4 4 2" xfId="40064" xr:uid="{6C9FA53F-639F-49AD-83B0-A224920E445F}"/>
    <cellStyle name="Normal 4 2 3 3 4 5" xfId="27473" xr:uid="{E3C95D12-FD83-41A4-9634-F0689FA6E0A1}"/>
    <cellStyle name="Normal 4 2 3 3 5" xfId="1338" xr:uid="{42214280-354A-4B26-AF98-EDBD88E835DA}"/>
    <cellStyle name="Normal 4 2 3 3 5 2" xfId="4492" xr:uid="{D99CD9FD-8A0A-4B19-9C11-A9B4FD399BD0}"/>
    <cellStyle name="Normal 4 2 3 3 5 2 2" xfId="10785" xr:uid="{82690BC0-1BCB-43B1-A0DC-E3CDFCED54BD}"/>
    <cellStyle name="Normal 4 2 3 3 5 2 2 2" xfId="23467" xr:uid="{7E3CD80E-98AA-46B7-8880-4B7A79281193}"/>
    <cellStyle name="Normal 4 2 3 3 5 2 2 2 2" xfId="48959" xr:uid="{14A29FFE-8922-4F95-A475-04FFD5A62A33}"/>
    <cellStyle name="Normal 4 2 3 3 5 2 2 3" xfId="36368" xr:uid="{A02402A4-B164-431B-86BC-2148188F0C72}"/>
    <cellStyle name="Normal 4 2 3 3 5 2 3" xfId="17189" xr:uid="{0CEC0D84-F0E1-4DFB-BFBC-2036182F764B}"/>
    <cellStyle name="Normal 4 2 3 3 5 2 3 2" xfId="42681" xr:uid="{0D504B58-68FD-4474-8E19-FC73B2C94528}"/>
    <cellStyle name="Normal 4 2 3 3 5 2 4" xfId="30090" xr:uid="{DD72958D-751E-4E99-9499-0476C18F27E2}"/>
    <cellStyle name="Normal 4 2 3 3 5 3" xfId="7646" xr:uid="{16748F74-32BC-42C3-A5C7-B770520D31FB}"/>
    <cellStyle name="Normal 4 2 3 3 5 3 2" xfId="20328" xr:uid="{2E3B2A73-5CB0-4E91-AF8E-449B2C10B73A}"/>
    <cellStyle name="Normal 4 2 3 3 5 3 2 2" xfId="45820" xr:uid="{CAD41932-FEB4-4E89-9DC7-E27F8D3CE283}"/>
    <cellStyle name="Normal 4 2 3 3 5 3 3" xfId="33229" xr:uid="{7A0F5BB4-1DD9-4AEF-9451-F66A8BFA1647}"/>
    <cellStyle name="Normal 4 2 3 3 5 4" xfId="14050" xr:uid="{92556660-FB00-41E5-8C15-6F4BBBE94FD2}"/>
    <cellStyle name="Normal 4 2 3 3 5 4 2" xfId="39542" xr:uid="{15CA4206-C6B4-42D3-9324-34A18CE1BD18}"/>
    <cellStyle name="Normal 4 2 3 3 5 5" xfId="26951" xr:uid="{65320128-CF23-435A-A6DC-C0A560C3688D}"/>
    <cellStyle name="Normal 4 2 3 3 6" xfId="2645" xr:uid="{350D606E-E2FD-43BB-AF80-093C92185645}"/>
    <cellStyle name="Normal 4 2 3 3 6 2" xfId="5799" xr:uid="{100AA285-990B-4142-8F57-5255BCE22D03}"/>
    <cellStyle name="Normal 4 2 3 3 6 2 2" xfId="12092" xr:uid="{83F231ED-A537-4A07-9CFC-72C0C825D89F}"/>
    <cellStyle name="Normal 4 2 3 3 6 2 2 2" xfId="24774" xr:uid="{BE5BF4F1-BCF6-4C45-B5D1-B2AC23D1681C}"/>
    <cellStyle name="Normal 4 2 3 3 6 2 2 2 2" xfId="50266" xr:uid="{7EBB0FCD-23DF-474D-A675-A6A3C1DB2D61}"/>
    <cellStyle name="Normal 4 2 3 3 6 2 2 3" xfId="37675" xr:uid="{5307E751-2D4D-44EC-9179-0DE964BA6AE9}"/>
    <cellStyle name="Normal 4 2 3 3 6 2 3" xfId="18496" xr:uid="{61E54BF6-EA59-493E-93FA-1FA4BED3C717}"/>
    <cellStyle name="Normal 4 2 3 3 6 2 3 2" xfId="43988" xr:uid="{752287BE-F417-4B15-AD7C-F19AE68FC737}"/>
    <cellStyle name="Normal 4 2 3 3 6 2 4" xfId="31397" xr:uid="{68A6263A-3C7F-4CA0-9777-D39C2C48E883}"/>
    <cellStyle name="Normal 4 2 3 3 6 3" xfId="8953" xr:uid="{DDA94B2A-CEDE-4D39-86F9-ACC6F9CA0B73}"/>
    <cellStyle name="Normal 4 2 3 3 6 3 2" xfId="21635" xr:uid="{45511BEE-F7ED-4C19-886F-23409BD22B3B}"/>
    <cellStyle name="Normal 4 2 3 3 6 3 2 2" xfId="47127" xr:uid="{848CAC33-B35E-47A3-804D-A892FEBD4239}"/>
    <cellStyle name="Normal 4 2 3 3 6 3 3" xfId="34536" xr:uid="{B415982D-0A57-4000-9F3D-185B869ECB69}"/>
    <cellStyle name="Normal 4 2 3 3 6 4" xfId="15357" xr:uid="{DC467C71-4E7E-4ECD-9BA7-47EB5780D0D0}"/>
    <cellStyle name="Normal 4 2 3 3 6 4 2" xfId="40849" xr:uid="{13792F00-8F8F-4ADA-8FBA-3B4F794A18DD}"/>
    <cellStyle name="Normal 4 2 3 3 6 5" xfId="28258" xr:uid="{4A94BDCE-31CB-471F-97CB-C68E17133E86}"/>
    <cellStyle name="Normal 4 2 3 3 7" xfId="3168" xr:uid="{DC439307-F472-445A-90E4-DBDFF237B92B}"/>
    <cellStyle name="Normal 4 2 3 3 7 2" xfId="6322" xr:uid="{EDE0FFBA-AC19-41C2-AB92-9411029625A2}"/>
    <cellStyle name="Normal 4 2 3 3 7 2 2" xfId="12615" xr:uid="{0998218C-962C-4A8F-A5C0-5B1C595D3F0E}"/>
    <cellStyle name="Normal 4 2 3 3 7 2 2 2" xfId="25297" xr:uid="{10AB268E-846F-4F4B-B938-0CB971F12AD2}"/>
    <cellStyle name="Normal 4 2 3 3 7 2 2 2 2" xfId="50789" xr:uid="{3AA4F2F9-03EB-4A0C-AE61-964DBEB540A3}"/>
    <cellStyle name="Normal 4 2 3 3 7 2 2 3" xfId="38198" xr:uid="{3426C8F0-ED52-4051-9F7E-E5EB16A473C6}"/>
    <cellStyle name="Normal 4 2 3 3 7 2 3" xfId="19019" xr:uid="{C240C3EB-D908-48F3-9086-F774641EB302}"/>
    <cellStyle name="Normal 4 2 3 3 7 2 3 2" xfId="44511" xr:uid="{4A11D5F8-D01F-4FFC-A00B-D859EAECE17B}"/>
    <cellStyle name="Normal 4 2 3 3 7 2 4" xfId="31920" xr:uid="{BC7F6F23-AB58-47FE-A03C-4D0A39957A98}"/>
    <cellStyle name="Normal 4 2 3 3 7 3" xfId="9476" xr:uid="{61FB46DA-AA44-49A2-8D36-4A62C2C84E97}"/>
    <cellStyle name="Normal 4 2 3 3 7 3 2" xfId="22158" xr:uid="{79F6AEA4-8937-459D-8643-16DF22ED3147}"/>
    <cellStyle name="Normal 4 2 3 3 7 3 2 2" xfId="47650" xr:uid="{1DA41A2D-4D08-4F46-94A8-7AB53B3D4716}"/>
    <cellStyle name="Normal 4 2 3 3 7 3 3" xfId="35059" xr:uid="{B6F7611C-AFF3-42DF-AAB0-69E7EF9E30DC}"/>
    <cellStyle name="Normal 4 2 3 3 7 4" xfId="15880" xr:uid="{E03E2AEC-BAB6-4749-92CA-BAB2B713E3D8}"/>
    <cellStyle name="Normal 4 2 3 3 7 4 2" xfId="41372" xr:uid="{711CF5D3-5AB6-4863-BA0C-C5A01A90778B}"/>
    <cellStyle name="Normal 4 2 3 3 7 5" xfId="28781" xr:uid="{ABFFF2B8-DBE5-45E8-BF1D-FE369A313BFA}"/>
    <cellStyle name="Normal 4 2 3 3 8" xfId="3707" xr:uid="{7C5934D4-3A5B-4815-98CC-B4A100A00308}"/>
    <cellStyle name="Normal 4 2 3 3 8 2" xfId="10000" xr:uid="{3471F8FD-F50E-47F6-BA27-EBE5BD4DEC53}"/>
    <cellStyle name="Normal 4 2 3 3 8 2 2" xfId="22682" xr:uid="{9649F1A0-779F-4191-A442-1EA7AFD4496E}"/>
    <cellStyle name="Normal 4 2 3 3 8 2 2 2" xfId="48174" xr:uid="{D34DD3E0-B620-45A8-9AA2-30FDF4904839}"/>
    <cellStyle name="Normal 4 2 3 3 8 2 3" xfId="35583" xr:uid="{E9BD53A3-FEE7-4153-85EC-204D98A36B1A}"/>
    <cellStyle name="Normal 4 2 3 3 8 3" xfId="16404" xr:uid="{4FAE10D9-6FFF-4133-8D50-88C48E5E3F90}"/>
    <cellStyle name="Normal 4 2 3 3 8 3 2" xfId="41896" xr:uid="{03805A79-D927-4B17-8B35-328D578FC428}"/>
    <cellStyle name="Normal 4 2 3 3 8 4" xfId="29305" xr:uid="{6EF4C39E-071C-43FF-A03F-FAEB508D7E2C}"/>
    <cellStyle name="Normal 4 2 3 3 9" xfId="6861" xr:uid="{7D5C19E5-FC98-4073-A5F1-63F7197B7861}"/>
    <cellStyle name="Normal 4 2 3 3 9 2" xfId="19543" xr:uid="{DF221C9B-B3E2-4E07-8CEB-4425122A1A8A}"/>
    <cellStyle name="Normal 4 2 3 3 9 2 2" xfId="45035" xr:uid="{95D41BD0-DBB1-4D64-8BF0-FB6C66B5B679}"/>
    <cellStyle name="Normal 4 2 3 3 9 3" xfId="32444" xr:uid="{B1E984E8-3524-44E5-B0C0-D4BCED7C2147}"/>
    <cellStyle name="Normal 4 2 3 4" xfId="1016" xr:uid="{DB2DE54B-04B0-4906-9A4E-08EDD94E60ED}"/>
    <cellStyle name="Normal 4 2 3 4 2" xfId="2323" xr:uid="{5DD8B30B-EF48-4DE3-BD74-AB62F7053CC1}"/>
    <cellStyle name="Normal 4 2 3 4 2 2" xfId="5477" xr:uid="{42E4D331-8F57-4E93-8ED8-FCE20CD59FDE}"/>
    <cellStyle name="Normal 4 2 3 4 2 2 2" xfId="11770" xr:uid="{C16678EC-5C89-4690-A573-BCA2399D57FF}"/>
    <cellStyle name="Normal 4 2 3 4 2 2 2 2" xfId="24452" xr:uid="{435BCC58-7965-4180-9598-8EF6CBCFFEB3}"/>
    <cellStyle name="Normal 4 2 3 4 2 2 2 2 2" xfId="49944" xr:uid="{80BBDAE1-DD4F-4F86-BB88-5A0130EDF29D}"/>
    <cellStyle name="Normal 4 2 3 4 2 2 2 3" xfId="37353" xr:uid="{11BFB374-9605-441B-B155-4B19862E8F1C}"/>
    <cellStyle name="Normal 4 2 3 4 2 2 3" xfId="18174" xr:uid="{FF748606-D6B8-4BB7-9FCE-6F10CB7D5D50}"/>
    <cellStyle name="Normal 4 2 3 4 2 2 3 2" xfId="43666" xr:uid="{D7BD695F-4C19-4DE7-AEB5-A34FC175C89E}"/>
    <cellStyle name="Normal 4 2 3 4 2 2 4" xfId="31075" xr:uid="{703E88BE-2078-4FDB-927F-58E3AE911574}"/>
    <cellStyle name="Normal 4 2 3 4 2 3" xfId="8631" xr:uid="{67C2923B-3D1E-4FD6-9BDC-3BFE8915BCD1}"/>
    <cellStyle name="Normal 4 2 3 4 2 3 2" xfId="21313" xr:uid="{A5A3B7E7-9175-49C2-970C-401F67F8B5A8}"/>
    <cellStyle name="Normal 4 2 3 4 2 3 2 2" xfId="46805" xr:uid="{60511970-3F49-4691-B14A-8A990D12896C}"/>
    <cellStyle name="Normal 4 2 3 4 2 3 3" xfId="34214" xr:uid="{B53D1EBC-3B92-4457-B5DA-8EFAC272D94D}"/>
    <cellStyle name="Normal 4 2 3 4 2 4" xfId="15035" xr:uid="{896738B5-A624-48A3-8696-9523387B41F6}"/>
    <cellStyle name="Normal 4 2 3 4 2 4 2" xfId="40527" xr:uid="{B0432BA3-6E57-4E10-9F20-E30ED29A6F96}"/>
    <cellStyle name="Normal 4 2 3 4 2 5" xfId="27936" xr:uid="{5F41745E-E71F-4ED8-9557-46CA0B551DB9}"/>
    <cellStyle name="Normal 4 2 3 4 3" xfId="1540" xr:uid="{69F09A49-E26E-48F8-AA29-A4C5A00A6C45}"/>
    <cellStyle name="Normal 4 2 3 4 3 2" xfId="4694" xr:uid="{22B9E070-3E42-4BF3-9624-331EF06EE2D6}"/>
    <cellStyle name="Normal 4 2 3 4 3 2 2" xfId="10987" xr:uid="{0AAFE000-6902-4AD3-92C9-CCA41EAEA692}"/>
    <cellStyle name="Normal 4 2 3 4 3 2 2 2" xfId="23669" xr:uid="{F161A77A-F5AC-4997-A978-4CFDBD908E11}"/>
    <cellStyle name="Normal 4 2 3 4 3 2 2 2 2" xfId="49161" xr:uid="{A50195B7-429A-46AC-9640-68D915552555}"/>
    <cellStyle name="Normal 4 2 3 4 3 2 2 3" xfId="36570" xr:uid="{52261AF7-DBED-4DEB-BA81-8DC1C3B2C38D}"/>
    <cellStyle name="Normal 4 2 3 4 3 2 3" xfId="17391" xr:uid="{E1818115-9378-4F81-9B40-D42B9034D870}"/>
    <cellStyle name="Normal 4 2 3 4 3 2 3 2" xfId="42883" xr:uid="{733CED62-9591-4624-80A0-3A819E5CE333}"/>
    <cellStyle name="Normal 4 2 3 4 3 2 4" xfId="30292" xr:uid="{B8B9FA51-A7FF-4FD4-BA65-6B17D1B86C4A}"/>
    <cellStyle name="Normal 4 2 3 4 3 3" xfId="7848" xr:uid="{22AFA922-E923-4ED9-A7AD-BEEBC082EA8C}"/>
    <cellStyle name="Normal 4 2 3 4 3 3 2" xfId="20530" xr:uid="{D5C8A3B0-5A1C-45FF-ADB6-12AFAC08F4CB}"/>
    <cellStyle name="Normal 4 2 3 4 3 3 2 2" xfId="46022" xr:uid="{0AF3C4C9-1D6C-4189-869A-D638C295824A}"/>
    <cellStyle name="Normal 4 2 3 4 3 3 3" xfId="33431" xr:uid="{FF871A0D-25A5-41E5-8754-F52055BE9467}"/>
    <cellStyle name="Normal 4 2 3 4 3 4" xfId="14252" xr:uid="{CD02243F-F759-4ADC-95BB-AF9A2C76C591}"/>
    <cellStyle name="Normal 4 2 3 4 3 4 2" xfId="39744" xr:uid="{0A19B47C-BDB6-44F5-BD61-2152B30165F2}"/>
    <cellStyle name="Normal 4 2 3 4 3 5" xfId="27153" xr:uid="{39AD8941-1D7A-4442-AF88-2D4AB4CFC45F}"/>
    <cellStyle name="Normal 4 2 3 4 4" xfId="2847" xr:uid="{33B2F4D7-7075-4063-AE31-D05306269A91}"/>
    <cellStyle name="Normal 4 2 3 4 4 2" xfId="6001" xr:uid="{EC7D9183-2026-4E25-B473-94FA1F843DFE}"/>
    <cellStyle name="Normal 4 2 3 4 4 2 2" xfId="12294" xr:uid="{7F077F5E-24E5-414C-8F61-406CAD49480C}"/>
    <cellStyle name="Normal 4 2 3 4 4 2 2 2" xfId="24976" xr:uid="{0C98A108-5BE2-44A3-A7D2-D7E4880442EA}"/>
    <cellStyle name="Normal 4 2 3 4 4 2 2 2 2" xfId="50468" xr:uid="{B73CBCE0-666C-4008-AB30-DF76349BF465}"/>
    <cellStyle name="Normal 4 2 3 4 4 2 2 3" xfId="37877" xr:uid="{47F408CE-C0B1-4163-A327-66B2AB9D7D41}"/>
    <cellStyle name="Normal 4 2 3 4 4 2 3" xfId="18698" xr:uid="{63AB84FC-EA14-47F2-8D29-851EF4F3A45F}"/>
    <cellStyle name="Normal 4 2 3 4 4 2 3 2" xfId="44190" xr:uid="{EE95AA1A-B46D-4D97-9FDA-E93221447F91}"/>
    <cellStyle name="Normal 4 2 3 4 4 2 4" xfId="31599" xr:uid="{20513109-744A-4D77-AB85-87349BCFC9B2}"/>
    <cellStyle name="Normal 4 2 3 4 4 3" xfId="9155" xr:uid="{A2EDA8FD-DB33-463F-BD8C-CA479C616D09}"/>
    <cellStyle name="Normal 4 2 3 4 4 3 2" xfId="21837" xr:uid="{7379B93E-6B5E-4196-866D-EE57F18CCEEA}"/>
    <cellStyle name="Normal 4 2 3 4 4 3 2 2" xfId="47329" xr:uid="{DE0403A0-18F8-4038-8FDC-4BE52C5CD97D}"/>
    <cellStyle name="Normal 4 2 3 4 4 3 3" xfId="34738" xr:uid="{9572B308-1F5F-41B3-AC7D-E66352AAC796}"/>
    <cellStyle name="Normal 4 2 3 4 4 4" xfId="15559" xr:uid="{026B48D0-DA38-4798-BAFA-1ABC6391B426}"/>
    <cellStyle name="Normal 4 2 3 4 4 4 2" xfId="41051" xr:uid="{C64EA834-F1D9-4A6A-8E78-394DE4B39E97}"/>
    <cellStyle name="Normal 4 2 3 4 4 5" xfId="28460" xr:uid="{C2BA67EA-CC42-48CB-A83D-A01861EA16E9}"/>
    <cellStyle name="Normal 4 2 3 4 5" xfId="3370" xr:uid="{5F7CEFC9-420D-4869-91BD-C54308A8E91E}"/>
    <cellStyle name="Normal 4 2 3 4 5 2" xfId="6524" xr:uid="{E8C6D7AE-A521-42E6-B3FF-13EA40DBC5DD}"/>
    <cellStyle name="Normal 4 2 3 4 5 2 2" xfId="12817" xr:uid="{1A8E5C6F-F296-4E75-96F3-F3C7308FB461}"/>
    <cellStyle name="Normal 4 2 3 4 5 2 2 2" xfId="25499" xr:uid="{48E23137-2501-4DE7-A5BB-D276411E79B1}"/>
    <cellStyle name="Normal 4 2 3 4 5 2 2 2 2" xfId="50991" xr:uid="{91CBD0AD-71D1-4F6C-B40E-0F6992AB94AF}"/>
    <cellStyle name="Normal 4 2 3 4 5 2 2 3" xfId="38400" xr:uid="{FB550431-FF92-4C70-8ED8-5FD85895D80E}"/>
    <cellStyle name="Normal 4 2 3 4 5 2 3" xfId="19221" xr:uid="{457EA39D-7986-4A8E-89A4-07C8923BB5C2}"/>
    <cellStyle name="Normal 4 2 3 4 5 2 3 2" xfId="44713" xr:uid="{798BD96D-DB16-46E4-844C-0FDB0B562A71}"/>
    <cellStyle name="Normal 4 2 3 4 5 2 4" xfId="32122" xr:uid="{2A3C7F4D-2B41-48EC-B0E1-CFD1E50B0732}"/>
    <cellStyle name="Normal 4 2 3 4 5 3" xfId="9678" xr:uid="{6D821568-5C76-452E-9B54-A1A0740FC7FD}"/>
    <cellStyle name="Normal 4 2 3 4 5 3 2" xfId="22360" xr:uid="{A61B3E86-559A-4241-8114-5C56EE0516CA}"/>
    <cellStyle name="Normal 4 2 3 4 5 3 2 2" xfId="47852" xr:uid="{BA083CD4-18BE-4B84-AF91-573EBC638AD1}"/>
    <cellStyle name="Normal 4 2 3 4 5 3 3" xfId="35261" xr:uid="{3134A497-4778-4C5B-A16A-0B5359683329}"/>
    <cellStyle name="Normal 4 2 3 4 5 4" xfId="16082" xr:uid="{762CDD5E-1C12-4D43-89D2-E2F4A28E96FD}"/>
    <cellStyle name="Normal 4 2 3 4 5 4 2" xfId="41574" xr:uid="{6BA8E45F-5261-4678-AFCD-4A61AC82C0EC}"/>
    <cellStyle name="Normal 4 2 3 4 5 5" xfId="28983" xr:uid="{6E01CDEF-18CF-4C11-A924-F52797D695B0}"/>
    <cellStyle name="Normal 4 2 3 4 6" xfId="4170" xr:uid="{5F939AFA-E3D1-4AD2-ADA6-9F64DBE59846}"/>
    <cellStyle name="Normal 4 2 3 4 6 2" xfId="10463" xr:uid="{9BD15128-06D7-4552-BDB6-761AD5A7291D}"/>
    <cellStyle name="Normal 4 2 3 4 6 2 2" xfId="23145" xr:uid="{45C1C122-2AF9-43DE-89B7-ACD218EEFCFB}"/>
    <cellStyle name="Normal 4 2 3 4 6 2 2 2" xfId="48637" xr:uid="{6FB1328A-9CDF-4F89-A69C-225AF9F39116}"/>
    <cellStyle name="Normal 4 2 3 4 6 2 3" xfId="36046" xr:uid="{3747848D-0BF3-4775-92C0-672794E3C343}"/>
    <cellStyle name="Normal 4 2 3 4 6 3" xfId="16867" xr:uid="{44317117-5F0B-4B46-83F1-2B60FED46B7A}"/>
    <cellStyle name="Normal 4 2 3 4 6 3 2" xfId="42359" xr:uid="{8E7C5C01-62CA-4517-A835-7F3D9CF10805}"/>
    <cellStyle name="Normal 4 2 3 4 6 4" xfId="29768" xr:uid="{A58640FA-764A-4881-8CC7-C863A9992BE2}"/>
    <cellStyle name="Normal 4 2 3 4 7" xfId="7324" xr:uid="{6D62A4F5-98ED-4A99-8AB8-5A8991536C6E}"/>
    <cellStyle name="Normal 4 2 3 4 7 2" xfId="20006" xr:uid="{B10FA55F-F298-40E2-8EA1-E57048EAF488}"/>
    <cellStyle name="Normal 4 2 3 4 7 2 2" xfId="45498" xr:uid="{9162BE2D-F06B-43A0-8323-AC2055171800}"/>
    <cellStyle name="Normal 4 2 3 4 7 3" xfId="32907" xr:uid="{9FCCD323-7CEB-418F-8442-DF2E1C7619B3}"/>
    <cellStyle name="Normal 4 2 3 4 8" xfId="13728" xr:uid="{1BA47ABF-34D7-438D-88B4-C2D8FBB98CF2}"/>
    <cellStyle name="Normal 4 2 3 4 8 2" xfId="39220" xr:uid="{EF01F005-D5BF-4652-9CEB-B07377ED9E04}"/>
    <cellStyle name="Normal 4 2 3 4 9" xfId="26629" xr:uid="{4A5424C9-0002-4497-AA8E-8DABFAFFECD0}"/>
    <cellStyle name="Normal 4 2 3 5" xfId="756" xr:uid="{93B5EDBD-F017-4EC1-A97F-66D10A8E0186}"/>
    <cellStyle name="Normal 4 2 3 5 2" xfId="2063" xr:uid="{261658D9-783E-4675-B3ED-9AD29A9C9B1B}"/>
    <cellStyle name="Normal 4 2 3 5 2 2" xfId="5217" xr:uid="{40B42D38-FC83-4A5D-8897-6BB028F53996}"/>
    <cellStyle name="Normal 4 2 3 5 2 2 2" xfId="11510" xr:uid="{58DE6B3A-EA95-4C98-AE7B-B978E08D7F7C}"/>
    <cellStyle name="Normal 4 2 3 5 2 2 2 2" xfId="24192" xr:uid="{22712EEB-4986-4C4A-8B56-D67B444E33E9}"/>
    <cellStyle name="Normal 4 2 3 5 2 2 2 2 2" xfId="49684" xr:uid="{8FB5750C-FAAE-4B0A-8DF2-C5D554169215}"/>
    <cellStyle name="Normal 4 2 3 5 2 2 2 3" xfId="37093" xr:uid="{7936A3A0-BE2C-4E26-9DC7-7B5ADFF9DEA8}"/>
    <cellStyle name="Normal 4 2 3 5 2 2 3" xfId="17914" xr:uid="{68035A4B-6644-49D8-873B-C6FCECF317DB}"/>
    <cellStyle name="Normal 4 2 3 5 2 2 3 2" xfId="43406" xr:uid="{6B33AD01-B79F-43FD-8B43-81956E5168A7}"/>
    <cellStyle name="Normal 4 2 3 5 2 2 4" xfId="30815" xr:uid="{CD97E60C-6BED-42BB-995C-78EB89606E0B}"/>
    <cellStyle name="Normal 4 2 3 5 2 3" xfId="8371" xr:uid="{CD04CC11-B9D2-43CD-BC4C-FF8E2CF44927}"/>
    <cellStyle name="Normal 4 2 3 5 2 3 2" xfId="21053" xr:uid="{3F21428C-203C-4E00-B8B4-FF4936CCE7D3}"/>
    <cellStyle name="Normal 4 2 3 5 2 3 2 2" xfId="46545" xr:uid="{C1318C52-3C75-4907-947A-3D801E11B3F5}"/>
    <cellStyle name="Normal 4 2 3 5 2 3 3" xfId="33954" xr:uid="{6C3967DC-3F82-48F0-AA04-23A66F4F2531}"/>
    <cellStyle name="Normal 4 2 3 5 2 4" xfId="14775" xr:uid="{45E34CCA-91FD-49D6-AC78-CC81697B15C1}"/>
    <cellStyle name="Normal 4 2 3 5 2 4 2" xfId="40267" xr:uid="{8784E611-94FC-4D27-BEBE-EEA21B39499E}"/>
    <cellStyle name="Normal 4 2 3 5 2 5" xfId="27676" xr:uid="{7778503C-6F76-4C4B-90A6-8E2844CB8C6B}"/>
    <cellStyle name="Normal 4 2 3 5 3" xfId="3910" xr:uid="{B4CB8F60-93B1-4095-A3C3-1A861D4B9857}"/>
    <cellStyle name="Normal 4 2 3 5 3 2" xfId="10203" xr:uid="{E1888706-879B-4D0E-B4B8-4A59ECED2BF4}"/>
    <cellStyle name="Normal 4 2 3 5 3 2 2" xfId="22885" xr:uid="{56B0B65A-4D51-49E6-BBF1-CECDBF5A6A80}"/>
    <cellStyle name="Normal 4 2 3 5 3 2 2 2" xfId="48377" xr:uid="{E2B082A4-C235-42C8-B166-B371AB63ED17}"/>
    <cellStyle name="Normal 4 2 3 5 3 2 3" xfId="35786" xr:uid="{6F77BBAA-B9C4-463C-84D4-1EDD40DEB0AD}"/>
    <cellStyle name="Normal 4 2 3 5 3 3" xfId="16607" xr:uid="{A7E764C4-80AF-441E-8170-3C273FF87951}"/>
    <cellStyle name="Normal 4 2 3 5 3 3 2" xfId="42099" xr:uid="{209BBF17-25E2-48F4-8A21-E521D3A9AA16}"/>
    <cellStyle name="Normal 4 2 3 5 3 4" xfId="29508" xr:uid="{EB8F8D11-04CD-4E90-A38B-4F5202B29553}"/>
    <cellStyle name="Normal 4 2 3 5 4" xfId="7064" xr:uid="{EDBB7764-2997-44C4-A8A0-82DF27BA7A5D}"/>
    <cellStyle name="Normal 4 2 3 5 4 2" xfId="19746" xr:uid="{B2096B35-BB6B-4CDE-B4DE-C9245857373C}"/>
    <cellStyle name="Normal 4 2 3 5 4 2 2" xfId="45238" xr:uid="{A2E1230F-DF06-41F7-B83B-177816072F87}"/>
    <cellStyle name="Normal 4 2 3 5 4 3" xfId="32647" xr:uid="{C6CEB513-16A8-479D-A8F2-08DCA123BF28}"/>
    <cellStyle name="Normal 4 2 3 5 5" xfId="13468" xr:uid="{A1AA3CE7-DEA9-4EDE-870F-182597E40483}"/>
    <cellStyle name="Normal 4 2 3 5 5 2" xfId="38960" xr:uid="{664C4637-18AD-4138-85D2-FC4E45D54C51}"/>
    <cellStyle name="Normal 4 2 3 5 6" xfId="26369" xr:uid="{71E5149A-5514-4426-9B26-3EB715787951}"/>
    <cellStyle name="Normal 4 2 3 6" xfId="1801" xr:uid="{3CA97E1B-AFD1-4D05-949E-B97FF870DA1C}"/>
    <cellStyle name="Normal 4 2 3 6 2" xfId="4955" xr:uid="{1B5BB2ED-AB02-4048-A840-C11371AF706B}"/>
    <cellStyle name="Normal 4 2 3 6 2 2" xfId="11248" xr:uid="{292C1C8E-3F8D-409E-8D73-26D0DA8F72AF}"/>
    <cellStyle name="Normal 4 2 3 6 2 2 2" xfId="23930" xr:uid="{E61CB50A-2A47-452D-B493-938EF4CF1145}"/>
    <cellStyle name="Normal 4 2 3 6 2 2 2 2" xfId="49422" xr:uid="{B99D0707-3F40-4DEA-A31A-7C7A0478FB6B}"/>
    <cellStyle name="Normal 4 2 3 6 2 2 3" xfId="36831" xr:uid="{B0E25675-2843-4B1C-8351-9AB04096905C}"/>
    <cellStyle name="Normal 4 2 3 6 2 3" xfId="17652" xr:uid="{A0A3040B-E591-49AB-9CF1-A973F964B745}"/>
    <cellStyle name="Normal 4 2 3 6 2 3 2" xfId="43144" xr:uid="{B764A3C2-7E39-4DF9-B4D1-18E44922E48E}"/>
    <cellStyle name="Normal 4 2 3 6 2 4" xfId="30553" xr:uid="{C3AD6678-45C3-4703-B8DA-6B55F8761ACE}"/>
    <cellStyle name="Normal 4 2 3 6 3" xfId="8109" xr:uid="{F7DFBB4F-C5B7-4116-8D1E-BA5CF8C9DE42}"/>
    <cellStyle name="Normal 4 2 3 6 3 2" xfId="20791" xr:uid="{D1938056-2291-4005-9307-3C3196D48057}"/>
    <cellStyle name="Normal 4 2 3 6 3 2 2" xfId="46283" xr:uid="{B51CD533-01C5-4825-BCBF-EAE42701DE0B}"/>
    <cellStyle name="Normal 4 2 3 6 3 3" xfId="33692" xr:uid="{50B7BAFA-B880-4CCD-B3D4-C173808F2E26}"/>
    <cellStyle name="Normal 4 2 3 6 4" xfId="14513" xr:uid="{498A3737-2671-4CFA-9569-2E825B6FEF50}"/>
    <cellStyle name="Normal 4 2 3 6 4 2" xfId="40005" xr:uid="{9521E8CD-3080-4724-818C-FD0C56215C06}"/>
    <cellStyle name="Normal 4 2 3 6 5" xfId="27414" xr:uid="{FDD3DA83-A706-4211-81CA-B7F865D6F64B}"/>
    <cellStyle name="Normal 4 2 3 7" xfId="1279" xr:uid="{A7A7EAEE-FF5E-4FE3-B294-81DA42342544}"/>
    <cellStyle name="Normal 4 2 3 7 2" xfId="4433" xr:uid="{1F0263AB-58C7-4B60-90A4-E674B2337201}"/>
    <cellStyle name="Normal 4 2 3 7 2 2" xfId="10726" xr:uid="{1BA6BBAA-1040-4B00-BDA5-0B650C57376F}"/>
    <cellStyle name="Normal 4 2 3 7 2 2 2" xfId="23408" xr:uid="{37BF2AF7-AB0F-457F-A5F5-9896345253AF}"/>
    <cellStyle name="Normal 4 2 3 7 2 2 2 2" xfId="48900" xr:uid="{8F046FD6-29BB-4C3C-B450-93E4D96A50CE}"/>
    <cellStyle name="Normal 4 2 3 7 2 2 3" xfId="36309" xr:uid="{DF7CAA6A-9CA2-4A7B-A489-5A03BD4492CF}"/>
    <cellStyle name="Normal 4 2 3 7 2 3" xfId="17130" xr:uid="{FAB54A67-CE68-4075-9009-94C914908CBF}"/>
    <cellStyle name="Normal 4 2 3 7 2 3 2" xfId="42622" xr:uid="{B1288C90-371E-4E60-8FD2-4829B9C2E18A}"/>
    <cellStyle name="Normal 4 2 3 7 2 4" xfId="30031" xr:uid="{273DECAE-322D-4D1B-9503-6A7BFDDFA19B}"/>
    <cellStyle name="Normal 4 2 3 7 3" xfId="7587" xr:uid="{C99BDA2F-2760-4BDB-BC71-C2B9FBC3B613}"/>
    <cellStyle name="Normal 4 2 3 7 3 2" xfId="20269" xr:uid="{C8B88E04-F9E7-4D25-8A74-E012F9D995D1}"/>
    <cellStyle name="Normal 4 2 3 7 3 2 2" xfId="45761" xr:uid="{3422CDFE-8944-42DF-B7D3-2C16A22A70C3}"/>
    <cellStyle name="Normal 4 2 3 7 3 3" xfId="33170" xr:uid="{9E3DFCD3-F163-4041-AD6C-D27585C644DB}"/>
    <cellStyle name="Normal 4 2 3 7 4" xfId="13991" xr:uid="{5957BEE4-B7BF-4955-80BC-D082F57AE9D0}"/>
    <cellStyle name="Normal 4 2 3 7 4 2" xfId="39483" xr:uid="{A1859967-29DF-4E12-B60A-F6DBC39D010B}"/>
    <cellStyle name="Normal 4 2 3 7 5" xfId="26892" xr:uid="{9DDF4880-A483-420D-9CDE-B01196EC4267}"/>
    <cellStyle name="Normal 4 2 3 8" xfId="2586" xr:uid="{12ED7C02-1B5B-4A78-BB11-249A56B93807}"/>
    <cellStyle name="Normal 4 2 3 8 2" xfId="5740" xr:uid="{A10F76D7-F298-4F16-972B-E3660E8F0432}"/>
    <cellStyle name="Normal 4 2 3 8 2 2" xfId="12033" xr:uid="{93D2300F-88D3-484C-9CD5-83AC3F5CB60E}"/>
    <cellStyle name="Normal 4 2 3 8 2 2 2" xfId="24715" xr:uid="{B8DB3CAF-52E4-437B-AB35-82F24E9B5665}"/>
    <cellStyle name="Normal 4 2 3 8 2 2 2 2" xfId="50207" xr:uid="{5DB0C5A6-9B72-4438-9385-D17B088AC8EB}"/>
    <cellStyle name="Normal 4 2 3 8 2 2 3" xfId="37616" xr:uid="{F6EB0C9A-393F-4E72-BCB5-1FAA29F585DA}"/>
    <cellStyle name="Normal 4 2 3 8 2 3" xfId="18437" xr:uid="{5619423F-9653-4611-8054-618923F44394}"/>
    <cellStyle name="Normal 4 2 3 8 2 3 2" xfId="43929" xr:uid="{A2FB8667-53FE-456A-8882-C3DA5D2DD493}"/>
    <cellStyle name="Normal 4 2 3 8 2 4" xfId="31338" xr:uid="{FC6C3940-CF4A-498B-90E1-4533C6B53C42}"/>
    <cellStyle name="Normal 4 2 3 8 3" xfId="8894" xr:uid="{8BD6834B-CB84-4D49-B666-040D91177EA7}"/>
    <cellStyle name="Normal 4 2 3 8 3 2" xfId="21576" xr:uid="{91EC5E48-4CCD-4C32-AE5F-58BACB6D6AD7}"/>
    <cellStyle name="Normal 4 2 3 8 3 2 2" xfId="47068" xr:uid="{5DFC8C4B-357D-47B2-90A2-A15B348EFCF8}"/>
    <cellStyle name="Normal 4 2 3 8 3 3" xfId="34477" xr:uid="{3A8DECBE-A00E-4108-B32C-2008032F9FB9}"/>
    <cellStyle name="Normal 4 2 3 8 4" xfId="15298" xr:uid="{B9760326-1CA1-4598-B648-BCE782763996}"/>
    <cellStyle name="Normal 4 2 3 8 4 2" xfId="40790" xr:uid="{79D60777-A9D5-476D-A3A7-668A70C10BF5}"/>
    <cellStyle name="Normal 4 2 3 8 5" xfId="28199" xr:uid="{6D4E2F47-ABA5-471F-94CC-B95659C38BFD}"/>
    <cellStyle name="Normal 4 2 3 9" xfId="3109" xr:uid="{C2988D59-FB0E-4BC8-86A3-5245FC42F0BA}"/>
    <cellStyle name="Normal 4 2 3 9 2" xfId="6263" xr:uid="{1EA6BA62-627F-42C1-A90A-317EA0B8A604}"/>
    <cellStyle name="Normal 4 2 3 9 2 2" xfId="12556" xr:uid="{88B2DE26-1B82-47A5-BF80-B132CD98AB03}"/>
    <cellStyle name="Normal 4 2 3 9 2 2 2" xfId="25238" xr:uid="{6626C19C-967F-4696-94B7-B652A765E443}"/>
    <cellStyle name="Normal 4 2 3 9 2 2 2 2" xfId="50730" xr:uid="{38EBCCC6-DFA9-4CB6-AC2C-922FE233BED0}"/>
    <cellStyle name="Normal 4 2 3 9 2 2 3" xfId="38139" xr:uid="{D3500044-4092-43BA-811D-F3E75F92DC96}"/>
    <cellStyle name="Normal 4 2 3 9 2 3" xfId="18960" xr:uid="{D823BC52-1D74-4944-904C-E46BCD3CF4B2}"/>
    <cellStyle name="Normal 4 2 3 9 2 3 2" xfId="44452" xr:uid="{865E2897-1FCC-4C80-994B-AE55B96F5639}"/>
    <cellStyle name="Normal 4 2 3 9 2 4" xfId="31861" xr:uid="{76B48CBA-ADCE-4976-AFEE-5BEAAE73F80D}"/>
    <cellStyle name="Normal 4 2 3 9 3" xfId="9417" xr:uid="{6F2C508B-B452-450E-B9C3-D12C69F2BF09}"/>
    <cellStyle name="Normal 4 2 3 9 3 2" xfId="22099" xr:uid="{97EC6F56-171D-4501-BA4E-4D713601845D}"/>
    <cellStyle name="Normal 4 2 3 9 3 2 2" xfId="47591" xr:uid="{D48098B7-242D-4636-BD8B-5B8BD643C880}"/>
    <cellStyle name="Normal 4 2 3 9 3 3" xfId="35000" xr:uid="{F243D938-A70B-4098-A2B1-1092CAE9F2B3}"/>
    <cellStyle name="Normal 4 2 3 9 4" xfId="15821" xr:uid="{517B953E-612F-478E-B0A9-82E3F768EDB9}"/>
    <cellStyle name="Normal 4 2 3 9 4 2" xfId="41313" xr:uid="{5FACF44B-26ED-427B-944E-BBF30B5C6FEB}"/>
    <cellStyle name="Normal 4 2 3 9 5" xfId="28722" xr:uid="{3A029D57-6418-4C90-88D7-E36C39043AAB}"/>
    <cellStyle name="Normal 4 2 4" xfId="460" xr:uid="{16AEE4A8-DBBE-458B-872F-92B22D842989}"/>
    <cellStyle name="Normal 4 2 4 10" xfId="6783" xr:uid="{E0CDB367-C2EC-47C0-99E1-7F76B520C9E7}"/>
    <cellStyle name="Normal 4 2 4 10 2" xfId="19465" xr:uid="{8E2FA60F-5708-45B2-AE8A-BF0095941721}"/>
    <cellStyle name="Normal 4 2 4 10 2 2" xfId="44957" xr:uid="{295EA2BC-818C-4640-BCD5-2A7A0A7AC3F3}"/>
    <cellStyle name="Normal 4 2 4 10 3" xfId="32366" xr:uid="{E6DA8FA7-3E47-4139-A1A3-CF778C1C50F3}"/>
    <cellStyle name="Normal 4 2 4 11" xfId="13187" xr:uid="{2C643DEE-204F-4AAD-A905-6CD21189B885}"/>
    <cellStyle name="Normal 4 2 4 11 2" xfId="38679" xr:uid="{5006E612-C6B8-4E30-B559-50942E5B37EE}"/>
    <cellStyle name="Normal 4 2 4 12" xfId="26088" xr:uid="{4A33AC2C-81C9-42C9-A443-01FDC535F5F4}"/>
    <cellStyle name="Normal 4 2 4 2" xfId="619" xr:uid="{720510F1-A732-4025-8AE3-CDE0C0E9159C}"/>
    <cellStyle name="Normal 4 2 4 2 10" xfId="13346" xr:uid="{0DA67EEB-7B77-4080-BB14-419FE5F9164B}"/>
    <cellStyle name="Normal 4 2 4 2 10 2" xfId="38838" xr:uid="{EA630618-A617-41AB-89A3-2A02B04ECDF6}"/>
    <cellStyle name="Normal 4 2 4 2 11" xfId="26247" xr:uid="{91287FA9-2EDD-4E7C-A655-5D4261BC2792}"/>
    <cellStyle name="Normal 4 2 4 2 2" xfId="1156" xr:uid="{64EED19A-D6F2-4A0B-AF7B-C0E332517C16}"/>
    <cellStyle name="Normal 4 2 4 2 2 2" xfId="2463" xr:uid="{E0B3E212-87C2-4A71-8C50-EB9EEC62BFF7}"/>
    <cellStyle name="Normal 4 2 4 2 2 2 2" xfId="5617" xr:uid="{AD9DB732-D663-46F1-9997-F1F0851206A5}"/>
    <cellStyle name="Normal 4 2 4 2 2 2 2 2" xfId="11910" xr:uid="{C543B222-68EB-4740-8076-13EFA2F66C84}"/>
    <cellStyle name="Normal 4 2 4 2 2 2 2 2 2" xfId="24592" xr:uid="{57541348-6D71-4268-AACE-E031ABA8CCE5}"/>
    <cellStyle name="Normal 4 2 4 2 2 2 2 2 2 2" xfId="50084" xr:uid="{D954A5B0-01D1-4B46-BC2B-609A7DC43C90}"/>
    <cellStyle name="Normal 4 2 4 2 2 2 2 2 3" xfId="37493" xr:uid="{F514FFC2-1ACC-462B-8B69-7DAB6F5B577E}"/>
    <cellStyle name="Normal 4 2 4 2 2 2 2 3" xfId="18314" xr:uid="{43859F58-B172-46D4-B341-1D70866B03EE}"/>
    <cellStyle name="Normal 4 2 4 2 2 2 2 3 2" xfId="43806" xr:uid="{393C4E8B-2066-46D8-8B1B-E7B6DD4646BA}"/>
    <cellStyle name="Normal 4 2 4 2 2 2 2 4" xfId="31215" xr:uid="{8D7B5809-23C6-472F-B026-E053C9EA5C28}"/>
    <cellStyle name="Normal 4 2 4 2 2 2 3" xfId="8771" xr:uid="{516A7E61-D80F-4D3B-926D-330B2940445A}"/>
    <cellStyle name="Normal 4 2 4 2 2 2 3 2" xfId="21453" xr:uid="{10E1430B-DA49-424A-8F0B-F5D2486E31D7}"/>
    <cellStyle name="Normal 4 2 4 2 2 2 3 2 2" xfId="46945" xr:uid="{5BFE3584-9966-4C31-B651-CE12AA82A0EB}"/>
    <cellStyle name="Normal 4 2 4 2 2 2 3 3" xfId="34354" xr:uid="{2D2DFE7E-5A3F-44CA-B4C2-796A0752EF9B}"/>
    <cellStyle name="Normal 4 2 4 2 2 2 4" xfId="15175" xr:uid="{8BC5A400-8A3B-48ED-806F-74E708D63416}"/>
    <cellStyle name="Normal 4 2 4 2 2 2 4 2" xfId="40667" xr:uid="{2CF41F76-622D-44CB-A369-961AAF1455DD}"/>
    <cellStyle name="Normal 4 2 4 2 2 2 5" xfId="28076" xr:uid="{D521F88C-7538-4427-B023-F1B5706CAFA2}"/>
    <cellStyle name="Normal 4 2 4 2 2 3" xfId="1680" xr:uid="{ED38CA71-95CF-4A52-9B8B-51846A18CDDD}"/>
    <cellStyle name="Normal 4 2 4 2 2 3 2" xfId="4834" xr:uid="{344A28C2-FBF2-4B81-8292-0E999FE695AF}"/>
    <cellStyle name="Normal 4 2 4 2 2 3 2 2" xfId="11127" xr:uid="{3B703179-40D4-4510-8125-0CAFA2FE4770}"/>
    <cellStyle name="Normal 4 2 4 2 2 3 2 2 2" xfId="23809" xr:uid="{17B896C5-3DD5-4DB4-BCA3-B35A3A6A59B2}"/>
    <cellStyle name="Normal 4 2 4 2 2 3 2 2 2 2" xfId="49301" xr:uid="{C756BD5D-D193-4B14-A776-AEFA788636CB}"/>
    <cellStyle name="Normal 4 2 4 2 2 3 2 2 3" xfId="36710" xr:uid="{689C1DCD-3610-4709-9934-3E7875D25CCB}"/>
    <cellStyle name="Normal 4 2 4 2 2 3 2 3" xfId="17531" xr:uid="{FC48753C-0CFC-49AD-8F06-8FEA3A2DE5BB}"/>
    <cellStyle name="Normal 4 2 4 2 2 3 2 3 2" xfId="43023" xr:uid="{6F9D98B3-0F43-47FF-A041-C0082AF50EDC}"/>
    <cellStyle name="Normal 4 2 4 2 2 3 2 4" xfId="30432" xr:uid="{82C891FD-87CA-4819-A91B-1B034AB10915}"/>
    <cellStyle name="Normal 4 2 4 2 2 3 3" xfId="7988" xr:uid="{33353C3D-EBF9-4AD1-A1B0-A7F0ACE30CF9}"/>
    <cellStyle name="Normal 4 2 4 2 2 3 3 2" xfId="20670" xr:uid="{1ABF79B7-36C1-4ED0-88E9-9B91E27C8046}"/>
    <cellStyle name="Normal 4 2 4 2 2 3 3 2 2" xfId="46162" xr:uid="{9D37EDF6-823A-427A-BEE6-1967EF2CEF6F}"/>
    <cellStyle name="Normal 4 2 4 2 2 3 3 3" xfId="33571" xr:uid="{233812DF-4465-4A1E-8DB2-268F8496527C}"/>
    <cellStyle name="Normal 4 2 4 2 2 3 4" xfId="14392" xr:uid="{16CEA6AC-63DC-4EEC-A384-B8F999D6997D}"/>
    <cellStyle name="Normal 4 2 4 2 2 3 4 2" xfId="39884" xr:uid="{AFC068B4-A5DC-4D91-B570-25FC2BEDDB4F}"/>
    <cellStyle name="Normal 4 2 4 2 2 3 5" xfId="27293" xr:uid="{06DC3D86-0A92-4F91-A075-E9CFFC78EE15}"/>
    <cellStyle name="Normal 4 2 4 2 2 4" xfId="2987" xr:uid="{689DA9DE-1BC0-4AF5-B08C-AE3FA0CC9B73}"/>
    <cellStyle name="Normal 4 2 4 2 2 4 2" xfId="6141" xr:uid="{06FD7F11-3F7D-4A49-85AA-B2E829921DC0}"/>
    <cellStyle name="Normal 4 2 4 2 2 4 2 2" xfId="12434" xr:uid="{9673D958-0FAA-4A13-BFD0-9684B4F9B4B3}"/>
    <cellStyle name="Normal 4 2 4 2 2 4 2 2 2" xfId="25116" xr:uid="{D1FFB553-8441-4B5D-BD54-FD2EA34E237A}"/>
    <cellStyle name="Normal 4 2 4 2 2 4 2 2 2 2" xfId="50608" xr:uid="{6946AE52-B0CA-469E-9C61-6CD57822F54A}"/>
    <cellStyle name="Normal 4 2 4 2 2 4 2 2 3" xfId="38017" xr:uid="{A0E83AF4-C81A-4B59-8E7A-994D11D27F74}"/>
    <cellStyle name="Normal 4 2 4 2 2 4 2 3" xfId="18838" xr:uid="{DB50BA0A-3DA5-4279-BA30-61DF19F301EB}"/>
    <cellStyle name="Normal 4 2 4 2 2 4 2 3 2" xfId="44330" xr:uid="{74C16AC7-25D4-45AB-87CA-07ADB7CBEA16}"/>
    <cellStyle name="Normal 4 2 4 2 2 4 2 4" xfId="31739" xr:uid="{B5B859A2-76F4-4172-9920-C81D3B139DAD}"/>
    <cellStyle name="Normal 4 2 4 2 2 4 3" xfId="9295" xr:uid="{A52239FB-0FB1-48CE-8E2B-618A849A53EA}"/>
    <cellStyle name="Normal 4 2 4 2 2 4 3 2" xfId="21977" xr:uid="{68ACB2EF-6D94-403B-8117-A1421730D093}"/>
    <cellStyle name="Normal 4 2 4 2 2 4 3 2 2" xfId="47469" xr:uid="{35D31B18-2FE6-411F-A4F3-68125232464B}"/>
    <cellStyle name="Normal 4 2 4 2 2 4 3 3" xfId="34878" xr:uid="{1061EA67-BC70-4999-9B17-93D30C32AD4B}"/>
    <cellStyle name="Normal 4 2 4 2 2 4 4" xfId="15699" xr:uid="{557C8616-9B31-410A-8BC0-132FE9D824D9}"/>
    <cellStyle name="Normal 4 2 4 2 2 4 4 2" xfId="41191" xr:uid="{1AF44CBB-EA2E-4760-8D0D-A6AB88E6105C}"/>
    <cellStyle name="Normal 4 2 4 2 2 4 5" xfId="28600" xr:uid="{B40655CD-2285-41C9-B8E7-18C07A9E05AD}"/>
    <cellStyle name="Normal 4 2 4 2 2 5" xfId="3510" xr:uid="{FBA74B4B-FC93-4A69-A2C8-8FA51B4D7014}"/>
    <cellStyle name="Normal 4 2 4 2 2 5 2" xfId="6664" xr:uid="{FBE3ECA8-0F86-4482-81A9-421DC3816213}"/>
    <cellStyle name="Normal 4 2 4 2 2 5 2 2" xfId="12957" xr:uid="{AEDF0D27-FBE6-439C-8AB0-A725B406D9D2}"/>
    <cellStyle name="Normal 4 2 4 2 2 5 2 2 2" xfId="25639" xr:uid="{244A73C4-DD90-4477-A8F2-D781BA82EF1A}"/>
    <cellStyle name="Normal 4 2 4 2 2 5 2 2 2 2" xfId="51131" xr:uid="{A329FA5F-CAF6-4226-8965-B99FC06FDE57}"/>
    <cellStyle name="Normal 4 2 4 2 2 5 2 2 3" xfId="38540" xr:uid="{C6498DFF-8938-40B5-BA17-7361A057B5CE}"/>
    <cellStyle name="Normal 4 2 4 2 2 5 2 3" xfId="19361" xr:uid="{AD3595E7-AA30-4303-8E5A-D78C5F220ABB}"/>
    <cellStyle name="Normal 4 2 4 2 2 5 2 3 2" xfId="44853" xr:uid="{B825E397-F77A-4E24-B111-BD831E7DDC43}"/>
    <cellStyle name="Normal 4 2 4 2 2 5 2 4" xfId="32262" xr:uid="{4260DE16-755E-447C-A84D-C0C967D02607}"/>
    <cellStyle name="Normal 4 2 4 2 2 5 3" xfId="9818" xr:uid="{E084F15F-AA5A-4D1C-9BEB-3B96710B6C6E}"/>
    <cellStyle name="Normal 4 2 4 2 2 5 3 2" xfId="22500" xr:uid="{9178FA0F-11DC-4CBA-A8F2-16DCF5B8AA1D}"/>
    <cellStyle name="Normal 4 2 4 2 2 5 3 2 2" xfId="47992" xr:uid="{1123CA3E-EC06-4FE6-9560-83FE29F98C77}"/>
    <cellStyle name="Normal 4 2 4 2 2 5 3 3" xfId="35401" xr:uid="{BFD4B617-3806-4CA7-99CF-EB398D27CFEE}"/>
    <cellStyle name="Normal 4 2 4 2 2 5 4" xfId="16222" xr:uid="{479DDFEA-B93E-49EF-8A14-F4BB782BC018}"/>
    <cellStyle name="Normal 4 2 4 2 2 5 4 2" xfId="41714" xr:uid="{82D0774B-DA65-4B81-B7C1-EDD278B5FC7D}"/>
    <cellStyle name="Normal 4 2 4 2 2 5 5" xfId="29123" xr:uid="{4B4648F2-E1F0-4703-A1CC-D0B183BB7C6F}"/>
    <cellStyle name="Normal 4 2 4 2 2 6" xfId="4310" xr:uid="{8E5C59CA-7419-43D2-8C82-E4F239893CB6}"/>
    <cellStyle name="Normal 4 2 4 2 2 6 2" xfId="10603" xr:uid="{AD7A218F-30DA-4387-8F2D-7FFC967A183B}"/>
    <cellStyle name="Normal 4 2 4 2 2 6 2 2" xfId="23285" xr:uid="{D5A33AF7-7549-4EB6-A977-ECCFF80DCB3A}"/>
    <cellStyle name="Normal 4 2 4 2 2 6 2 2 2" xfId="48777" xr:uid="{4A6A30C8-323C-46B8-B45F-EBCBC82B81C1}"/>
    <cellStyle name="Normal 4 2 4 2 2 6 2 3" xfId="36186" xr:uid="{258008C4-A903-4DD6-8A5B-EA8DD5DBE70D}"/>
    <cellStyle name="Normal 4 2 4 2 2 6 3" xfId="17007" xr:uid="{0331518F-1979-4206-B52C-7BCECC3BE593}"/>
    <cellStyle name="Normal 4 2 4 2 2 6 3 2" xfId="42499" xr:uid="{C6D56744-CA36-451C-AD64-C5DA630F4011}"/>
    <cellStyle name="Normal 4 2 4 2 2 6 4" xfId="29908" xr:uid="{40D162E3-2AFF-4586-87F2-8D1A43CEC400}"/>
    <cellStyle name="Normal 4 2 4 2 2 7" xfId="7464" xr:uid="{FF9A4874-1F8B-43E0-B8D5-B01BDB9F088B}"/>
    <cellStyle name="Normal 4 2 4 2 2 7 2" xfId="20146" xr:uid="{1BA4954C-E4EB-4A18-8308-6E5626C2E1A2}"/>
    <cellStyle name="Normal 4 2 4 2 2 7 2 2" xfId="45638" xr:uid="{D2CC01DC-F309-4A7D-8044-5CD3C76F5AD8}"/>
    <cellStyle name="Normal 4 2 4 2 2 7 3" xfId="33047" xr:uid="{F292FFA9-56BF-43B1-AF9D-287F21CE3245}"/>
    <cellStyle name="Normal 4 2 4 2 2 8" xfId="13868" xr:uid="{539AA4EB-CECE-4FE3-80AF-C2F841681F73}"/>
    <cellStyle name="Normal 4 2 4 2 2 8 2" xfId="39360" xr:uid="{A6F7F2C4-31B3-4DA6-91A8-2F87A147DAD4}"/>
    <cellStyle name="Normal 4 2 4 2 2 9" xfId="26769" xr:uid="{578806FC-1665-4FE8-AC48-E301B6A960CB}"/>
    <cellStyle name="Normal 4 2 4 2 3" xfId="896" xr:uid="{97AE364F-FEAD-4674-9892-7C052D5A092D}"/>
    <cellStyle name="Normal 4 2 4 2 3 2" xfId="2203" xr:uid="{E2E4FFDB-5906-4B38-959E-EA9DF25B74A0}"/>
    <cellStyle name="Normal 4 2 4 2 3 2 2" xfId="5357" xr:uid="{56AE6697-0FC5-4682-BF70-FD1B5399E3E6}"/>
    <cellStyle name="Normal 4 2 4 2 3 2 2 2" xfId="11650" xr:uid="{8EEB4551-89C4-4DD4-84E8-8B1125E02BB6}"/>
    <cellStyle name="Normal 4 2 4 2 3 2 2 2 2" xfId="24332" xr:uid="{3C1322F1-0E38-4640-9C8E-A3BDAC389CE7}"/>
    <cellStyle name="Normal 4 2 4 2 3 2 2 2 2 2" xfId="49824" xr:uid="{B73D8359-47B6-450B-B994-45B77E629E9B}"/>
    <cellStyle name="Normal 4 2 4 2 3 2 2 2 3" xfId="37233" xr:uid="{042ECD80-28ED-4CFF-B4A5-514FEDE00206}"/>
    <cellStyle name="Normal 4 2 4 2 3 2 2 3" xfId="18054" xr:uid="{BDB8371C-FF50-413D-9220-E839E5C3A703}"/>
    <cellStyle name="Normal 4 2 4 2 3 2 2 3 2" xfId="43546" xr:uid="{8E5C23E0-B980-4373-B02B-F473754F0A51}"/>
    <cellStyle name="Normal 4 2 4 2 3 2 2 4" xfId="30955" xr:uid="{4E9C51AE-72A6-48BC-8112-678F525229FA}"/>
    <cellStyle name="Normal 4 2 4 2 3 2 3" xfId="8511" xr:uid="{49E5018F-AF61-4785-BBA4-818F8A428496}"/>
    <cellStyle name="Normal 4 2 4 2 3 2 3 2" xfId="21193" xr:uid="{052E7DE0-A809-40EC-A58C-72A41B0AFACC}"/>
    <cellStyle name="Normal 4 2 4 2 3 2 3 2 2" xfId="46685" xr:uid="{517D71B6-1CEB-4812-A133-E450FBDEE479}"/>
    <cellStyle name="Normal 4 2 4 2 3 2 3 3" xfId="34094" xr:uid="{4BACF3C8-7988-4E14-BA57-63AA12060E1E}"/>
    <cellStyle name="Normal 4 2 4 2 3 2 4" xfId="14915" xr:uid="{CEF957DC-AFAD-4851-A4AE-32BFEE9477B3}"/>
    <cellStyle name="Normal 4 2 4 2 3 2 4 2" xfId="40407" xr:uid="{493A0A00-C553-42FD-9C07-B7FC55AE2A2C}"/>
    <cellStyle name="Normal 4 2 4 2 3 2 5" xfId="27816" xr:uid="{FA66918C-1F95-4191-8738-EF926F71C027}"/>
    <cellStyle name="Normal 4 2 4 2 3 3" xfId="4050" xr:uid="{559EF8EE-2A90-46DE-A643-13D327141C0B}"/>
    <cellStyle name="Normal 4 2 4 2 3 3 2" xfId="10343" xr:uid="{BC5DA84F-0340-4D86-B54B-D25045AC8999}"/>
    <cellStyle name="Normal 4 2 4 2 3 3 2 2" xfId="23025" xr:uid="{FAD4A623-5989-49AA-B3A6-BBBAFC04D8DB}"/>
    <cellStyle name="Normal 4 2 4 2 3 3 2 2 2" xfId="48517" xr:uid="{F02B8678-AFFA-4B98-A61C-9D714A8AC8D4}"/>
    <cellStyle name="Normal 4 2 4 2 3 3 2 3" xfId="35926" xr:uid="{8A6E9B71-E911-4038-91E0-4234671706F4}"/>
    <cellStyle name="Normal 4 2 4 2 3 3 3" xfId="16747" xr:uid="{9C2E4EE4-6C9B-41E9-A81C-8272F508F3E4}"/>
    <cellStyle name="Normal 4 2 4 2 3 3 3 2" xfId="42239" xr:uid="{B702DF68-97D1-4392-837C-3AB29B17FF3C}"/>
    <cellStyle name="Normal 4 2 4 2 3 3 4" xfId="29648" xr:uid="{8C9659D6-29CF-442C-8522-E73694B25EE5}"/>
    <cellStyle name="Normal 4 2 4 2 3 4" xfId="7204" xr:uid="{6300C17F-E23C-47D8-B940-40BBAB360094}"/>
    <cellStyle name="Normal 4 2 4 2 3 4 2" xfId="19886" xr:uid="{14766FEE-E163-4243-84F2-4AAA3D774C71}"/>
    <cellStyle name="Normal 4 2 4 2 3 4 2 2" xfId="45378" xr:uid="{D9BE4727-1BDC-4B38-BF60-8FE1C913160E}"/>
    <cellStyle name="Normal 4 2 4 2 3 4 3" xfId="32787" xr:uid="{4AD6919A-D82B-4264-969E-E3B2116EB940}"/>
    <cellStyle name="Normal 4 2 4 2 3 5" xfId="13608" xr:uid="{E45CDAD0-2C29-46EF-AEF0-CCD41F5E2E7D}"/>
    <cellStyle name="Normal 4 2 4 2 3 5 2" xfId="39100" xr:uid="{A5A7641A-F7EB-4635-BE7D-3C43716EEBE2}"/>
    <cellStyle name="Normal 4 2 4 2 3 6" xfId="26509" xr:uid="{5E81B18C-1D20-422B-8293-7759AC51F9BA}"/>
    <cellStyle name="Normal 4 2 4 2 4" xfId="1941" xr:uid="{722F03D9-6A20-4C1F-AFF8-B95D200604E2}"/>
    <cellStyle name="Normal 4 2 4 2 4 2" xfId="5095" xr:uid="{A09240BD-21B8-48F5-BC93-2ADC6FBAB9AA}"/>
    <cellStyle name="Normal 4 2 4 2 4 2 2" xfId="11388" xr:uid="{0750703D-E810-422E-B65D-A34766245318}"/>
    <cellStyle name="Normal 4 2 4 2 4 2 2 2" xfId="24070" xr:uid="{13F29EF3-23E7-4405-AAA2-29DFE46F3232}"/>
    <cellStyle name="Normal 4 2 4 2 4 2 2 2 2" xfId="49562" xr:uid="{0C0B2141-26D5-473A-98CC-48473A55A29F}"/>
    <cellStyle name="Normal 4 2 4 2 4 2 2 3" xfId="36971" xr:uid="{7E2B02D4-3FD3-42C1-B9A0-230C04A9CB2D}"/>
    <cellStyle name="Normal 4 2 4 2 4 2 3" xfId="17792" xr:uid="{30A79EBE-13B3-4BFC-A3D5-9CB93094A20A}"/>
    <cellStyle name="Normal 4 2 4 2 4 2 3 2" xfId="43284" xr:uid="{0FBA8E0C-D108-449B-9508-FC240D42ADBD}"/>
    <cellStyle name="Normal 4 2 4 2 4 2 4" xfId="30693" xr:uid="{A9CB9DD6-484D-452C-8ECD-D84AED44CE8F}"/>
    <cellStyle name="Normal 4 2 4 2 4 3" xfId="8249" xr:uid="{054E7B32-06C8-4FE3-AE8B-0D0AB72BDB44}"/>
    <cellStyle name="Normal 4 2 4 2 4 3 2" xfId="20931" xr:uid="{4FDB2F9F-7886-4609-81B1-2E3FD9EB40FB}"/>
    <cellStyle name="Normal 4 2 4 2 4 3 2 2" xfId="46423" xr:uid="{3B7D4EBD-1C6B-49A5-8B49-7A352390896D}"/>
    <cellStyle name="Normal 4 2 4 2 4 3 3" xfId="33832" xr:uid="{569C81D1-35E9-4927-A5DF-E8B55CCD8A8C}"/>
    <cellStyle name="Normal 4 2 4 2 4 4" xfId="14653" xr:uid="{643B0D31-2772-4DB6-8C80-956D9D0B58AF}"/>
    <cellStyle name="Normal 4 2 4 2 4 4 2" xfId="40145" xr:uid="{3D9BAAF8-A79E-424A-815D-7AB77D0C9E6C}"/>
    <cellStyle name="Normal 4 2 4 2 4 5" xfId="27554" xr:uid="{6172843A-B6BB-4DF7-B1EA-462D600479BE}"/>
    <cellStyle name="Normal 4 2 4 2 5" xfId="1419" xr:uid="{4ECA25D4-B99B-4403-A84A-FF8A53BE828B}"/>
    <cellStyle name="Normal 4 2 4 2 5 2" xfId="4573" xr:uid="{DB1143C9-3C9F-4B7B-A551-A7E0C42B9AF1}"/>
    <cellStyle name="Normal 4 2 4 2 5 2 2" xfId="10866" xr:uid="{2ADB43F7-85C2-4463-84AD-B9BC90EE77B0}"/>
    <cellStyle name="Normal 4 2 4 2 5 2 2 2" xfId="23548" xr:uid="{0313E5C6-F703-4CDA-85AC-D32987B40327}"/>
    <cellStyle name="Normal 4 2 4 2 5 2 2 2 2" xfId="49040" xr:uid="{894AAC3C-EE1D-4E2F-AA32-4C777AC2A42F}"/>
    <cellStyle name="Normal 4 2 4 2 5 2 2 3" xfId="36449" xr:uid="{BF2A4C6C-02A1-4F53-9200-3CB8E57FE09D}"/>
    <cellStyle name="Normal 4 2 4 2 5 2 3" xfId="17270" xr:uid="{80665B35-DD30-492F-8447-13A1B4515C62}"/>
    <cellStyle name="Normal 4 2 4 2 5 2 3 2" xfId="42762" xr:uid="{29779E9B-F599-48C0-A827-A1F35377AF09}"/>
    <cellStyle name="Normal 4 2 4 2 5 2 4" xfId="30171" xr:uid="{5ADA060C-74F2-4F0B-AB5C-C36690C94C5E}"/>
    <cellStyle name="Normal 4 2 4 2 5 3" xfId="7727" xr:uid="{5C24CD21-1BCE-40DA-900E-E4778ED5BE5D}"/>
    <cellStyle name="Normal 4 2 4 2 5 3 2" xfId="20409" xr:uid="{A15F26A7-27BE-4A13-8BB8-A1B523BB7597}"/>
    <cellStyle name="Normal 4 2 4 2 5 3 2 2" xfId="45901" xr:uid="{D1CB550B-B24A-4964-A447-350D32B07C67}"/>
    <cellStyle name="Normal 4 2 4 2 5 3 3" xfId="33310" xr:uid="{F194D1D0-FA32-4666-A2CE-8C9E70CF3A6D}"/>
    <cellStyle name="Normal 4 2 4 2 5 4" xfId="14131" xr:uid="{EE139999-151F-4C29-8294-3032A7ACB6AC}"/>
    <cellStyle name="Normal 4 2 4 2 5 4 2" xfId="39623" xr:uid="{D162ACE7-94BB-41F7-9222-14B656811093}"/>
    <cellStyle name="Normal 4 2 4 2 5 5" xfId="27032" xr:uid="{B274053D-AFE2-4733-83CD-1F40F4783584}"/>
    <cellStyle name="Normal 4 2 4 2 6" xfId="2726" xr:uid="{018A517D-E7D1-405C-B4CF-881F4B61549E}"/>
    <cellStyle name="Normal 4 2 4 2 6 2" xfId="5880" xr:uid="{A0EE72E1-ED16-4844-83A4-39F7227BE926}"/>
    <cellStyle name="Normal 4 2 4 2 6 2 2" xfId="12173" xr:uid="{0CDF418B-0F32-4DC4-887B-C20453DA8540}"/>
    <cellStyle name="Normal 4 2 4 2 6 2 2 2" xfId="24855" xr:uid="{43D52BE8-DE44-46D0-97EC-C8E335ECE93F}"/>
    <cellStyle name="Normal 4 2 4 2 6 2 2 2 2" xfId="50347" xr:uid="{914A5999-0E11-4F08-9BC4-969C110E026E}"/>
    <cellStyle name="Normal 4 2 4 2 6 2 2 3" xfId="37756" xr:uid="{B08008D2-24CF-4AFC-A5B2-5D9CADF28396}"/>
    <cellStyle name="Normal 4 2 4 2 6 2 3" xfId="18577" xr:uid="{7CE27C1D-1742-4E3C-B2D3-A524205FAED0}"/>
    <cellStyle name="Normal 4 2 4 2 6 2 3 2" xfId="44069" xr:uid="{99D089C1-E7AD-48A3-B610-2026D74468EA}"/>
    <cellStyle name="Normal 4 2 4 2 6 2 4" xfId="31478" xr:uid="{FBBCFD9F-5176-4149-8BF5-95F761328C6E}"/>
    <cellStyle name="Normal 4 2 4 2 6 3" xfId="9034" xr:uid="{CB5311C5-C167-4061-BC27-FF7D688EB313}"/>
    <cellStyle name="Normal 4 2 4 2 6 3 2" xfId="21716" xr:uid="{0DEEBAEE-0DA3-439D-ACC5-58ED4783CC03}"/>
    <cellStyle name="Normal 4 2 4 2 6 3 2 2" xfId="47208" xr:uid="{591DDF06-0A6E-4A4F-9214-1B6B72F7ACA9}"/>
    <cellStyle name="Normal 4 2 4 2 6 3 3" xfId="34617" xr:uid="{0A916D45-C6E9-4DEE-B448-365DD065DE84}"/>
    <cellStyle name="Normal 4 2 4 2 6 4" xfId="15438" xr:uid="{4D1ED7E3-E8DF-46B1-BB91-56CDFB5C40D9}"/>
    <cellStyle name="Normal 4 2 4 2 6 4 2" xfId="40930" xr:uid="{DB6323F6-2207-447E-B77D-A7A0ED0063F1}"/>
    <cellStyle name="Normal 4 2 4 2 6 5" xfId="28339" xr:uid="{2A84F5A5-2294-4458-9888-9236BE32DC79}"/>
    <cellStyle name="Normal 4 2 4 2 7" xfId="3249" xr:uid="{2481DCA7-13F5-48FE-9261-B2740E7CB1E2}"/>
    <cellStyle name="Normal 4 2 4 2 7 2" xfId="6403" xr:uid="{DEC6D5F5-8EA9-4F52-A659-EB75D1544D90}"/>
    <cellStyle name="Normal 4 2 4 2 7 2 2" xfId="12696" xr:uid="{CD042D71-E4A3-4EE8-9A54-E4865A7D5CB0}"/>
    <cellStyle name="Normal 4 2 4 2 7 2 2 2" xfId="25378" xr:uid="{B1895DDA-0F46-4B64-9735-7FC8670B38D6}"/>
    <cellStyle name="Normal 4 2 4 2 7 2 2 2 2" xfId="50870" xr:uid="{69A68B67-325C-4F07-A2F2-72A3BB05C3A9}"/>
    <cellStyle name="Normal 4 2 4 2 7 2 2 3" xfId="38279" xr:uid="{211CA5EE-6DFC-4AC1-99D2-194A662B8DF6}"/>
    <cellStyle name="Normal 4 2 4 2 7 2 3" xfId="19100" xr:uid="{664A5316-C053-41D6-9DEB-FC2091BA9F65}"/>
    <cellStyle name="Normal 4 2 4 2 7 2 3 2" xfId="44592" xr:uid="{B315E750-B8CD-4176-943B-2BE0F9A055B8}"/>
    <cellStyle name="Normal 4 2 4 2 7 2 4" xfId="32001" xr:uid="{AF28379D-9CEA-4BA6-8EDA-6D457721C234}"/>
    <cellStyle name="Normal 4 2 4 2 7 3" xfId="9557" xr:uid="{AD2F5775-F322-4EA6-9E04-D75E78D1EBF1}"/>
    <cellStyle name="Normal 4 2 4 2 7 3 2" xfId="22239" xr:uid="{A190B055-DEA5-4195-AC06-4FDBC8CB4A77}"/>
    <cellStyle name="Normal 4 2 4 2 7 3 2 2" xfId="47731" xr:uid="{67540F89-6F62-4E0F-B5F4-AF909675C5D5}"/>
    <cellStyle name="Normal 4 2 4 2 7 3 3" xfId="35140" xr:uid="{6E9FEF98-E9D3-439F-B933-13A0B943CA55}"/>
    <cellStyle name="Normal 4 2 4 2 7 4" xfId="15961" xr:uid="{4575C70A-5DC8-4F7B-A5FF-5AAF39052F8C}"/>
    <cellStyle name="Normal 4 2 4 2 7 4 2" xfId="41453" xr:uid="{D043F254-5A21-4086-870B-2F159B92B07F}"/>
    <cellStyle name="Normal 4 2 4 2 7 5" xfId="28862" xr:uid="{FB423BDF-6D4D-4D55-BECD-EB6A74C17C54}"/>
    <cellStyle name="Normal 4 2 4 2 8" xfId="3788" xr:uid="{B8C41F95-31C6-4A83-8B88-5DFBE18A4047}"/>
    <cellStyle name="Normal 4 2 4 2 8 2" xfId="10081" xr:uid="{641C063D-B817-4BF1-A3E1-86499912050F}"/>
    <cellStyle name="Normal 4 2 4 2 8 2 2" xfId="22763" xr:uid="{412D1EE3-8FD1-4A32-96FD-19AE573C3A0E}"/>
    <cellStyle name="Normal 4 2 4 2 8 2 2 2" xfId="48255" xr:uid="{754C5112-CE61-48AD-BAF4-4D57696B9815}"/>
    <cellStyle name="Normal 4 2 4 2 8 2 3" xfId="35664" xr:uid="{42516692-C5B0-4CBF-B902-1F30B8E5ED03}"/>
    <cellStyle name="Normal 4 2 4 2 8 3" xfId="16485" xr:uid="{5E943175-8AE5-4483-A288-EED141692CBA}"/>
    <cellStyle name="Normal 4 2 4 2 8 3 2" xfId="41977" xr:uid="{8E222D29-30BD-4B5C-9DC6-C8EC09F06E8D}"/>
    <cellStyle name="Normal 4 2 4 2 8 4" xfId="29386" xr:uid="{A6196CEE-846B-45FF-9914-07FE481AC4F4}"/>
    <cellStyle name="Normal 4 2 4 2 9" xfId="6942" xr:uid="{7B3AABAF-1C1D-4E3A-8CAD-AD41CE362CE0}"/>
    <cellStyle name="Normal 4 2 4 2 9 2" xfId="19624" xr:uid="{C179DFA9-BFFD-4523-B263-31B1855920CA}"/>
    <cellStyle name="Normal 4 2 4 2 9 2 2" xfId="45116" xr:uid="{9127FE11-0F40-4577-A58A-21D0FFF26C9D}"/>
    <cellStyle name="Normal 4 2 4 2 9 3" xfId="32525" xr:uid="{EDA35C5B-A8E6-4772-B89F-18B09DD1FE86}"/>
    <cellStyle name="Normal 4 2 4 3" xfId="997" xr:uid="{5C98944F-3474-4A4F-80CC-31DAE25DE45F}"/>
    <cellStyle name="Normal 4 2 4 3 2" xfId="2304" xr:uid="{2E748B1D-0A4C-4D58-AD2F-E735FC798BA3}"/>
    <cellStyle name="Normal 4 2 4 3 2 2" xfId="5458" xr:uid="{379623BF-96EB-4ED5-A7F9-56D0914619A7}"/>
    <cellStyle name="Normal 4 2 4 3 2 2 2" xfId="11751" xr:uid="{4492410A-0434-4FA7-8B9C-B4CBCC7A66BB}"/>
    <cellStyle name="Normal 4 2 4 3 2 2 2 2" xfId="24433" xr:uid="{4F263F52-1061-4784-B75B-9946AA0C43AD}"/>
    <cellStyle name="Normal 4 2 4 3 2 2 2 2 2" xfId="49925" xr:uid="{FB0515BC-7E15-4078-9D0F-F9311FCE60B7}"/>
    <cellStyle name="Normal 4 2 4 3 2 2 2 3" xfId="37334" xr:uid="{13A0BBFA-60C1-4F64-8E81-142BD81136A7}"/>
    <cellStyle name="Normal 4 2 4 3 2 2 3" xfId="18155" xr:uid="{015A00D3-F958-4FC8-8E1C-2C9D37995FD2}"/>
    <cellStyle name="Normal 4 2 4 3 2 2 3 2" xfId="43647" xr:uid="{7D4ECD3B-D89A-4EB7-B69B-9F165A175A0D}"/>
    <cellStyle name="Normal 4 2 4 3 2 2 4" xfId="31056" xr:uid="{651CD0F7-4B29-49FB-B9B1-AAB202C5AACB}"/>
    <cellStyle name="Normal 4 2 4 3 2 3" xfId="8612" xr:uid="{4F0737CF-CE03-48A4-906F-D0D815C44753}"/>
    <cellStyle name="Normal 4 2 4 3 2 3 2" xfId="21294" xr:uid="{DB17E987-CCA0-4EED-AB94-AB22C3CBCEFF}"/>
    <cellStyle name="Normal 4 2 4 3 2 3 2 2" xfId="46786" xr:uid="{BCDCF3F7-5E73-4EFD-8451-8B2D8B7E797F}"/>
    <cellStyle name="Normal 4 2 4 3 2 3 3" xfId="34195" xr:uid="{AD59701B-B081-41EE-92C9-5FE63CCD6B6D}"/>
    <cellStyle name="Normal 4 2 4 3 2 4" xfId="15016" xr:uid="{C01783DA-FE4B-4638-BAD4-A44D2B78F017}"/>
    <cellStyle name="Normal 4 2 4 3 2 4 2" xfId="40508" xr:uid="{FA4B4BC9-9653-44E2-B77D-A89A565B80BE}"/>
    <cellStyle name="Normal 4 2 4 3 2 5" xfId="27917" xr:uid="{B0C2B8A1-F793-4F90-8E04-1304DB17CF8C}"/>
    <cellStyle name="Normal 4 2 4 3 3" xfId="1521" xr:uid="{92F05A6D-28DA-42F5-9C35-2816F53A3B66}"/>
    <cellStyle name="Normal 4 2 4 3 3 2" xfId="4675" xr:uid="{977770B7-3E90-4BD4-AF23-D616DC26E724}"/>
    <cellStyle name="Normal 4 2 4 3 3 2 2" xfId="10968" xr:uid="{BAF28331-78BF-46DB-8477-76AE4E3E397B}"/>
    <cellStyle name="Normal 4 2 4 3 3 2 2 2" xfId="23650" xr:uid="{D3379737-EB01-474B-AE3C-910D3A8B6D6D}"/>
    <cellStyle name="Normal 4 2 4 3 3 2 2 2 2" xfId="49142" xr:uid="{FEC9486A-AFDF-4D96-8359-8D9891F35ED6}"/>
    <cellStyle name="Normal 4 2 4 3 3 2 2 3" xfId="36551" xr:uid="{E4828622-DBF8-4A53-B0DA-A8CC64D07FAF}"/>
    <cellStyle name="Normal 4 2 4 3 3 2 3" xfId="17372" xr:uid="{95294086-D620-4633-AA74-E4A45C546AAB}"/>
    <cellStyle name="Normal 4 2 4 3 3 2 3 2" xfId="42864" xr:uid="{6D4092C1-75E8-4CBA-8D79-9F5B8D3A6DBE}"/>
    <cellStyle name="Normal 4 2 4 3 3 2 4" xfId="30273" xr:uid="{547845B9-8767-4415-B774-6CAE5228CDFA}"/>
    <cellStyle name="Normal 4 2 4 3 3 3" xfId="7829" xr:uid="{501E6367-078E-4B46-8F53-EE364D8AEC78}"/>
    <cellStyle name="Normal 4 2 4 3 3 3 2" xfId="20511" xr:uid="{74A1ED00-4C02-4B6D-9AA5-7F93889F19C3}"/>
    <cellStyle name="Normal 4 2 4 3 3 3 2 2" xfId="46003" xr:uid="{35B478A1-22F1-488B-9260-FBCB182F72DF}"/>
    <cellStyle name="Normal 4 2 4 3 3 3 3" xfId="33412" xr:uid="{F7B25B4B-DB0D-4235-A814-B2C589A6BD34}"/>
    <cellStyle name="Normal 4 2 4 3 3 4" xfId="14233" xr:uid="{EBF30C22-1923-4EEB-8C93-E21710D76082}"/>
    <cellStyle name="Normal 4 2 4 3 3 4 2" xfId="39725" xr:uid="{C7DF7244-9F81-4BA6-952C-BB5B7958199E}"/>
    <cellStyle name="Normal 4 2 4 3 3 5" xfId="27134" xr:uid="{D9A14489-C704-4336-A6C7-4C077659430A}"/>
    <cellStyle name="Normal 4 2 4 3 4" xfId="2828" xr:uid="{40D50B4F-4B8F-4067-A260-F3540AD4CA95}"/>
    <cellStyle name="Normal 4 2 4 3 4 2" xfId="5982" xr:uid="{19D5B2C7-77CB-4599-9A09-859B4369EC81}"/>
    <cellStyle name="Normal 4 2 4 3 4 2 2" xfId="12275" xr:uid="{94C14A9F-9D5E-4286-BF33-44E01B044EB9}"/>
    <cellStyle name="Normal 4 2 4 3 4 2 2 2" xfId="24957" xr:uid="{D03B6709-C50E-4846-808B-F7E7BEE83DFF}"/>
    <cellStyle name="Normal 4 2 4 3 4 2 2 2 2" xfId="50449" xr:uid="{2AE95601-DB1B-4033-91B5-21AC97267F94}"/>
    <cellStyle name="Normal 4 2 4 3 4 2 2 3" xfId="37858" xr:uid="{E2172D1E-FDBA-4FBD-A4B6-83C15447234A}"/>
    <cellStyle name="Normal 4 2 4 3 4 2 3" xfId="18679" xr:uid="{0425F8DB-C356-498C-88B0-D8240CE64D4D}"/>
    <cellStyle name="Normal 4 2 4 3 4 2 3 2" xfId="44171" xr:uid="{A2E56BC0-0AA4-4C7C-931A-AA6C0ED5B221}"/>
    <cellStyle name="Normal 4 2 4 3 4 2 4" xfId="31580" xr:uid="{6BF339EC-20C6-461E-8062-538C6D029DDE}"/>
    <cellStyle name="Normal 4 2 4 3 4 3" xfId="9136" xr:uid="{54DA7DAD-3BD0-40CC-8B59-5A61892CBB53}"/>
    <cellStyle name="Normal 4 2 4 3 4 3 2" xfId="21818" xr:uid="{B45A5E9F-095E-4C97-BE8A-F3C56C4AFD55}"/>
    <cellStyle name="Normal 4 2 4 3 4 3 2 2" xfId="47310" xr:uid="{71B61494-DE1A-47BD-ADD6-70B516BBB7C3}"/>
    <cellStyle name="Normal 4 2 4 3 4 3 3" xfId="34719" xr:uid="{26034503-59FB-4495-8D62-0BD818BB8774}"/>
    <cellStyle name="Normal 4 2 4 3 4 4" xfId="15540" xr:uid="{61269989-3955-458E-B90D-635D7CA5A8DD}"/>
    <cellStyle name="Normal 4 2 4 3 4 4 2" xfId="41032" xr:uid="{1ED47AE0-1075-40C7-86D4-8CD040023AD8}"/>
    <cellStyle name="Normal 4 2 4 3 4 5" xfId="28441" xr:uid="{F918D23A-2682-4F11-B0C3-D83C40B4035B}"/>
    <cellStyle name="Normal 4 2 4 3 5" xfId="3351" xr:uid="{E103955B-87B7-49EA-AF13-9BF70F9BC89D}"/>
    <cellStyle name="Normal 4 2 4 3 5 2" xfId="6505" xr:uid="{E3797855-CBA3-45E7-859F-FA8707571306}"/>
    <cellStyle name="Normal 4 2 4 3 5 2 2" xfId="12798" xr:uid="{F2AF8395-AFCA-4959-BADF-2398C1BFCD2A}"/>
    <cellStyle name="Normal 4 2 4 3 5 2 2 2" xfId="25480" xr:uid="{A7964FAF-8DCA-4780-82F0-A4B0D5E16174}"/>
    <cellStyle name="Normal 4 2 4 3 5 2 2 2 2" xfId="50972" xr:uid="{8B663D5A-C824-4437-AB30-4A662BA9E076}"/>
    <cellStyle name="Normal 4 2 4 3 5 2 2 3" xfId="38381" xr:uid="{F30DC3AA-9921-444F-901E-EE7049885F92}"/>
    <cellStyle name="Normal 4 2 4 3 5 2 3" xfId="19202" xr:uid="{0440AF36-DB4B-4AAC-9F54-221515414529}"/>
    <cellStyle name="Normal 4 2 4 3 5 2 3 2" xfId="44694" xr:uid="{D5A81FDC-3D2E-4570-B36B-8AB47CEE83AF}"/>
    <cellStyle name="Normal 4 2 4 3 5 2 4" xfId="32103" xr:uid="{EBB851EC-C6E7-461F-813C-42F8AF78404E}"/>
    <cellStyle name="Normal 4 2 4 3 5 3" xfId="9659" xr:uid="{42CFE08F-EE66-4C3A-A9A1-D805C3670650}"/>
    <cellStyle name="Normal 4 2 4 3 5 3 2" xfId="22341" xr:uid="{D7B46F67-8742-46A1-B72B-29B12BC8E685}"/>
    <cellStyle name="Normal 4 2 4 3 5 3 2 2" xfId="47833" xr:uid="{197363D0-BC84-4E94-924B-CFF1DFA66040}"/>
    <cellStyle name="Normal 4 2 4 3 5 3 3" xfId="35242" xr:uid="{4D915094-EE51-47D4-9917-59874203A7BD}"/>
    <cellStyle name="Normal 4 2 4 3 5 4" xfId="16063" xr:uid="{00FDAE0A-6919-4A4B-B16A-5030EB97CD4D}"/>
    <cellStyle name="Normal 4 2 4 3 5 4 2" xfId="41555" xr:uid="{FFCA6F7A-3BD9-47EE-B4D5-70542E1DEFDB}"/>
    <cellStyle name="Normal 4 2 4 3 5 5" xfId="28964" xr:uid="{29F287E2-D33C-454E-811A-D781D19571C7}"/>
    <cellStyle name="Normal 4 2 4 3 6" xfId="4151" xr:uid="{371BF147-EC49-4B64-8A76-44D176B7DC9A}"/>
    <cellStyle name="Normal 4 2 4 3 6 2" xfId="10444" xr:uid="{B648F692-F432-4B7E-84F7-C3CD668CAFED}"/>
    <cellStyle name="Normal 4 2 4 3 6 2 2" xfId="23126" xr:uid="{DDD972DE-5490-4722-8DA9-30AF714CFB9C}"/>
    <cellStyle name="Normal 4 2 4 3 6 2 2 2" xfId="48618" xr:uid="{09D687DD-89E1-4462-B553-76BAC0FD6025}"/>
    <cellStyle name="Normal 4 2 4 3 6 2 3" xfId="36027" xr:uid="{1D4CFAD3-5560-4AD0-9079-12361C82FD62}"/>
    <cellStyle name="Normal 4 2 4 3 6 3" xfId="16848" xr:uid="{CFF58056-94AA-46E5-88AE-4DD9FB9431E2}"/>
    <cellStyle name="Normal 4 2 4 3 6 3 2" xfId="42340" xr:uid="{15331D74-DA22-4B4F-9727-8B30C09BD143}"/>
    <cellStyle name="Normal 4 2 4 3 6 4" xfId="29749" xr:uid="{C1ED67DB-1A41-4674-B726-8FCEA06CF73F}"/>
    <cellStyle name="Normal 4 2 4 3 7" xfId="7305" xr:uid="{C38DEB08-1EB7-442A-9F97-81B23D784D51}"/>
    <cellStyle name="Normal 4 2 4 3 7 2" xfId="19987" xr:uid="{ADBFCD17-DE9C-43F6-9894-393FF4CB277F}"/>
    <cellStyle name="Normal 4 2 4 3 7 2 2" xfId="45479" xr:uid="{878ADC53-E632-48F4-AC4F-3180112672F6}"/>
    <cellStyle name="Normal 4 2 4 3 7 3" xfId="32888" xr:uid="{1B2F4DFC-EAEF-4137-B068-9EBC79515D38}"/>
    <cellStyle name="Normal 4 2 4 3 8" xfId="13709" xr:uid="{54012E43-0C44-4995-9EF9-DA00948BAA27}"/>
    <cellStyle name="Normal 4 2 4 3 8 2" xfId="39201" xr:uid="{8590D96C-F0A7-4E48-BFD9-C032FEA940B5}"/>
    <cellStyle name="Normal 4 2 4 3 9" xfId="26610" xr:uid="{0D1C4983-86AF-437C-AEE6-CC51C2BBE7C3}"/>
    <cellStyle name="Normal 4 2 4 4" xfId="737" xr:uid="{4CD20334-E428-4D35-BD09-7BA6A949F8D6}"/>
    <cellStyle name="Normal 4 2 4 4 2" xfId="2044" xr:uid="{0141708F-6DB1-4E1E-BA6A-08D5FCFF5FF9}"/>
    <cellStyle name="Normal 4 2 4 4 2 2" xfId="5198" xr:uid="{9C7002FC-FE7E-43C5-9069-D1F82195264E}"/>
    <cellStyle name="Normal 4 2 4 4 2 2 2" xfId="11491" xr:uid="{6095DA38-00AA-4717-AB12-619D0C1BF124}"/>
    <cellStyle name="Normal 4 2 4 4 2 2 2 2" xfId="24173" xr:uid="{8B45A8D7-36DC-4AE5-9FF4-AF01424AB273}"/>
    <cellStyle name="Normal 4 2 4 4 2 2 2 2 2" xfId="49665" xr:uid="{8B8881CC-7077-4445-BF43-E9C4AAE0D63D}"/>
    <cellStyle name="Normal 4 2 4 4 2 2 2 3" xfId="37074" xr:uid="{8C6C22A4-5D40-4F97-8975-7D2505C0D423}"/>
    <cellStyle name="Normal 4 2 4 4 2 2 3" xfId="17895" xr:uid="{6026EFFF-CDC0-4086-8706-EEE61FA727EE}"/>
    <cellStyle name="Normal 4 2 4 4 2 2 3 2" xfId="43387" xr:uid="{05B3B7F9-4D96-46DB-A63E-3555BC1C344D}"/>
    <cellStyle name="Normal 4 2 4 4 2 2 4" xfId="30796" xr:uid="{BB6F19FB-8E4F-4390-BC89-C05EA2FE38FC}"/>
    <cellStyle name="Normal 4 2 4 4 2 3" xfId="8352" xr:uid="{BC787713-B647-4CA8-8C01-DBAF25034BD7}"/>
    <cellStyle name="Normal 4 2 4 4 2 3 2" xfId="21034" xr:uid="{ABCF750B-B8ED-4884-9A13-66341A5D0CA7}"/>
    <cellStyle name="Normal 4 2 4 4 2 3 2 2" xfId="46526" xr:uid="{C8F6DD0F-F684-4817-A616-AD77D1F91A1A}"/>
    <cellStyle name="Normal 4 2 4 4 2 3 3" xfId="33935" xr:uid="{E7A72FED-F421-4A8C-A132-7E062112A8DF}"/>
    <cellStyle name="Normal 4 2 4 4 2 4" xfId="14756" xr:uid="{20FBA2D1-033D-4546-A2DB-C916DB61367F}"/>
    <cellStyle name="Normal 4 2 4 4 2 4 2" xfId="40248" xr:uid="{1B9498DF-E840-415B-B28A-5EF2EAC3F281}"/>
    <cellStyle name="Normal 4 2 4 4 2 5" xfId="27657" xr:uid="{7637AE43-99BD-49F3-95DA-3A20367FC604}"/>
    <cellStyle name="Normal 4 2 4 4 3" xfId="3891" xr:uid="{914E245B-1994-43E5-86B6-318625D3D502}"/>
    <cellStyle name="Normal 4 2 4 4 3 2" xfId="10184" xr:uid="{3E300456-6EDF-42AF-8722-6E7FFB27D14C}"/>
    <cellStyle name="Normal 4 2 4 4 3 2 2" xfId="22866" xr:uid="{928CFF0D-F25E-4473-9572-B401A26E378D}"/>
    <cellStyle name="Normal 4 2 4 4 3 2 2 2" xfId="48358" xr:uid="{C132E29A-6D75-4FFF-AAC5-E48831C4AA09}"/>
    <cellStyle name="Normal 4 2 4 4 3 2 3" xfId="35767" xr:uid="{B5EAE701-C0CF-4AE8-864D-FB91CDC5563F}"/>
    <cellStyle name="Normal 4 2 4 4 3 3" xfId="16588" xr:uid="{F8BE96B3-A128-4562-B2D5-88C61B3E45CF}"/>
    <cellStyle name="Normal 4 2 4 4 3 3 2" xfId="42080" xr:uid="{3FC21EE8-1727-47D0-8FC0-4E7B4E005A50}"/>
    <cellStyle name="Normal 4 2 4 4 3 4" xfId="29489" xr:uid="{70ACFF69-F874-4198-A0DB-A519C6FCDD01}"/>
    <cellStyle name="Normal 4 2 4 4 4" xfId="7045" xr:uid="{61ACBD45-DC67-4E63-A8AC-452C3AE791AC}"/>
    <cellStyle name="Normal 4 2 4 4 4 2" xfId="19727" xr:uid="{C1A43AB4-19F3-4162-9F7A-D4C03A92504A}"/>
    <cellStyle name="Normal 4 2 4 4 4 2 2" xfId="45219" xr:uid="{474A88D5-FE59-4B4C-82EC-237165C85274}"/>
    <cellStyle name="Normal 4 2 4 4 4 3" xfId="32628" xr:uid="{C4192043-DF03-486D-BBD1-A82586F68373}"/>
    <cellStyle name="Normal 4 2 4 4 5" xfId="13449" xr:uid="{E7C8AA36-6DA8-4417-879F-6ABF9597B7F1}"/>
    <cellStyle name="Normal 4 2 4 4 5 2" xfId="38941" xr:uid="{12681C10-F10E-4B3A-8938-77FDF26B2C0C}"/>
    <cellStyle name="Normal 4 2 4 4 6" xfId="26350" xr:uid="{7CC2007F-2E85-41E6-9303-781CB59A083D}"/>
    <cellStyle name="Normal 4 2 4 5" xfId="1782" xr:uid="{1E28FC91-BE0A-4EAC-BE6E-8ED143AFD266}"/>
    <cellStyle name="Normal 4 2 4 5 2" xfId="4936" xr:uid="{A8534C87-68F7-42AE-9DEF-61F5FB74A2C5}"/>
    <cellStyle name="Normal 4 2 4 5 2 2" xfId="11229" xr:uid="{592A7F61-9750-4875-A4F2-692E8D9F1744}"/>
    <cellStyle name="Normal 4 2 4 5 2 2 2" xfId="23911" xr:uid="{5CCB8990-F185-4323-A872-62AB22478399}"/>
    <cellStyle name="Normal 4 2 4 5 2 2 2 2" xfId="49403" xr:uid="{2E50669F-CDF1-42D7-9E87-6DB6B697973E}"/>
    <cellStyle name="Normal 4 2 4 5 2 2 3" xfId="36812" xr:uid="{357FFAC9-697E-42C6-87F8-8CCF7F24674D}"/>
    <cellStyle name="Normal 4 2 4 5 2 3" xfId="17633" xr:uid="{80045AE8-0C22-4A3E-90CC-829FFB5CA68F}"/>
    <cellStyle name="Normal 4 2 4 5 2 3 2" xfId="43125" xr:uid="{69CE7855-E898-44B0-8DF1-81BC1B84EE47}"/>
    <cellStyle name="Normal 4 2 4 5 2 4" xfId="30534" xr:uid="{4E8FBF5A-C6BC-4177-A3BB-73F4F3089FF2}"/>
    <cellStyle name="Normal 4 2 4 5 3" xfId="8090" xr:uid="{3F8E17ED-BC18-4EEF-AD73-04A2FDC6C71B}"/>
    <cellStyle name="Normal 4 2 4 5 3 2" xfId="20772" xr:uid="{6D1C0862-2EB9-422E-B30D-B686E266E014}"/>
    <cellStyle name="Normal 4 2 4 5 3 2 2" xfId="46264" xr:uid="{8A1C541C-913C-465D-81E1-AA1FD3445367}"/>
    <cellStyle name="Normal 4 2 4 5 3 3" xfId="33673" xr:uid="{2E162C5B-8AA5-498C-B253-C98613995BA0}"/>
    <cellStyle name="Normal 4 2 4 5 4" xfId="14494" xr:uid="{232B4243-6F88-4B70-9335-C813BE55B2DF}"/>
    <cellStyle name="Normal 4 2 4 5 4 2" xfId="39986" xr:uid="{E634CC91-450C-439C-BF55-1C27DC586B10}"/>
    <cellStyle name="Normal 4 2 4 5 5" xfId="27395" xr:uid="{539BB109-A9AF-4B74-8A65-F2E74427A385}"/>
    <cellStyle name="Normal 4 2 4 6" xfId="1260" xr:uid="{0604EE3E-9BC9-4C56-BE22-086E35B35301}"/>
    <cellStyle name="Normal 4 2 4 6 2" xfId="4414" xr:uid="{1D3F929B-8759-469B-BF5E-4CA09A98F2BA}"/>
    <cellStyle name="Normal 4 2 4 6 2 2" xfId="10707" xr:uid="{9F3934EE-0F1D-4E33-834B-3BCA0BE1A2C8}"/>
    <cellStyle name="Normal 4 2 4 6 2 2 2" xfId="23389" xr:uid="{515DD003-02AE-4713-9FD5-4EBDC8F952A3}"/>
    <cellStyle name="Normal 4 2 4 6 2 2 2 2" xfId="48881" xr:uid="{D13FF567-30C2-48EA-AED2-771B692A7EA9}"/>
    <cellStyle name="Normal 4 2 4 6 2 2 3" xfId="36290" xr:uid="{DCD6056F-A571-426B-BBB5-30D067E1C49D}"/>
    <cellStyle name="Normal 4 2 4 6 2 3" xfId="17111" xr:uid="{BF612765-08A2-431C-B353-194BE75B8D7D}"/>
    <cellStyle name="Normal 4 2 4 6 2 3 2" xfId="42603" xr:uid="{43927ACF-32E2-4416-ADAC-8046C7D5742E}"/>
    <cellStyle name="Normal 4 2 4 6 2 4" xfId="30012" xr:uid="{E5C220D1-825D-45D5-81E5-0CC80D10B384}"/>
    <cellStyle name="Normal 4 2 4 6 3" xfId="7568" xr:uid="{C3FF5EDC-1A70-4B02-98D4-A1FE4B58C138}"/>
    <cellStyle name="Normal 4 2 4 6 3 2" xfId="20250" xr:uid="{F5A0ADE0-DB00-4AD2-9463-81605B5F8336}"/>
    <cellStyle name="Normal 4 2 4 6 3 2 2" xfId="45742" xr:uid="{41BC87ED-CCB3-4BBC-99A7-866B65198896}"/>
    <cellStyle name="Normal 4 2 4 6 3 3" xfId="33151" xr:uid="{9B2E8CE0-7752-4315-BC54-DB21C3BA999A}"/>
    <cellStyle name="Normal 4 2 4 6 4" xfId="13972" xr:uid="{4061EFB0-7FDB-4904-96F0-9E9AB7CD4694}"/>
    <cellStyle name="Normal 4 2 4 6 4 2" xfId="39464" xr:uid="{BE6085E0-2C45-48DD-AA55-281ECFABEBD7}"/>
    <cellStyle name="Normal 4 2 4 6 5" xfId="26873" xr:uid="{56F38055-B043-49BC-A513-F5D7BFF45955}"/>
    <cellStyle name="Normal 4 2 4 7" xfId="2567" xr:uid="{FA44D643-B224-46CA-8EFB-FC6CF7E2243B}"/>
    <cellStyle name="Normal 4 2 4 7 2" xfId="5721" xr:uid="{C092F41D-7385-4CDE-832F-B82E44DDA638}"/>
    <cellStyle name="Normal 4 2 4 7 2 2" xfId="12014" xr:uid="{7599AB15-56AC-458B-9208-323AE6A4A889}"/>
    <cellStyle name="Normal 4 2 4 7 2 2 2" xfId="24696" xr:uid="{7AFEDD51-2F54-49F5-8A07-0044CA43A5D9}"/>
    <cellStyle name="Normal 4 2 4 7 2 2 2 2" xfId="50188" xr:uid="{F71C6CC4-0DEB-46F4-B4E6-6E4664286A38}"/>
    <cellStyle name="Normal 4 2 4 7 2 2 3" xfId="37597" xr:uid="{F9039A61-17DC-4BFA-86B0-F4EC66ECB0B3}"/>
    <cellStyle name="Normal 4 2 4 7 2 3" xfId="18418" xr:uid="{A4727290-174D-492B-B8D7-15F846EC4AF4}"/>
    <cellStyle name="Normal 4 2 4 7 2 3 2" xfId="43910" xr:uid="{19AA3CB6-A0BF-4EBD-BA70-AA2AD95640B4}"/>
    <cellStyle name="Normal 4 2 4 7 2 4" xfId="31319" xr:uid="{68722BEE-07F0-476F-A494-584B38884585}"/>
    <cellStyle name="Normal 4 2 4 7 3" xfId="8875" xr:uid="{E6DC20B4-BF1E-46D9-8D3A-213E1262A775}"/>
    <cellStyle name="Normal 4 2 4 7 3 2" xfId="21557" xr:uid="{9528B661-3A6E-4DC5-934E-744205568667}"/>
    <cellStyle name="Normal 4 2 4 7 3 2 2" xfId="47049" xr:uid="{D62DB76C-0327-4ADD-92DD-0277A5E37729}"/>
    <cellStyle name="Normal 4 2 4 7 3 3" xfId="34458" xr:uid="{9788DC0C-1FC3-4D2C-9C51-8E82A6195EE9}"/>
    <cellStyle name="Normal 4 2 4 7 4" xfId="15279" xr:uid="{2A4A8E06-D11F-42B2-94CE-C2713CFDF5CF}"/>
    <cellStyle name="Normal 4 2 4 7 4 2" xfId="40771" xr:uid="{6B528474-820D-4F76-B185-7BE9706F48E9}"/>
    <cellStyle name="Normal 4 2 4 7 5" xfId="28180" xr:uid="{81D48F00-E564-4EC5-932F-A018AEAC48E1}"/>
    <cellStyle name="Normal 4 2 4 8" xfId="3090" xr:uid="{58BE34CA-A003-4236-829A-7C3D936B4F23}"/>
    <cellStyle name="Normal 4 2 4 8 2" xfId="6244" xr:uid="{B8558004-ED88-40A4-9118-36C88024D78A}"/>
    <cellStyle name="Normal 4 2 4 8 2 2" xfId="12537" xr:uid="{CB66FA0F-314C-4363-8265-CBF61D470912}"/>
    <cellStyle name="Normal 4 2 4 8 2 2 2" xfId="25219" xr:uid="{2674E202-B3D8-4570-82CD-41F3954A4C37}"/>
    <cellStyle name="Normal 4 2 4 8 2 2 2 2" xfId="50711" xr:uid="{B9984F19-A184-45DA-BABD-789E3739CB1A}"/>
    <cellStyle name="Normal 4 2 4 8 2 2 3" xfId="38120" xr:uid="{3B436598-B844-4792-AC26-6376CA67EA23}"/>
    <cellStyle name="Normal 4 2 4 8 2 3" xfId="18941" xr:uid="{11F75D34-BAAB-4E95-AC30-0B34A627B061}"/>
    <cellStyle name="Normal 4 2 4 8 2 3 2" xfId="44433" xr:uid="{6FE3E980-EB7D-4B97-9B50-69239D1D395D}"/>
    <cellStyle name="Normal 4 2 4 8 2 4" xfId="31842" xr:uid="{834F0A87-2977-4684-8C6B-52C3C1A63570}"/>
    <cellStyle name="Normal 4 2 4 8 3" xfId="9398" xr:uid="{3F29C9DE-65EA-44B0-91D9-186EC0CE8491}"/>
    <cellStyle name="Normal 4 2 4 8 3 2" xfId="22080" xr:uid="{DC25BF60-308F-4889-85D6-3FF5572BCA95}"/>
    <cellStyle name="Normal 4 2 4 8 3 2 2" xfId="47572" xr:uid="{5D509355-1535-441D-84C3-6ACDBDAF5A52}"/>
    <cellStyle name="Normal 4 2 4 8 3 3" xfId="34981" xr:uid="{D7D77DFB-8147-4F81-A2FA-FA0D151B1EB5}"/>
    <cellStyle name="Normal 4 2 4 8 4" xfId="15802" xr:uid="{0991B61F-2A5D-487A-B150-8F4E7A9A05A6}"/>
    <cellStyle name="Normal 4 2 4 8 4 2" xfId="41294" xr:uid="{D4937642-524B-49C9-8C19-B6563FCDA774}"/>
    <cellStyle name="Normal 4 2 4 8 5" xfId="28703" xr:uid="{E3C0FB26-B46A-4F91-919D-E2097ACEA336}"/>
    <cellStyle name="Normal 4 2 4 9" xfId="3629" xr:uid="{B3AAD92A-DFF6-4110-9862-E048B9902FCB}"/>
    <cellStyle name="Normal 4 2 4 9 2" xfId="9922" xr:uid="{38CCDBCD-2546-4476-92E4-16BA4AD5A428}"/>
    <cellStyle name="Normal 4 2 4 9 2 2" xfId="22604" xr:uid="{4314ED16-FB15-4545-9F16-162C49EF1C0F}"/>
    <cellStyle name="Normal 4 2 4 9 2 2 2" xfId="48096" xr:uid="{DAD422B7-A3E2-4B81-89B3-FDC2B2F33416}"/>
    <cellStyle name="Normal 4 2 4 9 2 3" xfId="35505" xr:uid="{5448E717-1AEC-4981-B1B9-9D810EC2CD99}"/>
    <cellStyle name="Normal 4 2 4 9 3" xfId="16326" xr:uid="{622BA866-D4BB-46E0-89CF-3F02098D3089}"/>
    <cellStyle name="Normal 4 2 4 9 3 2" xfId="41818" xr:uid="{317FBB33-4764-469D-BED9-5C78678CA62D}"/>
    <cellStyle name="Normal 4 2 4 9 4" xfId="29227" xr:uid="{CD49895D-11FE-447A-B5E3-7B1C3D530E56}"/>
    <cellStyle name="Normal 4 2 5" xfId="577" xr:uid="{436A9581-378A-4F02-92C0-2D5FD8374C48}"/>
    <cellStyle name="Normal 4 2 5 10" xfId="13304" xr:uid="{E115B6D0-9BD0-4D20-BDE6-9646CBD75162}"/>
    <cellStyle name="Normal 4 2 5 10 2" xfId="38796" xr:uid="{F406A514-E3EE-4F56-97E9-AD3E9F4D7E43}"/>
    <cellStyle name="Normal 4 2 5 11" xfId="26205" xr:uid="{636D1D0E-1C48-498D-B656-1D582CBBAA97}"/>
    <cellStyle name="Normal 4 2 5 2" xfId="1114" xr:uid="{DB9F11E0-723E-46B9-B3DD-495047B87D4B}"/>
    <cellStyle name="Normal 4 2 5 2 2" xfId="2421" xr:uid="{DC2540F3-6077-4E07-AF04-233AF846FF02}"/>
    <cellStyle name="Normal 4 2 5 2 2 2" xfId="5575" xr:uid="{2B9A06B1-6117-46BC-9154-24358499B794}"/>
    <cellStyle name="Normal 4 2 5 2 2 2 2" xfId="11868" xr:uid="{5455F27D-FE5C-4723-A210-3BEAAAF2F76A}"/>
    <cellStyle name="Normal 4 2 5 2 2 2 2 2" xfId="24550" xr:uid="{0A526405-47DB-4CEF-8922-F51C27CE9466}"/>
    <cellStyle name="Normal 4 2 5 2 2 2 2 2 2" xfId="50042" xr:uid="{7A57F0C7-17F5-4F19-8497-8482A1F0A9D9}"/>
    <cellStyle name="Normal 4 2 5 2 2 2 2 3" xfId="37451" xr:uid="{4FC8D5C2-B570-4C4E-B4F6-C425FC8A16B8}"/>
    <cellStyle name="Normal 4 2 5 2 2 2 3" xfId="18272" xr:uid="{E2C252AF-DE1C-4065-A29F-853888492CA1}"/>
    <cellStyle name="Normal 4 2 5 2 2 2 3 2" xfId="43764" xr:uid="{A9BEE8EC-D6A2-4161-8D3C-CFAFDF782806}"/>
    <cellStyle name="Normal 4 2 5 2 2 2 4" xfId="31173" xr:uid="{A2CA4B5F-EACC-40A1-B254-6B471FE1F8F5}"/>
    <cellStyle name="Normal 4 2 5 2 2 3" xfId="8729" xr:uid="{53382266-D6AD-48E4-B436-B57365508EC6}"/>
    <cellStyle name="Normal 4 2 5 2 2 3 2" xfId="21411" xr:uid="{80D8BC46-0EFD-45C2-9F60-5B4120DEDCA9}"/>
    <cellStyle name="Normal 4 2 5 2 2 3 2 2" xfId="46903" xr:uid="{661FDC04-734E-425E-A631-707ADDCD430F}"/>
    <cellStyle name="Normal 4 2 5 2 2 3 3" xfId="34312" xr:uid="{CFDD1978-2047-4EB7-B9D5-B7180D9D9B4A}"/>
    <cellStyle name="Normal 4 2 5 2 2 4" xfId="15133" xr:uid="{FDF15F7E-0D49-412D-9FF2-894C4AF95716}"/>
    <cellStyle name="Normal 4 2 5 2 2 4 2" xfId="40625" xr:uid="{8F04EC7B-364C-4A47-97B3-29E3797C4F07}"/>
    <cellStyle name="Normal 4 2 5 2 2 5" xfId="28034" xr:uid="{2F3057E1-26D7-4839-AE27-ADAC50B0E8FB}"/>
    <cellStyle name="Normal 4 2 5 2 3" xfId="1638" xr:uid="{1DF796DA-7B89-47A2-B4ED-32EE41203A4C}"/>
    <cellStyle name="Normal 4 2 5 2 3 2" xfId="4792" xr:uid="{B3179DF9-4F96-4F7F-8E6F-1767E5269183}"/>
    <cellStyle name="Normal 4 2 5 2 3 2 2" xfId="11085" xr:uid="{65CF414D-128D-4223-8A6E-1FBD83905B54}"/>
    <cellStyle name="Normal 4 2 5 2 3 2 2 2" xfId="23767" xr:uid="{0A2E6F91-23AC-4AE4-8FE0-C01D5C2B4AAC}"/>
    <cellStyle name="Normal 4 2 5 2 3 2 2 2 2" xfId="49259" xr:uid="{61503E1C-FE0D-47AC-8E61-3A3A5E1FAF51}"/>
    <cellStyle name="Normal 4 2 5 2 3 2 2 3" xfId="36668" xr:uid="{12C05CEE-9DFA-4404-93FE-B5995D0705AE}"/>
    <cellStyle name="Normal 4 2 5 2 3 2 3" xfId="17489" xr:uid="{6C027613-B517-4B8F-8945-5BBCB7CACDEB}"/>
    <cellStyle name="Normal 4 2 5 2 3 2 3 2" xfId="42981" xr:uid="{461070E5-DBE6-4640-94C0-CABB4CA61931}"/>
    <cellStyle name="Normal 4 2 5 2 3 2 4" xfId="30390" xr:uid="{D12E0F36-C986-490A-8520-A1B939121EAD}"/>
    <cellStyle name="Normal 4 2 5 2 3 3" xfId="7946" xr:uid="{0AB01C72-A829-4714-8685-74050497083A}"/>
    <cellStyle name="Normal 4 2 5 2 3 3 2" xfId="20628" xr:uid="{BE0167CF-2ADC-4566-80D9-77E1E8877C32}"/>
    <cellStyle name="Normal 4 2 5 2 3 3 2 2" xfId="46120" xr:uid="{E4C649CA-4DC6-44FC-BC7E-4C63FF65B5BA}"/>
    <cellStyle name="Normal 4 2 5 2 3 3 3" xfId="33529" xr:uid="{7C066177-CC0C-4A14-A92D-6D217B77C053}"/>
    <cellStyle name="Normal 4 2 5 2 3 4" xfId="14350" xr:uid="{AAB52496-9A65-49B4-A6F4-7D82E87717BE}"/>
    <cellStyle name="Normal 4 2 5 2 3 4 2" xfId="39842" xr:uid="{46EE609B-2982-40E1-ACA9-3159397AF91C}"/>
    <cellStyle name="Normal 4 2 5 2 3 5" xfId="27251" xr:uid="{EDAACA3D-5627-46A2-B0DE-D9113C783C3E}"/>
    <cellStyle name="Normal 4 2 5 2 4" xfId="2945" xr:uid="{C9C5D06B-C49B-43FE-9783-747DC24C0FA0}"/>
    <cellStyle name="Normal 4 2 5 2 4 2" xfId="6099" xr:uid="{9E222258-1736-442C-B949-348662514AE0}"/>
    <cellStyle name="Normal 4 2 5 2 4 2 2" xfId="12392" xr:uid="{70581A57-596B-4480-8B7C-1FEC383DC365}"/>
    <cellStyle name="Normal 4 2 5 2 4 2 2 2" xfId="25074" xr:uid="{2F02DBF7-8E26-47AB-9E6D-145D49E8CAD3}"/>
    <cellStyle name="Normal 4 2 5 2 4 2 2 2 2" xfId="50566" xr:uid="{6B5594B6-C452-4751-9F97-10FF8627FF31}"/>
    <cellStyle name="Normal 4 2 5 2 4 2 2 3" xfId="37975" xr:uid="{D6FC7A42-89A1-44EA-94E4-6BA32860D116}"/>
    <cellStyle name="Normal 4 2 5 2 4 2 3" xfId="18796" xr:uid="{A1089CDA-87EE-4101-9AAA-0600A5064EDD}"/>
    <cellStyle name="Normal 4 2 5 2 4 2 3 2" xfId="44288" xr:uid="{CFD2A528-BA00-4FA2-A9F4-D71350D61AE6}"/>
    <cellStyle name="Normal 4 2 5 2 4 2 4" xfId="31697" xr:uid="{07AD18F4-4D82-4A68-8643-E6159EE95018}"/>
    <cellStyle name="Normal 4 2 5 2 4 3" xfId="9253" xr:uid="{6A2F71B2-5CF6-4A3B-B24A-6282A550A484}"/>
    <cellStyle name="Normal 4 2 5 2 4 3 2" xfId="21935" xr:uid="{31C82CE8-82BC-4F02-882F-AE873F631288}"/>
    <cellStyle name="Normal 4 2 5 2 4 3 2 2" xfId="47427" xr:uid="{D6C83EE5-16B7-4503-B8C5-7327541302F7}"/>
    <cellStyle name="Normal 4 2 5 2 4 3 3" xfId="34836" xr:uid="{B39EEC3A-21D5-4B35-B960-7D108A06B006}"/>
    <cellStyle name="Normal 4 2 5 2 4 4" xfId="15657" xr:uid="{D40F9554-4FE8-45B6-A691-006DA32F5DF0}"/>
    <cellStyle name="Normal 4 2 5 2 4 4 2" xfId="41149" xr:uid="{35F9C7F9-9B6E-4EF1-A1BC-A4A94C2CD0C9}"/>
    <cellStyle name="Normal 4 2 5 2 4 5" xfId="28558" xr:uid="{85B72767-6520-4546-A522-911F21C1BCD4}"/>
    <cellStyle name="Normal 4 2 5 2 5" xfId="3468" xr:uid="{DC8F50AF-8826-4D60-90EF-6C6DB92FA0ED}"/>
    <cellStyle name="Normal 4 2 5 2 5 2" xfId="6622" xr:uid="{75E5BCC7-A012-4E70-B41A-07C5D94E015D}"/>
    <cellStyle name="Normal 4 2 5 2 5 2 2" xfId="12915" xr:uid="{4D14F0DE-757B-46F6-97EB-3AF4ADA4529C}"/>
    <cellStyle name="Normal 4 2 5 2 5 2 2 2" xfId="25597" xr:uid="{9CCA5F94-ED8E-49CE-9CCD-BE893AB829DD}"/>
    <cellStyle name="Normal 4 2 5 2 5 2 2 2 2" xfId="51089" xr:uid="{07B7EC58-54B0-4994-ABA7-8E5FE6BBB984}"/>
    <cellStyle name="Normal 4 2 5 2 5 2 2 3" xfId="38498" xr:uid="{8C2F782F-80AF-43A5-A96B-2122A96B690E}"/>
    <cellStyle name="Normal 4 2 5 2 5 2 3" xfId="19319" xr:uid="{772B794B-A064-4628-9085-F6E40A59E434}"/>
    <cellStyle name="Normal 4 2 5 2 5 2 3 2" xfId="44811" xr:uid="{58F9B2FA-0646-4407-84B2-631D93950E50}"/>
    <cellStyle name="Normal 4 2 5 2 5 2 4" xfId="32220" xr:uid="{E153838B-DE78-4425-A292-E0E3B0DAAC02}"/>
    <cellStyle name="Normal 4 2 5 2 5 3" xfId="9776" xr:uid="{3ACC5CA8-4108-44BB-8DCE-E1E64E84D667}"/>
    <cellStyle name="Normal 4 2 5 2 5 3 2" xfId="22458" xr:uid="{B7FE7BB7-CBA3-4020-AB72-E7C882D4EFA6}"/>
    <cellStyle name="Normal 4 2 5 2 5 3 2 2" xfId="47950" xr:uid="{FE8CDD87-EEA6-4947-8293-CF822F59ED91}"/>
    <cellStyle name="Normal 4 2 5 2 5 3 3" xfId="35359" xr:uid="{6C344ED7-CE4B-42F2-B334-65ECD19BD690}"/>
    <cellStyle name="Normal 4 2 5 2 5 4" xfId="16180" xr:uid="{BB29CC13-214B-47BF-8262-98C6A239B796}"/>
    <cellStyle name="Normal 4 2 5 2 5 4 2" xfId="41672" xr:uid="{D9AD6DB0-AE19-453B-B6FE-2547F80D1925}"/>
    <cellStyle name="Normal 4 2 5 2 5 5" xfId="29081" xr:uid="{66B38E2A-CA53-471B-B861-663F7F4ACE0F}"/>
    <cellStyle name="Normal 4 2 5 2 6" xfId="4268" xr:uid="{126D3244-00C6-4048-A65B-26EC80396F5C}"/>
    <cellStyle name="Normal 4 2 5 2 6 2" xfId="10561" xr:uid="{20E39906-B733-4D72-A899-CF72BE4BA141}"/>
    <cellStyle name="Normal 4 2 5 2 6 2 2" xfId="23243" xr:uid="{F6444519-81CA-42BF-8005-EEBE9C45BD4A}"/>
    <cellStyle name="Normal 4 2 5 2 6 2 2 2" xfId="48735" xr:uid="{F241C0AC-2394-4D40-894F-3AA8C36B5707}"/>
    <cellStyle name="Normal 4 2 5 2 6 2 3" xfId="36144" xr:uid="{17B8AB26-9200-4EED-A5C0-AB7FB62EC6FD}"/>
    <cellStyle name="Normal 4 2 5 2 6 3" xfId="16965" xr:uid="{D1D75768-C45B-4785-9B22-034C487DB568}"/>
    <cellStyle name="Normal 4 2 5 2 6 3 2" xfId="42457" xr:uid="{6CDA4004-7C0F-4AF9-925E-D0D2B78C35AE}"/>
    <cellStyle name="Normal 4 2 5 2 6 4" xfId="29866" xr:uid="{97404918-6701-412E-85A2-ED867DE5DE27}"/>
    <cellStyle name="Normal 4 2 5 2 7" xfId="7422" xr:uid="{C318CF11-83DD-4BE9-A308-027B018516E0}"/>
    <cellStyle name="Normal 4 2 5 2 7 2" xfId="20104" xr:uid="{F7836052-D920-4C42-9F5C-EEFD3E5BE554}"/>
    <cellStyle name="Normal 4 2 5 2 7 2 2" xfId="45596" xr:uid="{E51E6F3A-457C-46D9-A44E-FDCC84A08038}"/>
    <cellStyle name="Normal 4 2 5 2 7 3" xfId="33005" xr:uid="{A23310FA-006F-4EBA-8D24-457FBCF60560}"/>
    <cellStyle name="Normal 4 2 5 2 8" xfId="13826" xr:uid="{1C9130F3-E8C3-41AE-9513-90E6CE9E7202}"/>
    <cellStyle name="Normal 4 2 5 2 8 2" xfId="39318" xr:uid="{35F3D914-99A8-4DCE-B8B9-382517247B07}"/>
    <cellStyle name="Normal 4 2 5 2 9" xfId="26727" xr:uid="{C6DE47ED-E6F8-4B5D-B516-0E82070C9D64}"/>
    <cellStyle name="Normal 4 2 5 3" xfId="854" xr:uid="{AA52BDCD-5B46-400D-9D59-9582A37D7CD6}"/>
    <cellStyle name="Normal 4 2 5 3 2" xfId="2161" xr:uid="{9F9E6CD8-5DA3-4C6C-9CB7-FAB598AF7CA9}"/>
    <cellStyle name="Normal 4 2 5 3 2 2" xfId="5315" xr:uid="{A84815E0-4E01-4330-9C55-D82C4A03646A}"/>
    <cellStyle name="Normal 4 2 5 3 2 2 2" xfId="11608" xr:uid="{2B0FB6B7-0E68-4836-8453-911C3B8300B9}"/>
    <cellStyle name="Normal 4 2 5 3 2 2 2 2" xfId="24290" xr:uid="{F62CC6A5-C77B-4327-A693-AC2133129375}"/>
    <cellStyle name="Normal 4 2 5 3 2 2 2 2 2" xfId="49782" xr:uid="{2512E931-F621-4585-A44B-FF5AA043E6E4}"/>
    <cellStyle name="Normal 4 2 5 3 2 2 2 3" xfId="37191" xr:uid="{AD9EF3D2-869E-489F-AE48-F1943757B5B9}"/>
    <cellStyle name="Normal 4 2 5 3 2 2 3" xfId="18012" xr:uid="{4B2882DF-0B80-41DF-AF70-EA3D25326A40}"/>
    <cellStyle name="Normal 4 2 5 3 2 2 3 2" xfId="43504" xr:uid="{68AA4412-974E-44FA-B238-D68444D91FA4}"/>
    <cellStyle name="Normal 4 2 5 3 2 2 4" xfId="30913" xr:uid="{FF5F1944-48C1-4DA9-8614-6B351261982F}"/>
    <cellStyle name="Normal 4 2 5 3 2 3" xfId="8469" xr:uid="{B82180B3-8512-4DB7-ADE0-34A5BE30DE70}"/>
    <cellStyle name="Normal 4 2 5 3 2 3 2" xfId="21151" xr:uid="{30225C02-3894-49CD-8F88-2486714FBFC0}"/>
    <cellStyle name="Normal 4 2 5 3 2 3 2 2" xfId="46643" xr:uid="{F1AC4D5E-C320-41BB-B517-7E264CF6BD78}"/>
    <cellStyle name="Normal 4 2 5 3 2 3 3" xfId="34052" xr:uid="{598B24CD-393B-4724-AF51-F05CC1D600A0}"/>
    <cellStyle name="Normal 4 2 5 3 2 4" xfId="14873" xr:uid="{758242F7-0C69-427D-B152-8193D9CA9DBB}"/>
    <cellStyle name="Normal 4 2 5 3 2 4 2" xfId="40365" xr:uid="{B35A6A70-0000-43F0-B719-E3B21CEAF952}"/>
    <cellStyle name="Normal 4 2 5 3 2 5" xfId="27774" xr:uid="{78AC2D28-0B8D-4AA0-A893-6B165F95CA1F}"/>
    <cellStyle name="Normal 4 2 5 3 3" xfId="4008" xr:uid="{7943CDE0-843A-46B8-90AC-98F456E28788}"/>
    <cellStyle name="Normal 4 2 5 3 3 2" xfId="10301" xr:uid="{7308C0B2-7D50-4C73-8CEF-92509058E8EB}"/>
    <cellStyle name="Normal 4 2 5 3 3 2 2" xfId="22983" xr:uid="{7EDE631E-1C78-4084-A0C1-06C6BB5719E4}"/>
    <cellStyle name="Normal 4 2 5 3 3 2 2 2" xfId="48475" xr:uid="{76F3E57D-8BDA-4768-8B10-550CF05214B9}"/>
    <cellStyle name="Normal 4 2 5 3 3 2 3" xfId="35884" xr:uid="{39F6D3CE-88A5-454D-8AF4-8D966B91D34B}"/>
    <cellStyle name="Normal 4 2 5 3 3 3" xfId="16705" xr:uid="{3173798A-A620-4459-BBF4-3771201863E9}"/>
    <cellStyle name="Normal 4 2 5 3 3 3 2" xfId="42197" xr:uid="{D500DD4B-5D05-4A16-B2B3-86591F987B75}"/>
    <cellStyle name="Normal 4 2 5 3 3 4" xfId="29606" xr:uid="{96BE0EBF-EFD9-4409-A1C1-E9AA89EEE1D2}"/>
    <cellStyle name="Normal 4 2 5 3 4" xfId="7162" xr:uid="{EFB08F8A-1EDD-44E3-A196-DD90F584BB63}"/>
    <cellStyle name="Normal 4 2 5 3 4 2" xfId="19844" xr:uid="{C458F55D-4FF6-4FBA-9585-6E2BD254B632}"/>
    <cellStyle name="Normal 4 2 5 3 4 2 2" xfId="45336" xr:uid="{D6BF3979-C3C1-43E7-B956-D1245361C3AE}"/>
    <cellStyle name="Normal 4 2 5 3 4 3" xfId="32745" xr:uid="{9D6E45BB-3771-44AE-B725-554735EA3618}"/>
    <cellStyle name="Normal 4 2 5 3 5" xfId="13566" xr:uid="{C448F498-002B-49C2-BC45-16F8346B0B37}"/>
    <cellStyle name="Normal 4 2 5 3 5 2" xfId="39058" xr:uid="{5CF660D1-FDCC-443E-A3D6-02E32F2C17D5}"/>
    <cellStyle name="Normal 4 2 5 3 6" xfId="26467" xr:uid="{46035BEF-A923-4E09-AB6B-3243C3B65CA6}"/>
    <cellStyle name="Normal 4 2 5 4" xfId="1899" xr:uid="{D0D40419-60F7-488F-96AB-8434E4E12A09}"/>
    <cellStyle name="Normal 4 2 5 4 2" xfId="5053" xr:uid="{DD68E569-6AC6-45CF-85FA-CF01F7894525}"/>
    <cellStyle name="Normal 4 2 5 4 2 2" xfId="11346" xr:uid="{DF3FFD41-61DD-4A73-8084-294D70853B32}"/>
    <cellStyle name="Normal 4 2 5 4 2 2 2" xfId="24028" xr:uid="{FDB742A3-E8D5-430F-9904-60D73F569711}"/>
    <cellStyle name="Normal 4 2 5 4 2 2 2 2" xfId="49520" xr:uid="{E6D42877-FCC5-4309-AE7F-B5AF997C1511}"/>
    <cellStyle name="Normal 4 2 5 4 2 2 3" xfId="36929" xr:uid="{9A378253-46B2-44E5-AAE3-C6F3B8F6DDB8}"/>
    <cellStyle name="Normal 4 2 5 4 2 3" xfId="17750" xr:uid="{17819790-CFAE-4955-BF3B-DD318A5132BB}"/>
    <cellStyle name="Normal 4 2 5 4 2 3 2" xfId="43242" xr:uid="{66D46DCB-E695-4C33-A13A-637EFF562E8D}"/>
    <cellStyle name="Normal 4 2 5 4 2 4" xfId="30651" xr:uid="{F007DA81-578E-4365-B727-E9B2ED592694}"/>
    <cellStyle name="Normal 4 2 5 4 3" xfId="8207" xr:uid="{2636C004-44F8-4572-8EFB-CCC071784299}"/>
    <cellStyle name="Normal 4 2 5 4 3 2" xfId="20889" xr:uid="{E2CC3471-B730-4DC6-B9D0-4D9D3004D022}"/>
    <cellStyle name="Normal 4 2 5 4 3 2 2" xfId="46381" xr:uid="{77A0473A-28B9-40EF-9C0F-1257398EA61C}"/>
    <cellStyle name="Normal 4 2 5 4 3 3" xfId="33790" xr:uid="{F9A7D90B-5883-44F1-8BC7-B34C9FDFB94B}"/>
    <cellStyle name="Normal 4 2 5 4 4" xfId="14611" xr:uid="{0BBC7BE3-157B-482F-BFA1-3F15B1828C36}"/>
    <cellStyle name="Normal 4 2 5 4 4 2" xfId="40103" xr:uid="{6514ECC4-435D-43D2-8949-EF4E0D12E8E8}"/>
    <cellStyle name="Normal 4 2 5 4 5" xfId="27512" xr:uid="{AB7D9329-422A-4434-ACF1-B53E10FDE5B2}"/>
    <cellStyle name="Normal 4 2 5 5" xfId="1377" xr:uid="{B5BFE5B1-83C7-49CE-8865-F06906C183AB}"/>
    <cellStyle name="Normal 4 2 5 5 2" xfId="4531" xr:uid="{62EB0C27-9426-4FC9-A296-CF8A5B784DEE}"/>
    <cellStyle name="Normal 4 2 5 5 2 2" xfId="10824" xr:uid="{13A9FA6A-7534-4C82-A634-01444914440D}"/>
    <cellStyle name="Normal 4 2 5 5 2 2 2" xfId="23506" xr:uid="{BA84B84D-61FA-4708-9A63-0CBF0A719D7B}"/>
    <cellStyle name="Normal 4 2 5 5 2 2 2 2" xfId="48998" xr:uid="{56B87D22-2586-4F4D-A99F-1D852234DD2A}"/>
    <cellStyle name="Normal 4 2 5 5 2 2 3" xfId="36407" xr:uid="{EE8D6CA6-5DBD-4A99-A182-A363AF7BBE98}"/>
    <cellStyle name="Normal 4 2 5 5 2 3" xfId="17228" xr:uid="{183C1E7B-CA5A-415C-8980-9CE5A5A70254}"/>
    <cellStyle name="Normal 4 2 5 5 2 3 2" xfId="42720" xr:uid="{7418AFE9-B7FD-4F33-8E28-1FB81AEA01FF}"/>
    <cellStyle name="Normal 4 2 5 5 2 4" xfId="30129" xr:uid="{1369D9E6-0917-4B53-BDDE-2D0BA6E3C671}"/>
    <cellStyle name="Normal 4 2 5 5 3" xfId="7685" xr:uid="{559DBB18-32CE-40E2-AB36-5C13570688A3}"/>
    <cellStyle name="Normal 4 2 5 5 3 2" xfId="20367" xr:uid="{15883036-F01F-4BD0-8B5C-C7FE54356E53}"/>
    <cellStyle name="Normal 4 2 5 5 3 2 2" xfId="45859" xr:uid="{AD85874A-9624-4592-803D-BC8795E8C1CF}"/>
    <cellStyle name="Normal 4 2 5 5 3 3" xfId="33268" xr:uid="{8CF7D044-3F37-44AD-BADE-70BCC809603E}"/>
    <cellStyle name="Normal 4 2 5 5 4" xfId="14089" xr:uid="{CA90F1CB-B255-4FD9-A6E7-8290C0293B1E}"/>
    <cellStyle name="Normal 4 2 5 5 4 2" xfId="39581" xr:uid="{245C3AEA-EE15-4AB2-A8D1-EBFC88256F8C}"/>
    <cellStyle name="Normal 4 2 5 5 5" xfId="26990" xr:uid="{1C2184F4-63E5-441B-BCC8-95AD18B1879A}"/>
    <cellStyle name="Normal 4 2 5 6" xfId="2684" xr:uid="{47FE7AB6-0D8F-4E13-849D-17013C697F4A}"/>
    <cellStyle name="Normal 4 2 5 6 2" xfId="5838" xr:uid="{2AA703D0-F4DC-40DE-A33F-263FFCB7E63D}"/>
    <cellStyle name="Normal 4 2 5 6 2 2" xfId="12131" xr:uid="{121A1E8D-CA1C-4308-8556-63A854127CBA}"/>
    <cellStyle name="Normal 4 2 5 6 2 2 2" xfId="24813" xr:uid="{578D3ED3-6D1A-4B18-8475-F53981D00936}"/>
    <cellStyle name="Normal 4 2 5 6 2 2 2 2" xfId="50305" xr:uid="{FBFE889B-BC86-4642-BCC9-B576BA525998}"/>
    <cellStyle name="Normal 4 2 5 6 2 2 3" xfId="37714" xr:uid="{A99F0239-CBC0-486D-9462-AE165D17D8B0}"/>
    <cellStyle name="Normal 4 2 5 6 2 3" xfId="18535" xr:uid="{C8539313-0EE9-4926-A974-601A763F1466}"/>
    <cellStyle name="Normal 4 2 5 6 2 3 2" xfId="44027" xr:uid="{5C751765-E812-46D8-B025-08BD25B8E8F0}"/>
    <cellStyle name="Normal 4 2 5 6 2 4" xfId="31436" xr:uid="{2EBFB341-273B-456D-9B31-C3F684720D4E}"/>
    <cellStyle name="Normal 4 2 5 6 3" xfId="8992" xr:uid="{FA33BF3E-4A66-415D-80EF-0D01DEC6C45A}"/>
    <cellStyle name="Normal 4 2 5 6 3 2" xfId="21674" xr:uid="{1A4484B1-D89E-4A41-ACCF-A26D1DE8563B}"/>
    <cellStyle name="Normal 4 2 5 6 3 2 2" xfId="47166" xr:uid="{8CC37249-B17D-47EE-98AF-4A1DF6C96965}"/>
    <cellStyle name="Normal 4 2 5 6 3 3" xfId="34575" xr:uid="{926D0DE8-D88D-4DBD-85FB-DCD888B05F71}"/>
    <cellStyle name="Normal 4 2 5 6 4" xfId="15396" xr:uid="{13DDE6C9-41E2-4065-89FC-F29CC9A5C9FF}"/>
    <cellStyle name="Normal 4 2 5 6 4 2" xfId="40888" xr:uid="{5E98D009-C1F3-4F93-B04E-9DA56B971FEA}"/>
    <cellStyle name="Normal 4 2 5 6 5" xfId="28297" xr:uid="{A190DDF3-E293-4B67-BB39-0130E0DF4D2C}"/>
    <cellStyle name="Normal 4 2 5 7" xfId="3207" xr:uid="{1A0BA406-E06D-42D0-B49B-976B1614E7D3}"/>
    <cellStyle name="Normal 4 2 5 7 2" xfId="6361" xr:uid="{FAF4C310-5E50-40CF-AE7E-39687219EBAE}"/>
    <cellStyle name="Normal 4 2 5 7 2 2" xfId="12654" xr:uid="{E74C3098-B741-4492-87FF-5BD38CB1EFB5}"/>
    <cellStyle name="Normal 4 2 5 7 2 2 2" xfId="25336" xr:uid="{92A3895F-15CA-4C8A-B59E-5306C880338E}"/>
    <cellStyle name="Normal 4 2 5 7 2 2 2 2" xfId="50828" xr:uid="{70C2AFB1-D7AC-4318-9D75-B0D004EF06D0}"/>
    <cellStyle name="Normal 4 2 5 7 2 2 3" xfId="38237" xr:uid="{73DD9C02-941E-4CFC-A783-5C48D9A541D2}"/>
    <cellStyle name="Normal 4 2 5 7 2 3" xfId="19058" xr:uid="{D8234892-D076-4886-BB92-BC1525A55C4F}"/>
    <cellStyle name="Normal 4 2 5 7 2 3 2" xfId="44550" xr:uid="{A7F17CCA-8245-40CA-BAF6-1D33384C1A2A}"/>
    <cellStyle name="Normal 4 2 5 7 2 4" xfId="31959" xr:uid="{52D700C9-517A-4066-BB20-996C2BB63036}"/>
    <cellStyle name="Normal 4 2 5 7 3" xfId="9515" xr:uid="{7D88D188-2EBA-47E0-BD8C-75E5AE655779}"/>
    <cellStyle name="Normal 4 2 5 7 3 2" xfId="22197" xr:uid="{B658E1B7-9F3B-40BB-8922-EEC25A4E4D45}"/>
    <cellStyle name="Normal 4 2 5 7 3 2 2" xfId="47689" xr:uid="{7F8E76BC-9F74-4AF8-94F8-4004B37B0094}"/>
    <cellStyle name="Normal 4 2 5 7 3 3" xfId="35098" xr:uid="{ADC0EB46-432D-4CBB-A129-51F2D0ADDDBD}"/>
    <cellStyle name="Normal 4 2 5 7 4" xfId="15919" xr:uid="{FEB501CB-9053-455A-A417-5584115FA90B}"/>
    <cellStyle name="Normal 4 2 5 7 4 2" xfId="41411" xr:uid="{E04C0E70-DE44-41CA-9EB7-EB4584605226}"/>
    <cellStyle name="Normal 4 2 5 7 5" xfId="28820" xr:uid="{7C932300-961C-4EFF-89DB-EE6406E531FB}"/>
    <cellStyle name="Normal 4 2 5 8" xfId="3746" xr:uid="{DE6EE192-4A20-4784-A73C-B5AB406F3B5C}"/>
    <cellStyle name="Normal 4 2 5 8 2" xfId="10039" xr:uid="{75666511-6381-48D3-982C-B3191F7E66FF}"/>
    <cellStyle name="Normal 4 2 5 8 2 2" xfId="22721" xr:uid="{F3A2288C-B9EC-4795-A699-4CBC63E0D6A8}"/>
    <cellStyle name="Normal 4 2 5 8 2 2 2" xfId="48213" xr:uid="{99D35C76-5C59-45D8-9EC4-B10F8936E751}"/>
    <cellStyle name="Normal 4 2 5 8 2 3" xfId="35622" xr:uid="{1287FE5E-07F6-4616-87F5-1C7B9A98F8DD}"/>
    <cellStyle name="Normal 4 2 5 8 3" xfId="16443" xr:uid="{91840034-FEFF-4598-9DFD-5CC558C5041C}"/>
    <cellStyle name="Normal 4 2 5 8 3 2" xfId="41935" xr:uid="{0F6B425F-51E3-411F-A371-97FED537A726}"/>
    <cellStyle name="Normal 4 2 5 8 4" xfId="29344" xr:uid="{AF779FB5-C6EC-4470-A5A1-9FAA1D17BB31}"/>
    <cellStyle name="Normal 4 2 5 9" xfId="6900" xr:uid="{5FFC81B9-B5BD-4667-8877-C6FE76763703}"/>
    <cellStyle name="Normal 4 2 5 9 2" xfId="19582" xr:uid="{862DB579-289E-42E3-8EDC-9DAC2AC3882E}"/>
    <cellStyle name="Normal 4 2 5 9 2 2" xfId="45074" xr:uid="{DE7D6B43-5143-4C94-958B-FB643726C8EA}"/>
    <cellStyle name="Normal 4 2 5 9 3" xfId="32483" xr:uid="{A80EA4A6-48D0-4C84-9FE2-6185C6D42FF9}"/>
    <cellStyle name="Normal 4 2 6" xfId="519" xr:uid="{E868D330-2C2E-464D-BC11-73085612A3FD}"/>
    <cellStyle name="Normal 4 2 6 10" xfId="13246" xr:uid="{CFB7B7C0-7F6B-4DC5-B650-6F458EFEAF9F}"/>
    <cellStyle name="Normal 4 2 6 10 2" xfId="38738" xr:uid="{E043D0CB-5210-43E5-A61C-5E3554F033C7}"/>
    <cellStyle name="Normal 4 2 6 11" xfId="26147" xr:uid="{61716BA4-7FB5-4938-B98B-AD2306128D8F}"/>
    <cellStyle name="Normal 4 2 6 2" xfId="1056" xr:uid="{9807F5F6-9B40-4002-AC1A-F95052C00B71}"/>
    <cellStyle name="Normal 4 2 6 2 2" xfId="2363" xr:uid="{E25A43CF-0EDD-4015-B432-45BFFFF86EC2}"/>
    <cellStyle name="Normal 4 2 6 2 2 2" xfId="5517" xr:uid="{10DBB0BB-FC5C-48A0-902F-849EB475EFFB}"/>
    <cellStyle name="Normal 4 2 6 2 2 2 2" xfId="11810" xr:uid="{597A4EB1-0877-49DB-BBA2-A222A021BA76}"/>
    <cellStyle name="Normal 4 2 6 2 2 2 2 2" xfId="24492" xr:uid="{1F638461-84E2-42B9-8A1A-6B6FC8AE5EE1}"/>
    <cellStyle name="Normal 4 2 6 2 2 2 2 2 2" xfId="49984" xr:uid="{D0BEF332-4759-4535-983A-A15DD1935819}"/>
    <cellStyle name="Normal 4 2 6 2 2 2 2 3" xfId="37393" xr:uid="{4B354221-A4F6-4656-BF6E-2235A943C522}"/>
    <cellStyle name="Normal 4 2 6 2 2 2 3" xfId="18214" xr:uid="{228933E1-D0CA-4BC5-A0DD-58EB4C836647}"/>
    <cellStyle name="Normal 4 2 6 2 2 2 3 2" xfId="43706" xr:uid="{CEBAC7E5-9B6E-420A-A13B-4D7DD1AA112B}"/>
    <cellStyle name="Normal 4 2 6 2 2 2 4" xfId="31115" xr:uid="{6092980F-64DC-4A04-9402-22A4CD6E9778}"/>
    <cellStyle name="Normal 4 2 6 2 2 3" xfId="8671" xr:uid="{7CAA6A5D-C470-4F3A-AF37-C06ABDE35286}"/>
    <cellStyle name="Normal 4 2 6 2 2 3 2" xfId="21353" xr:uid="{14A5C33C-5579-4422-916D-6538B2878914}"/>
    <cellStyle name="Normal 4 2 6 2 2 3 2 2" xfId="46845" xr:uid="{BEDD7BB6-14EE-471B-8ED7-BD8AAA55E28B}"/>
    <cellStyle name="Normal 4 2 6 2 2 3 3" xfId="34254" xr:uid="{F7DD380D-E34C-46FB-B698-81A03294F0E4}"/>
    <cellStyle name="Normal 4 2 6 2 2 4" xfId="15075" xr:uid="{FC21AB4B-5EBB-4ABC-BFEB-9F29CB413BF0}"/>
    <cellStyle name="Normal 4 2 6 2 2 4 2" xfId="40567" xr:uid="{CEF4696B-E07E-4785-B760-CD645A7241C1}"/>
    <cellStyle name="Normal 4 2 6 2 2 5" xfId="27976" xr:uid="{39CD2031-DA9E-4E29-86D2-A666389F9B82}"/>
    <cellStyle name="Normal 4 2 6 2 3" xfId="1580" xr:uid="{4C0222F9-5696-450B-92C3-4C678D2673CF}"/>
    <cellStyle name="Normal 4 2 6 2 3 2" xfId="4734" xr:uid="{6A4B68CC-8D2E-486D-93E8-053DD21B8847}"/>
    <cellStyle name="Normal 4 2 6 2 3 2 2" xfId="11027" xr:uid="{1A71DDE7-AA64-4B16-A16F-C3BD6E3D2816}"/>
    <cellStyle name="Normal 4 2 6 2 3 2 2 2" xfId="23709" xr:uid="{41DBF2CC-4B90-40D6-A3D8-F6902F75023D}"/>
    <cellStyle name="Normal 4 2 6 2 3 2 2 2 2" xfId="49201" xr:uid="{85FA9B91-DA04-4C7B-A952-533207A05F41}"/>
    <cellStyle name="Normal 4 2 6 2 3 2 2 3" xfId="36610" xr:uid="{8A642A7E-2AEC-491D-B78B-38D81B48EC47}"/>
    <cellStyle name="Normal 4 2 6 2 3 2 3" xfId="17431" xr:uid="{28C6B12B-F8DC-46D3-B9A4-A9C581AFD446}"/>
    <cellStyle name="Normal 4 2 6 2 3 2 3 2" xfId="42923" xr:uid="{4B18E643-2007-4AC6-AF9F-33A7F1C623D2}"/>
    <cellStyle name="Normal 4 2 6 2 3 2 4" xfId="30332" xr:uid="{7F9C381E-6C43-452C-A0FB-FD84AF0BDF1F}"/>
    <cellStyle name="Normal 4 2 6 2 3 3" xfId="7888" xr:uid="{0BC7D023-1571-4357-AA84-71ABF2AD14E7}"/>
    <cellStyle name="Normal 4 2 6 2 3 3 2" xfId="20570" xr:uid="{EB809D76-7B2E-4D3C-82F9-4424ECDF9E5C}"/>
    <cellStyle name="Normal 4 2 6 2 3 3 2 2" xfId="46062" xr:uid="{D76B62DF-8A69-40F4-A6D3-A5CF56C945BF}"/>
    <cellStyle name="Normal 4 2 6 2 3 3 3" xfId="33471" xr:uid="{B9AB7E06-4711-4503-BF44-0D16FDAA2D6F}"/>
    <cellStyle name="Normal 4 2 6 2 3 4" xfId="14292" xr:uid="{FF228656-4B5E-4CFF-ABC7-396F118D6DE6}"/>
    <cellStyle name="Normal 4 2 6 2 3 4 2" xfId="39784" xr:uid="{01B278F4-919A-4316-B23F-2CBF35766774}"/>
    <cellStyle name="Normal 4 2 6 2 3 5" xfId="27193" xr:uid="{ECD19A93-B024-4C37-BDF0-F0226FDDC2CF}"/>
    <cellStyle name="Normal 4 2 6 2 4" xfId="2887" xr:uid="{5EEA8C62-A537-48A1-B80C-F0F00EDA9A0B}"/>
    <cellStyle name="Normal 4 2 6 2 4 2" xfId="6041" xr:uid="{4C9D2956-576A-4C63-AE8D-525AAD97DBB6}"/>
    <cellStyle name="Normal 4 2 6 2 4 2 2" xfId="12334" xr:uid="{5D5020AA-89AA-40E1-96A4-6B0957B41545}"/>
    <cellStyle name="Normal 4 2 6 2 4 2 2 2" xfId="25016" xr:uid="{7CA3B2EC-A25C-4085-B00C-D6124990A84B}"/>
    <cellStyle name="Normal 4 2 6 2 4 2 2 2 2" xfId="50508" xr:uid="{658C84DC-0BB9-4D1B-AB77-23A2D6E1E8DE}"/>
    <cellStyle name="Normal 4 2 6 2 4 2 2 3" xfId="37917" xr:uid="{B269C32C-955E-4879-8D28-76A6665F077C}"/>
    <cellStyle name="Normal 4 2 6 2 4 2 3" xfId="18738" xr:uid="{CF9B486D-B157-4FA2-9D09-099F57FD3BBB}"/>
    <cellStyle name="Normal 4 2 6 2 4 2 3 2" xfId="44230" xr:uid="{1591286E-DA3F-4372-87AB-1275FB5A8AEA}"/>
    <cellStyle name="Normal 4 2 6 2 4 2 4" xfId="31639" xr:uid="{AF00D6EE-F76E-44CE-AEB0-751CB8A5BF9E}"/>
    <cellStyle name="Normal 4 2 6 2 4 3" xfId="9195" xr:uid="{91A12C5C-C0E5-4850-8F0C-F2C02E158183}"/>
    <cellStyle name="Normal 4 2 6 2 4 3 2" xfId="21877" xr:uid="{157F9E8D-3090-49CF-B653-1B268D25BD6E}"/>
    <cellStyle name="Normal 4 2 6 2 4 3 2 2" xfId="47369" xr:uid="{1A4E03D2-828C-46D8-9866-C377B63F737B}"/>
    <cellStyle name="Normal 4 2 6 2 4 3 3" xfId="34778" xr:uid="{8EE6C1CD-28A5-4F18-822D-75FD430EE1E0}"/>
    <cellStyle name="Normal 4 2 6 2 4 4" xfId="15599" xr:uid="{0FF5F277-C906-4734-94F8-E4A7D9F39214}"/>
    <cellStyle name="Normal 4 2 6 2 4 4 2" xfId="41091" xr:uid="{AEB49F0E-4A05-41B3-8DEE-E839A2F616D2}"/>
    <cellStyle name="Normal 4 2 6 2 4 5" xfId="28500" xr:uid="{F43389F3-84C7-4145-B8ED-4CE2FFA2E27F}"/>
    <cellStyle name="Normal 4 2 6 2 5" xfId="3410" xr:uid="{0D6F8D75-DD02-417B-95B3-B4D5EAE7CA41}"/>
    <cellStyle name="Normal 4 2 6 2 5 2" xfId="6564" xr:uid="{5A7FD50D-8504-4FC4-8DD0-19B03433AB55}"/>
    <cellStyle name="Normal 4 2 6 2 5 2 2" xfId="12857" xr:uid="{EE0B036F-AD7B-40DB-A508-4B20AA347F5A}"/>
    <cellStyle name="Normal 4 2 6 2 5 2 2 2" xfId="25539" xr:uid="{B3058574-68D1-4FD3-9662-124024F11ABA}"/>
    <cellStyle name="Normal 4 2 6 2 5 2 2 2 2" xfId="51031" xr:uid="{EA4B973C-74B1-4066-A4C9-F4F03FC9E5A8}"/>
    <cellStyle name="Normal 4 2 6 2 5 2 2 3" xfId="38440" xr:uid="{01D37886-57EA-414E-A484-7BA06AEE50FD}"/>
    <cellStyle name="Normal 4 2 6 2 5 2 3" xfId="19261" xr:uid="{0BDCC1F6-1994-4C27-A474-7CAAFBB4A6C5}"/>
    <cellStyle name="Normal 4 2 6 2 5 2 3 2" xfId="44753" xr:uid="{48DB2C46-4195-40FF-90A1-E0609F92DF13}"/>
    <cellStyle name="Normal 4 2 6 2 5 2 4" xfId="32162" xr:uid="{ED1FC101-BD29-45E2-BA79-269E1EB20A28}"/>
    <cellStyle name="Normal 4 2 6 2 5 3" xfId="9718" xr:uid="{256A73FD-F263-4B0F-A037-28BF6BB28646}"/>
    <cellStyle name="Normal 4 2 6 2 5 3 2" xfId="22400" xr:uid="{023E6867-5E30-41EB-A78A-C0856098C7D2}"/>
    <cellStyle name="Normal 4 2 6 2 5 3 2 2" xfId="47892" xr:uid="{95F83C64-5620-4554-BD51-B7623BCBAE2E}"/>
    <cellStyle name="Normal 4 2 6 2 5 3 3" xfId="35301" xr:uid="{694ECFD5-EE16-44A0-80D5-47F6A51382CB}"/>
    <cellStyle name="Normal 4 2 6 2 5 4" xfId="16122" xr:uid="{50A998D6-91DE-429D-BD59-7C2DEB5EB60C}"/>
    <cellStyle name="Normal 4 2 6 2 5 4 2" xfId="41614" xr:uid="{7744DACA-A610-4BD8-AEBC-87209D2B1283}"/>
    <cellStyle name="Normal 4 2 6 2 5 5" xfId="29023" xr:uid="{6DD49F40-90FC-41E3-A5C0-F0BD8EDB22AC}"/>
    <cellStyle name="Normal 4 2 6 2 6" xfId="4210" xr:uid="{656F67D3-CB82-41E8-84A6-AB83F1440B05}"/>
    <cellStyle name="Normal 4 2 6 2 6 2" xfId="10503" xr:uid="{B5971105-04FB-433B-9366-F431D10ACFF1}"/>
    <cellStyle name="Normal 4 2 6 2 6 2 2" xfId="23185" xr:uid="{A05D29F0-877A-4B63-A3B2-AE21DE25FB78}"/>
    <cellStyle name="Normal 4 2 6 2 6 2 2 2" xfId="48677" xr:uid="{3AA8EB47-4F01-490C-9265-FCE1977275FB}"/>
    <cellStyle name="Normal 4 2 6 2 6 2 3" xfId="36086" xr:uid="{A9C6D6BF-D15E-4C63-A52A-A389ABD0677C}"/>
    <cellStyle name="Normal 4 2 6 2 6 3" xfId="16907" xr:uid="{E11A73EC-6DDD-453A-BD25-61DDBCD5E19A}"/>
    <cellStyle name="Normal 4 2 6 2 6 3 2" xfId="42399" xr:uid="{8BA607D2-DFF5-4A20-8E7B-17F6D94DF78C}"/>
    <cellStyle name="Normal 4 2 6 2 6 4" xfId="29808" xr:uid="{9D26FAD7-975C-44E1-B998-F6F67C1C3007}"/>
    <cellStyle name="Normal 4 2 6 2 7" xfId="7364" xr:uid="{82A0270E-FC2F-4F03-8783-823635CE72D8}"/>
    <cellStyle name="Normal 4 2 6 2 7 2" xfId="20046" xr:uid="{23D788E8-55BE-4B6F-A907-D4C1844660F2}"/>
    <cellStyle name="Normal 4 2 6 2 7 2 2" xfId="45538" xr:uid="{63DCBA19-271F-43E0-8E97-0E6780E8F836}"/>
    <cellStyle name="Normal 4 2 6 2 7 3" xfId="32947" xr:uid="{304E4DE7-B422-42FD-872F-E174087D2A99}"/>
    <cellStyle name="Normal 4 2 6 2 8" xfId="13768" xr:uid="{A7DA006F-161D-4636-8686-BAE88A2C3A80}"/>
    <cellStyle name="Normal 4 2 6 2 8 2" xfId="39260" xr:uid="{5A9B189B-613D-4822-AC10-7BEDDD757EB1}"/>
    <cellStyle name="Normal 4 2 6 2 9" xfId="26669" xr:uid="{FCC23457-248C-48A0-B9CB-3CEC1D31838A}"/>
    <cellStyle name="Normal 4 2 6 3" xfId="796" xr:uid="{D410DEC9-1E52-44BE-BCE3-B663DAB16A9C}"/>
    <cellStyle name="Normal 4 2 6 3 2" xfId="2103" xr:uid="{83402A9D-FEFB-4DD0-9A2A-7E97C257148A}"/>
    <cellStyle name="Normal 4 2 6 3 2 2" xfId="5257" xr:uid="{41300373-360A-49CF-87A4-F8F922810BFD}"/>
    <cellStyle name="Normal 4 2 6 3 2 2 2" xfId="11550" xr:uid="{1642B48F-AD4E-405F-9E53-7ECFED1EAE38}"/>
    <cellStyle name="Normal 4 2 6 3 2 2 2 2" xfId="24232" xr:uid="{DB760761-D4E5-48C5-8998-DBDEC8454BF7}"/>
    <cellStyle name="Normal 4 2 6 3 2 2 2 2 2" xfId="49724" xr:uid="{11DD86E6-D520-47F9-BB92-0C18840CDC98}"/>
    <cellStyle name="Normal 4 2 6 3 2 2 2 3" xfId="37133" xr:uid="{4A12B86F-1706-477E-BA30-5D57919874AF}"/>
    <cellStyle name="Normal 4 2 6 3 2 2 3" xfId="17954" xr:uid="{DC905CF6-FC59-46A8-A1AD-CE2DD9CEF96C}"/>
    <cellStyle name="Normal 4 2 6 3 2 2 3 2" xfId="43446" xr:uid="{613E0426-5B8C-48E6-A5A6-4958E5A31AD4}"/>
    <cellStyle name="Normal 4 2 6 3 2 2 4" xfId="30855" xr:uid="{C15C49C5-0E77-4A72-967C-119FAD8C2385}"/>
    <cellStyle name="Normal 4 2 6 3 2 3" xfId="8411" xr:uid="{9064C4F2-89CF-4714-9EED-166BBCA8CEDE}"/>
    <cellStyle name="Normal 4 2 6 3 2 3 2" xfId="21093" xr:uid="{8F8D5DEA-63EC-4532-B60C-B4123834AED2}"/>
    <cellStyle name="Normal 4 2 6 3 2 3 2 2" xfId="46585" xr:uid="{286930A5-C405-466A-B50A-40C780C78B06}"/>
    <cellStyle name="Normal 4 2 6 3 2 3 3" xfId="33994" xr:uid="{C673B80F-BBE9-47B6-AAA7-8EE475E614A1}"/>
    <cellStyle name="Normal 4 2 6 3 2 4" xfId="14815" xr:uid="{294E732B-50E0-4119-8129-AE68FD36AB71}"/>
    <cellStyle name="Normal 4 2 6 3 2 4 2" xfId="40307" xr:uid="{D5CC0BAD-0113-4134-A984-14ED4C56BD86}"/>
    <cellStyle name="Normal 4 2 6 3 2 5" xfId="27716" xr:uid="{1FED295A-34F1-474A-A4B8-58CF195964CA}"/>
    <cellStyle name="Normal 4 2 6 3 3" xfId="3950" xr:uid="{E64CDE04-6C5F-4E78-8C1F-DCE30A6337E5}"/>
    <cellStyle name="Normal 4 2 6 3 3 2" xfId="10243" xr:uid="{575F6E6B-C5F8-4195-AC4E-622CABCA79B8}"/>
    <cellStyle name="Normal 4 2 6 3 3 2 2" xfId="22925" xr:uid="{E9455197-2F67-4866-AA9A-E488E5582040}"/>
    <cellStyle name="Normal 4 2 6 3 3 2 2 2" xfId="48417" xr:uid="{EBAFD913-F88E-4DAD-BCE7-57D2976D444A}"/>
    <cellStyle name="Normal 4 2 6 3 3 2 3" xfId="35826" xr:uid="{2390B419-EDFE-4410-A63A-1402B07F94E4}"/>
    <cellStyle name="Normal 4 2 6 3 3 3" xfId="16647" xr:uid="{35E8CAAC-3922-4745-9974-AAB55C62A83D}"/>
    <cellStyle name="Normal 4 2 6 3 3 3 2" xfId="42139" xr:uid="{6AA68DCD-4704-4315-982C-0D469BA5C388}"/>
    <cellStyle name="Normal 4 2 6 3 3 4" xfId="29548" xr:uid="{E5ADAA4F-E698-445F-846E-C0D757341FEF}"/>
    <cellStyle name="Normal 4 2 6 3 4" xfId="7104" xr:uid="{2528F737-68ED-44CB-8A54-EEA9CF23CC4A}"/>
    <cellStyle name="Normal 4 2 6 3 4 2" xfId="19786" xr:uid="{C24A1267-2B1A-4B0F-8F58-BDDBC37D4A42}"/>
    <cellStyle name="Normal 4 2 6 3 4 2 2" xfId="45278" xr:uid="{CFF9AA58-0AB4-45AC-94FA-8DBBFAC830B9}"/>
    <cellStyle name="Normal 4 2 6 3 4 3" xfId="32687" xr:uid="{095EAB9C-FE02-4382-82C0-14AD2712314D}"/>
    <cellStyle name="Normal 4 2 6 3 5" xfId="13508" xr:uid="{C1A395DA-5AA3-4473-A4D8-3D454189A577}"/>
    <cellStyle name="Normal 4 2 6 3 5 2" xfId="39000" xr:uid="{BD109601-4DB2-4E00-9EC4-6686358D3391}"/>
    <cellStyle name="Normal 4 2 6 3 6" xfId="26409" xr:uid="{691B50A4-F984-45A6-B10B-85B4AC90ECC4}"/>
    <cellStyle name="Normal 4 2 6 4" xfId="1841" xr:uid="{B4648546-3DFD-4CBD-874D-A3AD266941B4}"/>
    <cellStyle name="Normal 4 2 6 4 2" xfId="4995" xr:uid="{04E6C6D4-8E8E-4857-8555-467FC9C9FF67}"/>
    <cellStyle name="Normal 4 2 6 4 2 2" xfId="11288" xr:uid="{04C8D854-2B16-4E05-988E-8D214A6B6D47}"/>
    <cellStyle name="Normal 4 2 6 4 2 2 2" xfId="23970" xr:uid="{6FCA4AAB-94DD-4836-A305-C2F11580E69A}"/>
    <cellStyle name="Normal 4 2 6 4 2 2 2 2" xfId="49462" xr:uid="{AC7666EF-BA57-42DC-BC98-4DBB8D534925}"/>
    <cellStyle name="Normal 4 2 6 4 2 2 3" xfId="36871" xr:uid="{4449DABC-69F4-499D-A941-F9A588F9DFFB}"/>
    <cellStyle name="Normal 4 2 6 4 2 3" xfId="17692" xr:uid="{5D608770-365C-44FD-A02D-C286636FA94B}"/>
    <cellStyle name="Normal 4 2 6 4 2 3 2" xfId="43184" xr:uid="{87FA0786-AC57-4802-AFE5-C5648B7D3196}"/>
    <cellStyle name="Normal 4 2 6 4 2 4" xfId="30593" xr:uid="{FB0A9C72-52B8-486D-B329-E6736D9A1F45}"/>
    <cellStyle name="Normal 4 2 6 4 3" xfId="8149" xr:uid="{190C753D-0B19-4E2C-AD17-346F7F5A172B}"/>
    <cellStyle name="Normal 4 2 6 4 3 2" xfId="20831" xr:uid="{D5249BC8-E336-4FA8-8E98-5BAAE8B73F75}"/>
    <cellStyle name="Normal 4 2 6 4 3 2 2" xfId="46323" xr:uid="{6804B9A5-86DB-4F04-9DB5-989A4E25C504}"/>
    <cellStyle name="Normal 4 2 6 4 3 3" xfId="33732" xr:uid="{29582FF2-42BC-4309-AA6D-A2793585CA38}"/>
    <cellStyle name="Normal 4 2 6 4 4" xfId="14553" xr:uid="{1306B4B5-8685-428F-8191-FF51C4DCD9C5}"/>
    <cellStyle name="Normal 4 2 6 4 4 2" xfId="40045" xr:uid="{35A105DA-EE80-44D1-A923-F9E74FC844D2}"/>
    <cellStyle name="Normal 4 2 6 4 5" xfId="27454" xr:uid="{F1608F3D-E2B5-4C33-8922-CCB54F4C7CC0}"/>
    <cellStyle name="Normal 4 2 6 5" xfId="1319" xr:uid="{0B9E1CF1-748F-4AAB-BD38-28BD2B8708F5}"/>
    <cellStyle name="Normal 4 2 6 5 2" xfId="4473" xr:uid="{9BDB14FB-7F95-447F-9F29-C55A5AF2B6E1}"/>
    <cellStyle name="Normal 4 2 6 5 2 2" xfId="10766" xr:uid="{FCAF8379-2F5F-4A5B-A796-5E33142341C2}"/>
    <cellStyle name="Normal 4 2 6 5 2 2 2" xfId="23448" xr:uid="{7A7C891B-66CA-48A5-9599-CC8A19E0F1BB}"/>
    <cellStyle name="Normal 4 2 6 5 2 2 2 2" xfId="48940" xr:uid="{7194B681-AAA9-4163-8C34-63AFC8B5D379}"/>
    <cellStyle name="Normal 4 2 6 5 2 2 3" xfId="36349" xr:uid="{3BF045A3-7632-475A-8025-1755B00D6E5D}"/>
    <cellStyle name="Normal 4 2 6 5 2 3" xfId="17170" xr:uid="{4F69FC3B-1B56-4C4E-95A9-E88A690E53D0}"/>
    <cellStyle name="Normal 4 2 6 5 2 3 2" xfId="42662" xr:uid="{BD5A2C5E-DAD4-43BA-99C7-534A101998E9}"/>
    <cellStyle name="Normal 4 2 6 5 2 4" xfId="30071" xr:uid="{ABF96A3E-3AC7-4B17-BAA6-4576323446BF}"/>
    <cellStyle name="Normal 4 2 6 5 3" xfId="7627" xr:uid="{1E420690-B760-4E43-8108-95C5F0F92D48}"/>
    <cellStyle name="Normal 4 2 6 5 3 2" xfId="20309" xr:uid="{B744D960-C693-4C01-822F-C9BF1E5B0965}"/>
    <cellStyle name="Normal 4 2 6 5 3 2 2" xfId="45801" xr:uid="{5E5F4E76-B313-4BBA-9A73-F49E93C930D7}"/>
    <cellStyle name="Normal 4 2 6 5 3 3" xfId="33210" xr:uid="{C465D95F-E1EB-42BC-8388-37E17CD3A1B0}"/>
    <cellStyle name="Normal 4 2 6 5 4" xfId="14031" xr:uid="{638D1B27-8779-4D56-8B89-3127E94A0EED}"/>
    <cellStyle name="Normal 4 2 6 5 4 2" xfId="39523" xr:uid="{F83878F4-CE3B-4CBC-841B-9084C3A81EF1}"/>
    <cellStyle name="Normal 4 2 6 5 5" xfId="26932" xr:uid="{A1522787-F759-4DAC-81CF-5BC6CA1F0AC7}"/>
    <cellStyle name="Normal 4 2 6 6" xfId="2626" xr:uid="{D05BB7CE-EB8B-41DE-BE73-26BE0E7ED279}"/>
    <cellStyle name="Normal 4 2 6 6 2" xfId="5780" xr:uid="{E3853608-9F2F-488C-8C09-6841E1283582}"/>
    <cellStyle name="Normal 4 2 6 6 2 2" xfId="12073" xr:uid="{A2823C46-5596-498E-842B-B6CBE1DB7600}"/>
    <cellStyle name="Normal 4 2 6 6 2 2 2" xfId="24755" xr:uid="{7EF920E5-D49D-492C-BADE-780D6348CB94}"/>
    <cellStyle name="Normal 4 2 6 6 2 2 2 2" xfId="50247" xr:uid="{C4545E79-2F5A-42D5-928D-2DE74527E2EC}"/>
    <cellStyle name="Normal 4 2 6 6 2 2 3" xfId="37656" xr:uid="{9F54D9A6-E568-4C92-9AE6-A88045CB559A}"/>
    <cellStyle name="Normal 4 2 6 6 2 3" xfId="18477" xr:uid="{4916E9A5-08A0-47CF-B916-0305F0F67E93}"/>
    <cellStyle name="Normal 4 2 6 6 2 3 2" xfId="43969" xr:uid="{827D536C-F6BA-4D11-A3D3-2A2A1FE807F7}"/>
    <cellStyle name="Normal 4 2 6 6 2 4" xfId="31378" xr:uid="{4CDB0CD2-935D-4F79-9871-F1338F20FB99}"/>
    <cellStyle name="Normal 4 2 6 6 3" xfId="8934" xr:uid="{7B431184-028B-4BDB-B115-49DACBF120EF}"/>
    <cellStyle name="Normal 4 2 6 6 3 2" xfId="21616" xr:uid="{AE396173-3564-4E30-AE8E-F7CEDBA0CD27}"/>
    <cellStyle name="Normal 4 2 6 6 3 2 2" xfId="47108" xr:uid="{558E2870-BA47-4389-BE93-48830E3594DF}"/>
    <cellStyle name="Normal 4 2 6 6 3 3" xfId="34517" xr:uid="{9FF21BD9-EB04-43F2-9165-C43D9BF189FF}"/>
    <cellStyle name="Normal 4 2 6 6 4" xfId="15338" xr:uid="{A8F103B2-E53E-49F0-8C99-458AF8C9FB60}"/>
    <cellStyle name="Normal 4 2 6 6 4 2" xfId="40830" xr:uid="{6CB0289D-04D6-4FF5-9F2D-5BB4F8C1987F}"/>
    <cellStyle name="Normal 4 2 6 6 5" xfId="28239" xr:uid="{C1A58C75-2D80-45D0-A036-7015FF6BC85F}"/>
    <cellStyle name="Normal 4 2 6 7" xfId="3149" xr:uid="{7B10BF55-12D8-4BB4-BFC6-18D2678FC6B9}"/>
    <cellStyle name="Normal 4 2 6 7 2" xfId="6303" xr:uid="{664C4124-A871-47F5-81B8-446C61809B79}"/>
    <cellStyle name="Normal 4 2 6 7 2 2" xfId="12596" xr:uid="{AB9E4F3F-EEA4-4C09-8D4D-78BA0E476DCF}"/>
    <cellStyle name="Normal 4 2 6 7 2 2 2" xfId="25278" xr:uid="{6B3E330B-FC08-4352-9BEC-2949476F0CAC}"/>
    <cellStyle name="Normal 4 2 6 7 2 2 2 2" xfId="50770" xr:uid="{38BF12BF-8C65-4D4A-9E6F-D8FB912DBDF1}"/>
    <cellStyle name="Normal 4 2 6 7 2 2 3" xfId="38179" xr:uid="{8759490E-38D8-478F-92C3-54892B255E04}"/>
    <cellStyle name="Normal 4 2 6 7 2 3" xfId="19000" xr:uid="{4B74F6FD-AE4A-43BB-B9B3-0D4E3023A8CA}"/>
    <cellStyle name="Normal 4 2 6 7 2 3 2" xfId="44492" xr:uid="{5374AE08-92B2-474E-83A0-8CA08F4281B0}"/>
    <cellStyle name="Normal 4 2 6 7 2 4" xfId="31901" xr:uid="{C301FB3B-4280-4188-B7C9-6E5C62A286AD}"/>
    <cellStyle name="Normal 4 2 6 7 3" xfId="9457" xr:uid="{A94D6F20-78A9-4292-A366-29C54F89CB36}"/>
    <cellStyle name="Normal 4 2 6 7 3 2" xfId="22139" xr:uid="{B05ABC8B-4DC4-407A-9531-741F693BD379}"/>
    <cellStyle name="Normal 4 2 6 7 3 2 2" xfId="47631" xr:uid="{29E234C4-9CC7-470F-B00E-A2519092769E}"/>
    <cellStyle name="Normal 4 2 6 7 3 3" xfId="35040" xr:uid="{6D16B727-C11E-4786-9E2B-A2629B93EEF9}"/>
    <cellStyle name="Normal 4 2 6 7 4" xfId="15861" xr:uid="{4380B1D9-6FEB-47A3-944B-AE398ADCC2FB}"/>
    <cellStyle name="Normal 4 2 6 7 4 2" xfId="41353" xr:uid="{A18A0E31-8369-4DB6-8C36-ACAB171E49F5}"/>
    <cellStyle name="Normal 4 2 6 7 5" xfId="28762" xr:uid="{7DF0E9FF-7D33-4EC7-9AC1-BAD1507E10F9}"/>
    <cellStyle name="Normal 4 2 6 8" xfId="3688" xr:uid="{0084B161-648F-48EA-ADE5-7D799B2347A9}"/>
    <cellStyle name="Normal 4 2 6 8 2" xfId="9981" xr:uid="{9CA1E90F-1DD4-401A-835D-C8FA9263DF16}"/>
    <cellStyle name="Normal 4 2 6 8 2 2" xfId="22663" xr:uid="{B9F98A79-0F62-4D5A-83C0-7549CAB73CBD}"/>
    <cellStyle name="Normal 4 2 6 8 2 2 2" xfId="48155" xr:uid="{C7C67969-DE90-4CC7-B116-916FDBD1BC25}"/>
    <cellStyle name="Normal 4 2 6 8 2 3" xfId="35564" xr:uid="{36F1DF7D-F4A8-437C-89E3-4EC8EA3212E5}"/>
    <cellStyle name="Normal 4 2 6 8 3" xfId="16385" xr:uid="{6A331A8F-57B4-4410-9C90-47F0AE32C562}"/>
    <cellStyle name="Normal 4 2 6 8 3 2" xfId="41877" xr:uid="{B02E70F6-F0AE-4940-9C41-79F4EE847E85}"/>
    <cellStyle name="Normal 4 2 6 8 4" xfId="29286" xr:uid="{4CC759DF-D4FA-4ADC-938A-3360839014C9}"/>
    <cellStyle name="Normal 4 2 6 9" xfId="6842" xr:uid="{080071B8-1B42-4FEE-B25A-D061FB8E087D}"/>
    <cellStyle name="Normal 4 2 6 9 2" xfId="19524" xr:uid="{5BDB5B79-286F-47F1-9511-425D9550BF58}"/>
    <cellStyle name="Normal 4 2 6 9 2 2" xfId="45016" xr:uid="{5BB7766C-258F-4D42-A714-1749E7EA3EBB}"/>
    <cellStyle name="Normal 4 2 6 9 3" xfId="32425" xr:uid="{EEA1E86C-02BA-4793-AED5-66D587C88D32}"/>
    <cellStyle name="Normal 4 2 7" xfId="955" xr:uid="{2BB72070-81FD-4862-8DCE-8A0FD1E3E834}"/>
    <cellStyle name="Normal 4 2 7 2" xfId="2262" xr:uid="{BD560562-B498-43C3-B64E-4E0895F49323}"/>
    <cellStyle name="Normal 4 2 7 2 2" xfId="5416" xr:uid="{67B6163F-92DE-4733-862D-920251F21DB7}"/>
    <cellStyle name="Normal 4 2 7 2 2 2" xfId="11709" xr:uid="{11480B94-9DEA-4854-8453-7197C4C6CAC6}"/>
    <cellStyle name="Normal 4 2 7 2 2 2 2" xfId="24391" xr:uid="{B9E4141A-955E-4CC6-8D05-F8CA63B375CE}"/>
    <cellStyle name="Normal 4 2 7 2 2 2 2 2" xfId="49883" xr:uid="{345FA3AD-C15B-410B-8749-5AACD709A25D}"/>
    <cellStyle name="Normal 4 2 7 2 2 2 3" xfId="37292" xr:uid="{16437210-753B-441D-B1F2-0183C04EFF9E}"/>
    <cellStyle name="Normal 4 2 7 2 2 3" xfId="18113" xr:uid="{DCE8F06C-485A-45A0-A50F-39D842F4DFB7}"/>
    <cellStyle name="Normal 4 2 7 2 2 3 2" xfId="43605" xr:uid="{B74AA72F-82DE-4FE6-A741-A0DDF904E065}"/>
    <cellStyle name="Normal 4 2 7 2 2 4" xfId="31014" xr:uid="{B7203D18-0C71-4F61-8B5A-432D1E003539}"/>
    <cellStyle name="Normal 4 2 7 2 3" xfId="8570" xr:uid="{A90D6B7A-8154-449F-AA58-562FAECB8F1A}"/>
    <cellStyle name="Normal 4 2 7 2 3 2" xfId="21252" xr:uid="{3859B5F6-8EB7-4E55-91E2-2C5477C88F31}"/>
    <cellStyle name="Normal 4 2 7 2 3 2 2" xfId="46744" xr:uid="{36338380-CAEA-4058-9C38-B3588B901865}"/>
    <cellStyle name="Normal 4 2 7 2 3 3" xfId="34153" xr:uid="{57BBBF8F-969C-48A3-A7D5-60FEF0849AF4}"/>
    <cellStyle name="Normal 4 2 7 2 4" xfId="14974" xr:uid="{FF30A593-3F4A-41BE-BFFC-FED063C80FB0}"/>
    <cellStyle name="Normal 4 2 7 2 4 2" xfId="40466" xr:uid="{34A2C3F3-F19F-4C94-B29E-2041AEAFFDB7}"/>
    <cellStyle name="Normal 4 2 7 2 5" xfId="27875" xr:uid="{22282E26-B07B-40FD-9185-313B0D00935D}"/>
    <cellStyle name="Normal 4 2 7 3" xfId="1479" xr:uid="{A187C596-3B42-4193-9A62-1673279F5927}"/>
    <cellStyle name="Normal 4 2 7 3 2" xfId="4633" xr:uid="{7AC43D22-5BA7-4A0C-A31A-8E54644C160A}"/>
    <cellStyle name="Normal 4 2 7 3 2 2" xfId="10926" xr:uid="{8A61C18B-650B-4475-918C-89DED58AF20A}"/>
    <cellStyle name="Normal 4 2 7 3 2 2 2" xfId="23608" xr:uid="{453CE73F-8E10-4BC4-A07A-CA255B110512}"/>
    <cellStyle name="Normal 4 2 7 3 2 2 2 2" xfId="49100" xr:uid="{C5A75074-E49D-41CA-8DE0-89722F02B55F}"/>
    <cellStyle name="Normal 4 2 7 3 2 2 3" xfId="36509" xr:uid="{86120710-735A-4330-901C-8199B0C3A870}"/>
    <cellStyle name="Normal 4 2 7 3 2 3" xfId="17330" xr:uid="{F379A369-6538-45C1-ABB6-FEF43C30DE79}"/>
    <cellStyle name="Normal 4 2 7 3 2 3 2" xfId="42822" xr:uid="{F782C4DE-0FFF-45F2-8345-C968598CB0B8}"/>
    <cellStyle name="Normal 4 2 7 3 2 4" xfId="30231" xr:uid="{B634DD08-F669-4655-8135-A7326F854759}"/>
    <cellStyle name="Normal 4 2 7 3 3" xfId="7787" xr:uid="{56C9017C-E74A-4FAA-8D93-463B64AAA7F7}"/>
    <cellStyle name="Normal 4 2 7 3 3 2" xfId="20469" xr:uid="{695BBE5D-816D-435E-B865-8411B2836DDD}"/>
    <cellStyle name="Normal 4 2 7 3 3 2 2" xfId="45961" xr:uid="{036ACFEC-4660-4CAC-AAEE-406BA11F43BA}"/>
    <cellStyle name="Normal 4 2 7 3 3 3" xfId="33370" xr:uid="{64C0805C-8319-48BF-BE48-144A31F878BA}"/>
    <cellStyle name="Normal 4 2 7 3 4" xfId="14191" xr:uid="{3E821928-B656-4685-B68A-2324CA3DABC4}"/>
    <cellStyle name="Normal 4 2 7 3 4 2" xfId="39683" xr:uid="{A20D9989-5DCC-4E31-BDA4-FEEF5919A558}"/>
    <cellStyle name="Normal 4 2 7 3 5" xfId="27092" xr:uid="{6573E1F7-AE16-4AD0-BE8A-1355E3192C91}"/>
    <cellStyle name="Normal 4 2 7 4" xfId="2786" xr:uid="{3E24E18F-F4DA-46E2-8A67-4335AC1C5EC1}"/>
    <cellStyle name="Normal 4 2 7 4 2" xfId="5940" xr:uid="{0E872002-6BA7-4EB2-A637-C2CE730602F6}"/>
    <cellStyle name="Normal 4 2 7 4 2 2" xfId="12233" xr:uid="{E1898DE1-51A9-4154-9B53-377E8E5C3DCA}"/>
    <cellStyle name="Normal 4 2 7 4 2 2 2" xfId="24915" xr:uid="{E3AFDAFB-1712-4E20-8296-2408ED0724A5}"/>
    <cellStyle name="Normal 4 2 7 4 2 2 2 2" xfId="50407" xr:uid="{F66444D7-8F59-4CD4-A80C-1B837927EBC5}"/>
    <cellStyle name="Normal 4 2 7 4 2 2 3" xfId="37816" xr:uid="{3913B1DC-237C-4B4D-8862-0DAF9C9F8B1E}"/>
    <cellStyle name="Normal 4 2 7 4 2 3" xfId="18637" xr:uid="{E2D7E817-496B-435D-A031-0FA989CD7AE3}"/>
    <cellStyle name="Normal 4 2 7 4 2 3 2" xfId="44129" xr:uid="{D9F28BCA-63AD-499F-80E0-F30641359313}"/>
    <cellStyle name="Normal 4 2 7 4 2 4" xfId="31538" xr:uid="{1FA9F6E3-3185-4CA9-AFEF-0F0EA57239BB}"/>
    <cellStyle name="Normal 4 2 7 4 3" xfId="9094" xr:uid="{DC63C979-12B2-403A-93E8-9A18FE269467}"/>
    <cellStyle name="Normal 4 2 7 4 3 2" xfId="21776" xr:uid="{C1F53843-4402-424A-A9C7-76A12B0AC286}"/>
    <cellStyle name="Normal 4 2 7 4 3 2 2" xfId="47268" xr:uid="{E8CBCD98-048F-4278-B0DD-2513D8ECEDBF}"/>
    <cellStyle name="Normal 4 2 7 4 3 3" xfId="34677" xr:uid="{1850C6E6-9431-4F1B-8605-95F56791672C}"/>
    <cellStyle name="Normal 4 2 7 4 4" xfId="15498" xr:uid="{C81070BB-6F8A-40C0-B5A4-25BE23A14809}"/>
    <cellStyle name="Normal 4 2 7 4 4 2" xfId="40990" xr:uid="{75422485-980C-4114-BFB5-F414DB9B543B}"/>
    <cellStyle name="Normal 4 2 7 4 5" xfId="28399" xr:uid="{6BEC07EB-D69A-456D-9F73-34E5B90C33E7}"/>
    <cellStyle name="Normal 4 2 7 5" xfId="3309" xr:uid="{CD6FB288-FC4C-4A58-BF09-B16D62B4A58B}"/>
    <cellStyle name="Normal 4 2 7 5 2" xfId="6463" xr:uid="{B62FA5B4-5A0E-42C6-8C39-813748E0C601}"/>
    <cellStyle name="Normal 4 2 7 5 2 2" xfId="12756" xr:uid="{AC7027D9-25A5-46C9-BF53-9699EBF8230A}"/>
    <cellStyle name="Normal 4 2 7 5 2 2 2" xfId="25438" xr:uid="{9DFFC29F-73AE-4DBF-871B-EF2F66496660}"/>
    <cellStyle name="Normal 4 2 7 5 2 2 2 2" xfId="50930" xr:uid="{39259D96-551A-41AF-AE1F-4F90EEAD3C7B}"/>
    <cellStyle name="Normal 4 2 7 5 2 2 3" xfId="38339" xr:uid="{AFC5FDE0-43DF-488F-BEAC-BD01DAFD6B7E}"/>
    <cellStyle name="Normal 4 2 7 5 2 3" xfId="19160" xr:uid="{F3035A71-36AB-4492-819B-8C88402520C6}"/>
    <cellStyle name="Normal 4 2 7 5 2 3 2" xfId="44652" xr:uid="{8BCBE713-D913-4469-B889-D44992479455}"/>
    <cellStyle name="Normal 4 2 7 5 2 4" xfId="32061" xr:uid="{0C102927-33DB-4D1F-B7CE-54C85AFC7D20}"/>
    <cellStyle name="Normal 4 2 7 5 3" xfId="9617" xr:uid="{1E15B8A3-9695-4D38-BCDA-D77E745B5CE0}"/>
    <cellStyle name="Normal 4 2 7 5 3 2" xfId="22299" xr:uid="{7B2FE528-6838-4DBF-82B5-853A33D6902B}"/>
    <cellStyle name="Normal 4 2 7 5 3 2 2" xfId="47791" xr:uid="{6E9EFCEB-952D-4E37-BCE7-7B75FE998DFF}"/>
    <cellStyle name="Normal 4 2 7 5 3 3" xfId="35200" xr:uid="{8050B4C9-59B3-4D12-91C0-2AAEB9A0F174}"/>
    <cellStyle name="Normal 4 2 7 5 4" xfId="16021" xr:uid="{DDBDA083-E090-4316-97B0-C2F8ED588DC5}"/>
    <cellStyle name="Normal 4 2 7 5 4 2" xfId="41513" xr:uid="{3DEBF10C-D98E-4B9B-9CAF-C438EF0105F9}"/>
    <cellStyle name="Normal 4 2 7 5 5" xfId="28922" xr:uid="{C726A2EB-57BC-4147-8BDE-6B433C26F8E1}"/>
    <cellStyle name="Normal 4 2 7 6" xfId="4109" xr:uid="{6E860606-7385-459E-BDBF-644B006F59F8}"/>
    <cellStyle name="Normal 4 2 7 6 2" xfId="10402" xr:uid="{60B95ABC-2CF1-4D2A-82F2-F7F007BAFCA5}"/>
    <cellStyle name="Normal 4 2 7 6 2 2" xfId="23084" xr:uid="{C3F355BE-7B31-4908-968B-611D2AD9E820}"/>
    <cellStyle name="Normal 4 2 7 6 2 2 2" xfId="48576" xr:uid="{6405CE59-F8A1-4C30-AD50-3944997722FA}"/>
    <cellStyle name="Normal 4 2 7 6 2 3" xfId="35985" xr:uid="{2606152B-AF79-4200-8B23-64D8C6A09281}"/>
    <cellStyle name="Normal 4 2 7 6 3" xfId="16806" xr:uid="{34E6B73A-749A-49DF-99CC-BBCAEDDC2EB0}"/>
    <cellStyle name="Normal 4 2 7 6 3 2" xfId="42298" xr:uid="{7BF66867-7802-40D4-B419-042AEFB35F1C}"/>
    <cellStyle name="Normal 4 2 7 6 4" xfId="29707" xr:uid="{AB5B5459-9FEE-4685-AA9D-C688B0223155}"/>
    <cellStyle name="Normal 4 2 7 7" xfId="7263" xr:uid="{04ADCEDC-E76E-4E5B-A96F-DD074282BA80}"/>
    <cellStyle name="Normal 4 2 7 7 2" xfId="19945" xr:uid="{7DBB81BD-3F05-4F1B-8F72-74ADA92D1069}"/>
    <cellStyle name="Normal 4 2 7 7 2 2" xfId="45437" xr:uid="{3710620C-AC41-4997-B664-B3E706855A4C}"/>
    <cellStyle name="Normal 4 2 7 7 3" xfId="32846" xr:uid="{3183F2FE-F8C3-4619-9720-B8909FC95C5D}"/>
    <cellStyle name="Normal 4 2 7 8" xfId="13667" xr:uid="{B6528C3E-D26C-4675-B913-48E8F898D6DD}"/>
    <cellStyle name="Normal 4 2 7 8 2" xfId="39159" xr:uid="{8030BC55-A3C5-4592-8157-D77213446295}"/>
    <cellStyle name="Normal 4 2 7 9" xfId="26568" xr:uid="{F1C64966-9607-44A7-A4D5-DC3041C9B0E9}"/>
    <cellStyle name="Normal 4 2 8" xfId="695" xr:uid="{475019B3-64A2-4265-B388-918BC03E1EDC}"/>
    <cellStyle name="Normal 4 2 8 2" xfId="2002" xr:uid="{75F674DC-C806-4CFA-8505-B62C7270C867}"/>
    <cellStyle name="Normal 4 2 8 2 2" xfId="5156" xr:uid="{3F01D038-05C5-4C02-8EDE-2B8BC30CA1D5}"/>
    <cellStyle name="Normal 4 2 8 2 2 2" xfId="11449" xr:uid="{280352C3-0E5C-4697-8129-BA7976583E5B}"/>
    <cellStyle name="Normal 4 2 8 2 2 2 2" xfId="24131" xr:uid="{A7A7DD3D-4393-4679-A976-C7A3D56D9ABD}"/>
    <cellStyle name="Normal 4 2 8 2 2 2 2 2" xfId="49623" xr:uid="{B62C052B-181D-489B-9E3B-6EFAF2CABF4D}"/>
    <cellStyle name="Normal 4 2 8 2 2 2 3" xfId="37032" xr:uid="{C9DF9763-CE4D-49EC-B7DD-2B769768CA4D}"/>
    <cellStyle name="Normal 4 2 8 2 2 3" xfId="17853" xr:uid="{48E05981-CA2F-4CE0-9BA7-1B748A049C67}"/>
    <cellStyle name="Normal 4 2 8 2 2 3 2" xfId="43345" xr:uid="{0F05FCC6-1E08-4F3F-96B3-1F77FF28F955}"/>
    <cellStyle name="Normal 4 2 8 2 2 4" xfId="30754" xr:uid="{B4F731D0-6667-4785-8F95-099A9DD53443}"/>
    <cellStyle name="Normal 4 2 8 2 3" xfId="8310" xr:uid="{FEB90E2A-BF17-42E0-8C60-7EB5825F8FF7}"/>
    <cellStyle name="Normal 4 2 8 2 3 2" xfId="20992" xr:uid="{9FA3F919-CD59-40ED-9DD1-F042FCBD81A7}"/>
    <cellStyle name="Normal 4 2 8 2 3 2 2" xfId="46484" xr:uid="{1D6130F7-DF05-4F04-B45D-219DBB5813AB}"/>
    <cellStyle name="Normal 4 2 8 2 3 3" xfId="33893" xr:uid="{F060D56A-715A-4AFB-AB40-83049AD390BD}"/>
    <cellStyle name="Normal 4 2 8 2 4" xfId="14714" xr:uid="{F8C2FDBB-AA1C-4463-A2AE-CA7D11F3756C}"/>
    <cellStyle name="Normal 4 2 8 2 4 2" xfId="40206" xr:uid="{DBE5B2D9-8713-4434-A617-22BAA4E9EFB9}"/>
    <cellStyle name="Normal 4 2 8 2 5" xfId="27615" xr:uid="{1E15C551-B3FE-460B-914D-6940048FC763}"/>
    <cellStyle name="Normal 4 2 8 3" xfId="3849" xr:uid="{9D0CC02C-7B27-4D66-A9FD-42BDAD6CDE12}"/>
    <cellStyle name="Normal 4 2 8 3 2" xfId="10142" xr:uid="{B14FEB50-8F5B-4F69-81ED-125FA7432D36}"/>
    <cellStyle name="Normal 4 2 8 3 2 2" xfId="22824" xr:uid="{E585B1DF-B685-4478-82F0-3EA0891D778F}"/>
    <cellStyle name="Normal 4 2 8 3 2 2 2" xfId="48316" xr:uid="{0226457B-C0F0-46D9-9E41-4B2601AECD6E}"/>
    <cellStyle name="Normal 4 2 8 3 2 3" xfId="35725" xr:uid="{CEC671CA-4FCD-407E-86FA-657EC4A903AE}"/>
    <cellStyle name="Normal 4 2 8 3 3" xfId="16546" xr:uid="{F53D9BED-65FD-40D3-9EA4-68A518CFE178}"/>
    <cellStyle name="Normal 4 2 8 3 3 2" xfId="42038" xr:uid="{B73254C3-441D-4D9B-A18C-B72857BD5E41}"/>
    <cellStyle name="Normal 4 2 8 3 4" xfId="29447" xr:uid="{7217907B-518B-4D49-A5FD-BC3B0D24A7AB}"/>
    <cellStyle name="Normal 4 2 8 4" xfId="7003" xr:uid="{64F29C66-488B-417C-A9A4-5DBBF99B1280}"/>
    <cellStyle name="Normal 4 2 8 4 2" xfId="19685" xr:uid="{0E71266D-2465-4A1E-BEE5-C3DFA0C5A810}"/>
    <cellStyle name="Normal 4 2 8 4 2 2" xfId="45177" xr:uid="{212C4F37-1619-41D3-8A64-E02352D3B872}"/>
    <cellStyle name="Normal 4 2 8 4 3" xfId="32586" xr:uid="{AC5C5C96-CFDF-4C26-ABDD-42FE3829AD45}"/>
    <cellStyle name="Normal 4 2 8 5" xfId="13407" xr:uid="{D1F5637F-E95B-45A9-9587-7D2E34491616}"/>
    <cellStyle name="Normal 4 2 8 5 2" xfId="38899" xr:uid="{AA573D37-D6C3-404B-A784-4C5B5C9CC934}"/>
    <cellStyle name="Normal 4 2 8 6" xfId="26308" xr:uid="{7E007D09-23B0-45BF-97D6-0984CC2A5B28}"/>
    <cellStyle name="Normal 4 2 9" xfId="1740" xr:uid="{0262E35D-4669-493A-85D2-8AF36B921513}"/>
    <cellStyle name="Normal 4 2 9 2" xfId="4894" xr:uid="{99372618-0B0B-461A-8787-D81DC5505BF1}"/>
    <cellStyle name="Normal 4 2 9 2 2" xfId="11187" xr:uid="{508BAEEE-0F14-4718-9FDA-F7B62CEBE3E9}"/>
    <cellStyle name="Normal 4 2 9 2 2 2" xfId="23869" xr:uid="{5BAE0F73-D7E3-46A1-8FC5-40F94691EE40}"/>
    <cellStyle name="Normal 4 2 9 2 2 2 2" xfId="49361" xr:uid="{723D60A4-9C4C-4AE7-A8A1-50FE5459439D}"/>
    <cellStyle name="Normal 4 2 9 2 2 3" xfId="36770" xr:uid="{13C6B018-A108-4725-9F40-308D6743A8D6}"/>
    <cellStyle name="Normal 4 2 9 2 3" xfId="17591" xr:uid="{3229310A-E036-40DF-B0B3-C5B186122B27}"/>
    <cellStyle name="Normal 4 2 9 2 3 2" xfId="43083" xr:uid="{64FF4A80-432A-4CE9-A4C2-111240EFEBC5}"/>
    <cellStyle name="Normal 4 2 9 2 4" xfId="30492" xr:uid="{30452386-92B6-4CDA-83BC-172A1E3AAA43}"/>
    <cellStyle name="Normal 4 2 9 3" xfId="8048" xr:uid="{19F5D60E-F9FF-4994-93F2-DEA0499E0EF8}"/>
    <cellStyle name="Normal 4 2 9 3 2" xfId="20730" xr:uid="{54B7BA48-D942-4F75-AB58-A5E13E0611FE}"/>
    <cellStyle name="Normal 4 2 9 3 2 2" xfId="46222" xr:uid="{BAEB308D-C2C8-44D1-A95F-6BD961D613C1}"/>
    <cellStyle name="Normal 4 2 9 3 3" xfId="33631" xr:uid="{06D64D9C-5882-48E7-A074-84CF8BB1DA02}"/>
    <cellStyle name="Normal 4 2 9 4" xfId="14452" xr:uid="{7A352B0D-5241-4E29-8E9C-1322AF1F4A50}"/>
    <cellStyle name="Normal 4 2 9 4 2" xfId="39944" xr:uid="{B3FD4D14-403E-41B8-9C72-E311E1C44FC0}"/>
    <cellStyle name="Normal 4 2 9 5" xfId="27353" xr:uid="{9F502AFE-6909-4136-A450-0C92CFCC08BC}"/>
    <cellStyle name="Normal 4 20" xfId="219" xr:uid="{46C1642D-844B-4D3E-87FC-44B8E4E87D66}"/>
    <cellStyle name="Normal 4 3" xfId="128" xr:uid="{04391D1F-E89B-4AE2-BFCA-FEFD215CBD57}"/>
    <cellStyle name="Normal 4 3 10" xfId="3059" xr:uid="{902172BD-6E50-4DE7-A773-3A9BB96352A8}"/>
    <cellStyle name="Normal 4 3 10 2" xfId="6213" xr:uid="{8670203F-C2D0-440B-92B5-9FE2B6353D04}"/>
    <cellStyle name="Normal 4 3 10 2 2" xfId="12506" xr:uid="{FC96228E-359B-4CBE-8E26-C713BCA21729}"/>
    <cellStyle name="Normal 4 3 10 2 2 2" xfId="25188" xr:uid="{7F09AADF-A4A6-4B5C-9ADD-560A86929BA5}"/>
    <cellStyle name="Normal 4 3 10 2 2 2 2" xfId="50680" xr:uid="{EF014F0C-35E8-48AF-A985-8FACBFA2FF63}"/>
    <cellStyle name="Normal 4 3 10 2 2 3" xfId="38089" xr:uid="{2E3B0FA5-5AA4-4124-AA07-D2D570BC3812}"/>
    <cellStyle name="Normal 4 3 10 2 3" xfId="18910" xr:uid="{10BD1696-047C-4D33-865D-181489BD1422}"/>
    <cellStyle name="Normal 4 3 10 2 3 2" xfId="44402" xr:uid="{5536E1E6-8D49-4E78-901D-E32835BA1AE6}"/>
    <cellStyle name="Normal 4 3 10 2 4" xfId="31811" xr:uid="{36D61450-BF13-40B2-85EA-9F726DD182CD}"/>
    <cellStyle name="Normal 4 3 10 3" xfId="9367" xr:uid="{D8104458-214F-4915-A9A6-AA740C5D0FF3}"/>
    <cellStyle name="Normal 4 3 10 3 2" xfId="22049" xr:uid="{C6D29656-0A31-41D3-8901-7C64E3D03B9A}"/>
    <cellStyle name="Normal 4 3 10 3 2 2" xfId="47541" xr:uid="{C3BC8703-0ABE-4CAC-AD4C-25F0A3909485}"/>
    <cellStyle name="Normal 4 3 10 3 3" xfId="34950" xr:uid="{875C54AF-6BC5-40FB-95DF-EBA82AE6CEF1}"/>
    <cellStyle name="Normal 4 3 10 4" xfId="15771" xr:uid="{F13C03AD-53DB-4E33-8097-7DAE2C651BD2}"/>
    <cellStyle name="Normal 4 3 10 4 2" xfId="41263" xr:uid="{56AC8604-D911-40B8-81EE-F7125F2DA77C}"/>
    <cellStyle name="Normal 4 3 10 5" xfId="28672" xr:uid="{B5C6AE97-7970-47B6-A790-E3C0043F07C9}"/>
    <cellStyle name="Normal 4 3 11" xfId="3598" xr:uid="{D398388D-D8F4-482F-8FD9-67D377F70FB5}"/>
    <cellStyle name="Normal 4 3 11 2" xfId="9891" xr:uid="{7167FE0C-B936-4D39-9623-B11B72F46F0B}"/>
    <cellStyle name="Normal 4 3 11 2 2" xfId="22573" xr:uid="{65588C52-E776-443E-87B7-5F9EE8BE516C}"/>
    <cellStyle name="Normal 4 3 11 2 2 2" xfId="48065" xr:uid="{5876309D-3B4D-46C5-B0C8-85AA875040A0}"/>
    <cellStyle name="Normal 4 3 11 2 3" xfId="35474" xr:uid="{2FD69C07-DA3F-4195-80E2-D657B4611EFF}"/>
    <cellStyle name="Normal 4 3 11 3" xfId="16295" xr:uid="{F4EB1D6E-F3BB-44B7-9C08-F648ABAD5FBB}"/>
    <cellStyle name="Normal 4 3 11 3 2" xfId="41787" xr:uid="{0326BCF2-F64F-46D7-BB82-4AAAA28280F0}"/>
    <cellStyle name="Normal 4 3 11 4" xfId="29196" xr:uid="{3246A670-B92C-4A45-871A-3B3FF440F1B4}"/>
    <cellStyle name="Normal 4 3 12" xfId="6752" xr:uid="{6255E6C3-5714-4666-9F21-0749FF93A3F0}"/>
    <cellStyle name="Normal 4 3 12 2" xfId="19434" xr:uid="{71D8C138-5E11-41AE-98A6-4D3374761198}"/>
    <cellStyle name="Normal 4 3 12 2 2" xfId="44926" xr:uid="{C3381C4F-3AD2-4B22-8F2A-4FDDBC466DB2}"/>
    <cellStyle name="Normal 4 3 12 3" xfId="32335" xr:uid="{31859977-BAA7-46DE-A0FC-CA0475C9903F}"/>
    <cellStyle name="Normal 4 3 13" xfId="13156" xr:uid="{15D251D7-9ADE-4267-B62E-E77F05D905EF}"/>
    <cellStyle name="Normal 4 3 13 2" xfId="38648" xr:uid="{9DF2A73F-CD18-4C38-B803-EED0B03124CF}"/>
    <cellStyle name="Normal 4 3 14" xfId="26057" xr:uid="{DECDCEC8-CA09-4510-BA70-990B79E941D7}"/>
    <cellStyle name="Normal 4 3 15" xfId="429" xr:uid="{2A30F7B9-7054-4EA4-A195-0BB8C27834F5}"/>
    <cellStyle name="Normal 4 3 2" xfId="490" xr:uid="{54EFBD26-23FF-4333-8977-03B663DB9999}"/>
    <cellStyle name="Normal 4 3 2 10" xfId="6813" xr:uid="{8F2A382A-DACC-45BD-A5D6-F63806385EDB}"/>
    <cellStyle name="Normal 4 3 2 10 2" xfId="19495" xr:uid="{7F74B56C-8E2D-418F-871B-D5153BB5DBF5}"/>
    <cellStyle name="Normal 4 3 2 10 2 2" xfId="44987" xr:uid="{FAD1C7DC-D76F-495B-9D17-D20BE9A66045}"/>
    <cellStyle name="Normal 4 3 2 10 3" xfId="32396" xr:uid="{4F1412A5-E576-427B-B0E8-E14814AA677E}"/>
    <cellStyle name="Normal 4 3 2 11" xfId="13217" xr:uid="{B0AF5B4A-8ED9-4215-BFAF-EB92F6AB482D}"/>
    <cellStyle name="Normal 4 3 2 11 2" xfId="38709" xr:uid="{03E03530-FE2C-4DB4-A251-B107CB14157A}"/>
    <cellStyle name="Normal 4 3 2 12" xfId="26118" xr:uid="{802453FB-7D16-471A-9B35-F34D08D8ECFB}"/>
    <cellStyle name="Normal 4 3 2 2" xfId="649" xr:uid="{C26081B4-13AF-49B1-9B94-5815B262CB44}"/>
    <cellStyle name="Normal 4 3 2 2 10" xfId="13376" xr:uid="{63568896-2DCD-49B6-8B14-FA6F8F1BDA78}"/>
    <cellStyle name="Normal 4 3 2 2 10 2" xfId="38868" xr:uid="{779B351F-7195-497E-9235-63EA7B388742}"/>
    <cellStyle name="Normal 4 3 2 2 11" xfId="26277" xr:uid="{197A8AAD-E6EC-4624-9EE6-5C070E4EE3A7}"/>
    <cellStyle name="Normal 4 3 2 2 2" xfId="1186" xr:uid="{62720746-1A01-477F-8C98-272E20E9E2A9}"/>
    <cellStyle name="Normal 4 3 2 2 2 2" xfId="2493" xr:uid="{AC8B3CCC-FD8D-4893-86FF-2D05FF882D03}"/>
    <cellStyle name="Normal 4 3 2 2 2 2 2" xfId="5647" xr:uid="{0FD9BBA2-E653-429F-A88F-EBA9C1D8C5CC}"/>
    <cellStyle name="Normal 4 3 2 2 2 2 2 2" xfId="11940" xr:uid="{3042D82D-AAA1-4BC9-BC1D-07851534F7B0}"/>
    <cellStyle name="Normal 4 3 2 2 2 2 2 2 2" xfId="24622" xr:uid="{9A837D91-2209-4E55-A117-FAFEBE1AFDCE}"/>
    <cellStyle name="Normal 4 3 2 2 2 2 2 2 2 2" xfId="50114" xr:uid="{94DDFD6E-B764-4C8A-9702-0974734D1DFE}"/>
    <cellStyle name="Normal 4 3 2 2 2 2 2 2 3" xfId="37523" xr:uid="{97E22B1B-16E9-4D19-A79C-6A5DF974B38E}"/>
    <cellStyle name="Normal 4 3 2 2 2 2 2 3" xfId="18344" xr:uid="{282FBB42-E2E4-4A64-8175-E6FF0154262C}"/>
    <cellStyle name="Normal 4 3 2 2 2 2 2 3 2" xfId="43836" xr:uid="{62FF49BC-95BE-4DD4-8FCE-70A12E7C67C2}"/>
    <cellStyle name="Normal 4 3 2 2 2 2 2 4" xfId="31245" xr:uid="{228D5960-1DB1-4567-AC47-8E7AE6E6BF8B}"/>
    <cellStyle name="Normal 4 3 2 2 2 2 3" xfId="8801" xr:uid="{9B8A57F6-D682-4131-86F3-03553705263F}"/>
    <cellStyle name="Normal 4 3 2 2 2 2 3 2" xfId="21483" xr:uid="{32F0EC78-F71B-4109-A276-D0D0194CC961}"/>
    <cellStyle name="Normal 4 3 2 2 2 2 3 2 2" xfId="46975" xr:uid="{D1298A4F-273E-440A-9F0D-902BBB158353}"/>
    <cellStyle name="Normal 4 3 2 2 2 2 3 3" xfId="34384" xr:uid="{3230E696-FEF2-4A19-907E-6943D67AC440}"/>
    <cellStyle name="Normal 4 3 2 2 2 2 4" xfId="15205" xr:uid="{B20B4B93-1637-4E1D-B3C2-74F71BE2B3F3}"/>
    <cellStyle name="Normal 4 3 2 2 2 2 4 2" xfId="40697" xr:uid="{EA08B458-6912-46F3-8849-F6816E2034BA}"/>
    <cellStyle name="Normal 4 3 2 2 2 2 5" xfId="28106" xr:uid="{F00FAD59-5690-492E-9CC0-290B8358AAC0}"/>
    <cellStyle name="Normal 4 3 2 2 2 3" xfId="1710" xr:uid="{3FA68637-13DF-4E79-B591-539C1EA0BD47}"/>
    <cellStyle name="Normal 4 3 2 2 2 3 2" xfId="4864" xr:uid="{161B3F5D-112C-450B-B6CB-CF7E79E81FF0}"/>
    <cellStyle name="Normal 4 3 2 2 2 3 2 2" xfId="11157" xr:uid="{8478D791-1600-4E4B-8435-63D2B392F1D3}"/>
    <cellStyle name="Normal 4 3 2 2 2 3 2 2 2" xfId="23839" xr:uid="{544E6D63-284B-46FC-9830-861DB0AF9CA6}"/>
    <cellStyle name="Normal 4 3 2 2 2 3 2 2 2 2" xfId="49331" xr:uid="{5AF5D6FF-4DC3-4485-A9D7-D6776BBF3ED8}"/>
    <cellStyle name="Normal 4 3 2 2 2 3 2 2 3" xfId="36740" xr:uid="{2DBA7230-CF33-4820-9282-3665379D3123}"/>
    <cellStyle name="Normal 4 3 2 2 2 3 2 3" xfId="17561" xr:uid="{BC78B45B-9B23-4454-B0EA-4E6436F75899}"/>
    <cellStyle name="Normal 4 3 2 2 2 3 2 3 2" xfId="43053" xr:uid="{9C52274F-69D8-4EF7-B8D0-FA326C25BDBF}"/>
    <cellStyle name="Normal 4 3 2 2 2 3 2 4" xfId="30462" xr:uid="{C2801091-2C60-4544-B39A-E3FE2727E944}"/>
    <cellStyle name="Normal 4 3 2 2 2 3 3" xfId="8018" xr:uid="{46B97293-7780-4EAE-8A73-86BFD8B537AA}"/>
    <cellStyle name="Normal 4 3 2 2 2 3 3 2" xfId="20700" xr:uid="{B2696564-F39A-4ED5-803C-FC977A131438}"/>
    <cellStyle name="Normal 4 3 2 2 2 3 3 2 2" xfId="46192" xr:uid="{ABFA79EF-CBE1-4BB0-89E3-0583FCDA718A}"/>
    <cellStyle name="Normal 4 3 2 2 2 3 3 3" xfId="33601" xr:uid="{679318E5-DC75-4B42-BCF3-076CA09B2905}"/>
    <cellStyle name="Normal 4 3 2 2 2 3 4" xfId="14422" xr:uid="{874C9394-DE32-423D-AD65-0A1F81F24642}"/>
    <cellStyle name="Normal 4 3 2 2 2 3 4 2" xfId="39914" xr:uid="{6D33CB87-862D-462F-BE6D-22B7B7D8BAE5}"/>
    <cellStyle name="Normal 4 3 2 2 2 3 5" xfId="27323" xr:uid="{C3ADBF76-431D-494B-B92E-DC7048F3D815}"/>
    <cellStyle name="Normal 4 3 2 2 2 4" xfId="3017" xr:uid="{B24E38FD-52AB-4A8D-B049-396A0A4A46FC}"/>
    <cellStyle name="Normal 4 3 2 2 2 4 2" xfId="6171" xr:uid="{AEAABED9-C29B-475E-9A9A-5085284ED8F9}"/>
    <cellStyle name="Normal 4 3 2 2 2 4 2 2" xfId="12464" xr:uid="{A7FC6E3E-F043-4276-9C18-91144E048432}"/>
    <cellStyle name="Normal 4 3 2 2 2 4 2 2 2" xfId="25146" xr:uid="{1CB2428E-1973-4246-9330-4F719654A9E3}"/>
    <cellStyle name="Normal 4 3 2 2 2 4 2 2 2 2" xfId="50638" xr:uid="{4F624D3A-9CA0-40EF-ABB6-445CA39E6301}"/>
    <cellStyle name="Normal 4 3 2 2 2 4 2 2 3" xfId="38047" xr:uid="{48FE472D-26A1-466C-91DF-703D27785DA7}"/>
    <cellStyle name="Normal 4 3 2 2 2 4 2 3" xfId="18868" xr:uid="{FE5DAFC6-A061-409E-8D4A-66944C1092D1}"/>
    <cellStyle name="Normal 4 3 2 2 2 4 2 3 2" xfId="44360" xr:uid="{C3118045-83AF-4FAD-9ACF-C9E1604F1172}"/>
    <cellStyle name="Normal 4 3 2 2 2 4 2 4" xfId="31769" xr:uid="{CDE535EE-903A-4DFC-BAE6-03810CD0BF70}"/>
    <cellStyle name="Normal 4 3 2 2 2 4 3" xfId="9325" xr:uid="{B17CA7BC-85C5-4D77-88B4-DE4ED9F12909}"/>
    <cellStyle name="Normal 4 3 2 2 2 4 3 2" xfId="22007" xr:uid="{836293C2-162B-4E99-9744-2B42A77FFD54}"/>
    <cellStyle name="Normal 4 3 2 2 2 4 3 2 2" xfId="47499" xr:uid="{222F74E9-6A57-4E24-90FA-5D6C8C646C78}"/>
    <cellStyle name="Normal 4 3 2 2 2 4 3 3" xfId="34908" xr:uid="{948C68E1-748F-4EDB-AA44-C034FC590EE3}"/>
    <cellStyle name="Normal 4 3 2 2 2 4 4" xfId="15729" xr:uid="{B72C1CEC-F6EA-481C-BDDB-AB32E2BD4F4E}"/>
    <cellStyle name="Normal 4 3 2 2 2 4 4 2" xfId="41221" xr:uid="{F53EB017-A8E6-42EB-95BC-DFDC086D6BC9}"/>
    <cellStyle name="Normal 4 3 2 2 2 4 5" xfId="28630" xr:uid="{43C9B7BA-4A35-464C-8761-179398C94F80}"/>
    <cellStyle name="Normal 4 3 2 2 2 5" xfId="3540" xr:uid="{A1213762-A7EF-42EA-B93A-52355880C756}"/>
    <cellStyle name="Normal 4 3 2 2 2 5 2" xfId="6694" xr:uid="{69178941-EC9F-43BB-A2DB-C06FD0F33F34}"/>
    <cellStyle name="Normal 4 3 2 2 2 5 2 2" xfId="12987" xr:uid="{57F036F5-7F83-4BC9-8476-17B7384B36E5}"/>
    <cellStyle name="Normal 4 3 2 2 2 5 2 2 2" xfId="25669" xr:uid="{C344CCD8-32E4-4B6A-811D-44E48B42513B}"/>
    <cellStyle name="Normal 4 3 2 2 2 5 2 2 2 2" xfId="51161" xr:uid="{BD1381BF-24F2-44E7-A5D6-199B190FFD04}"/>
    <cellStyle name="Normal 4 3 2 2 2 5 2 2 3" xfId="38570" xr:uid="{BBA21144-24A9-4471-A24E-29975B540D71}"/>
    <cellStyle name="Normal 4 3 2 2 2 5 2 3" xfId="19391" xr:uid="{66F4BE47-922C-4EA0-A478-38893A1680D9}"/>
    <cellStyle name="Normal 4 3 2 2 2 5 2 3 2" xfId="44883" xr:uid="{46511569-651D-4300-906D-33ABC48863D3}"/>
    <cellStyle name="Normal 4 3 2 2 2 5 2 4" xfId="32292" xr:uid="{65D39172-A242-432F-A3FC-334A91480BDD}"/>
    <cellStyle name="Normal 4 3 2 2 2 5 3" xfId="9848" xr:uid="{30E058C8-188E-450B-A68C-A5A512BCE67E}"/>
    <cellStyle name="Normal 4 3 2 2 2 5 3 2" xfId="22530" xr:uid="{556A2595-2850-422D-A516-C11B1B43540C}"/>
    <cellStyle name="Normal 4 3 2 2 2 5 3 2 2" xfId="48022" xr:uid="{E6F5FD9D-FBD4-4849-B5B8-B8301243172A}"/>
    <cellStyle name="Normal 4 3 2 2 2 5 3 3" xfId="35431" xr:uid="{B885E1E6-9198-4A22-B9BF-1ECA2EB42720}"/>
    <cellStyle name="Normal 4 3 2 2 2 5 4" xfId="16252" xr:uid="{B95BA0A8-4201-4631-938A-9C0F0397742F}"/>
    <cellStyle name="Normal 4 3 2 2 2 5 4 2" xfId="41744" xr:uid="{CBEA325A-F566-4045-974A-FF0225BAA93E}"/>
    <cellStyle name="Normal 4 3 2 2 2 5 5" xfId="29153" xr:uid="{4C21EC90-1115-4C56-8CFA-43EC37BA86C3}"/>
    <cellStyle name="Normal 4 3 2 2 2 6" xfId="4340" xr:uid="{85006D05-A6FB-4808-88FD-8091893E21A7}"/>
    <cellStyle name="Normal 4 3 2 2 2 6 2" xfId="10633" xr:uid="{A2E63C8A-903C-420B-A5DE-96509A2F6D6E}"/>
    <cellStyle name="Normal 4 3 2 2 2 6 2 2" xfId="23315" xr:uid="{82DC9E23-71EE-4A2E-9502-1FF19E33326E}"/>
    <cellStyle name="Normal 4 3 2 2 2 6 2 2 2" xfId="48807" xr:uid="{3193AB7E-A873-4628-9312-3F58FED70432}"/>
    <cellStyle name="Normal 4 3 2 2 2 6 2 3" xfId="36216" xr:uid="{E18DC8E3-4FBB-4CB9-9337-3FABEAF694ED}"/>
    <cellStyle name="Normal 4 3 2 2 2 6 3" xfId="17037" xr:uid="{FD5B927D-D74C-415E-B424-EDFB8997A0AE}"/>
    <cellStyle name="Normal 4 3 2 2 2 6 3 2" xfId="42529" xr:uid="{C6610ECE-9DB0-46FF-B14D-98C8298B2B89}"/>
    <cellStyle name="Normal 4 3 2 2 2 6 4" xfId="29938" xr:uid="{8641A623-0AE0-4BA2-B8BC-721FC4A068CD}"/>
    <cellStyle name="Normal 4 3 2 2 2 7" xfId="7494" xr:uid="{32602081-B1E5-4955-B24F-078B50FC94AD}"/>
    <cellStyle name="Normal 4 3 2 2 2 7 2" xfId="20176" xr:uid="{0031D2B9-A8C9-44F2-82D3-5E65DBFC6349}"/>
    <cellStyle name="Normal 4 3 2 2 2 7 2 2" xfId="45668" xr:uid="{D2A3BB2F-57D6-47B0-BD7C-7BA8E5E9002C}"/>
    <cellStyle name="Normal 4 3 2 2 2 7 3" xfId="33077" xr:uid="{49CA8FA8-9A54-453D-BC92-C8D052CAA7E9}"/>
    <cellStyle name="Normal 4 3 2 2 2 8" xfId="13898" xr:uid="{C8485309-AEB5-492E-99A3-A21CDE86C41E}"/>
    <cellStyle name="Normal 4 3 2 2 2 8 2" xfId="39390" xr:uid="{73331EF3-2500-4CC9-8D78-94A2595FC851}"/>
    <cellStyle name="Normal 4 3 2 2 2 9" xfId="26799" xr:uid="{EE5FE352-2E88-4D6F-A69E-92B9C613BEC7}"/>
    <cellStyle name="Normal 4 3 2 2 3" xfId="926" xr:uid="{9FA08243-6051-4B66-988E-75E82729509F}"/>
    <cellStyle name="Normal 4 3 2 2 3 2" xfId="2233" xr:uid="{13235476-F663-4965-9862-D2306840AA8D}"/>
    <cellStyle name="Normal 4 3 2 2 3 2 2" xfId="5387" xr:uid="{AABF04F3-3E4D-445B-B27E-8254B4BB8CAA}"/>
    <cellStyle name="Normal 4 3 2 2 3 2 2 2" xfId="11680" xr:uid="{6F1DEDEE-AAE0-40ED-8632-7E4DE94A71FE}"/>
    <cellStyle name="Normal 4 3 2 2 3 2 2 2 2" xfId="24362" xr:uid="{C1BBC007-5A3D-4A17-B8AF-161506EA7FB7}"/>
    <cellStyle name="Normal 4 3 2 2 3 2 2 2 2 2" xfId="49854" xr:uid="{ED85A006-F8E8-4057-A62E-67357C30DBE6}"/>
    <cellStyle name="Normal 4 3 2 2 3 2 2 2 3" xfId="37263" xr:uid="{4DD4BC2A-B200-4C24-8B6A-7CD0F7F8F55F}"/>
    <cellStyle name="Normal 4 3 2 2 3 2 2 3" xfId="18084" xr:uid="{10C8C7D1-6B1A-4825-9FD8-BBD36D1B67BB}"/>
    <cellStyle name="Normal 4 3 2 2 3 2 2 3 2" xfId="43576" xr:uid="{1481F5FF-70F2-49C2-BE96-D87F5A77634D}"/>
    <cellStyle name="Normal 4 3 2 2 3 2 2 4" xfId="30985" xr:uid="{9E0044D4-576B-46EA-B003-FE3D5A5791F0}"/>
    <cellStyle name="Normal 4 3 2 2 3 2 3" xfId="8541" xr:uid="{151AD34F-C92A-413D-B39F-C892C445C572}"/>
    <cellStyle name="Normal 4 3 2 2 3 2 3 2" xfId="21223" xr:uid="{546C3F17-31B1-40F1-BF2B-C035D42DD10E}"/>
    <cellStyle name="Normal 4 3 2 2 3 2 3 2 2" xfId="46715" xr:uid="{65AF0C49-A8EB-4CA3-9CFF-822258EB0828}"/>
    <cellStyle name="Normal 4 3 2 2 3 2 3 3" xfId="34124" xr:uid="{B976FA71-813E-4F41-82F4-E5B0BCA21128}"/>
    <cellStyle name="Normal 4 3 2 2 3 2 4" xfId="14945" xr:uid="{58C2B8E2-885E-490B-AB25-07FD83A55C88}"/>
    <cellStyle name="Normal 4 3 2 2 3 2 4 2" xfId="40437" xr:uid="{316C3CA3-FCA9-4A19-98FF-22C9A9D5FA25}"/>
    <cellStyle name="Normal 4 3 2 2 3 2 5" xfId="27846" xr:uid="{2D9A14AA-DB59-413B-9345-C6EEBD65BE46}"/>
    <cellStyle name="Normal 4 3 2 2 3 3" xfId="4080" xr:uid="{F052172C-2157-4A6E-A510-D0E19652AABA}"/>
    <cellStyle name="Normal 4 3 2 2 3 3 2" xfId="10373" xr:uid="{79AA742E-FFBC-404C-B17F-D2A28CD76060}"/>
    <cellStyle name="Normal 4 3 2 2 3 3 2 2" xfId="23055" xr:uid="{81123A93-99DB-4951-AFA5-E722FDEC0B7E}"/>
    <cellStyle name="Normal 4 3 2 2 3 3 2 2 2" xfId="48547" xr:uid="{687AB44A-268F-4BFF-868E-7EC1086A147D}"/>
    <cellStyle name="Normal 4 3 2 2 3 3 2 3" xfId="35956" xr:uid="{EA87922F-FED7-440C-8A1F-2C894752A42A}"/>
    <cellStyle name="Normal 4 3 2 2 3 3 3" xfId="16777" xr:uid="{30458755-DB27-4815-A8DE-6964F53E7E03}"/>
    <cellStyle name="Normal 4 3 2 2 3 3 3 2" xfId="42269" xr:uid="{E59ADA3B-7BFD-4485-BF7E-75394D24A366}"/>
    <cellStyle name="Normal 4 3 2 2 3 3 4" xfId="29678" xr:uid="{9C7AED6B-596D-4954-B6F2-D5EB16DA44E2}"/>
    <cellStyle name="Normal 4 3 2 2 3 4" xfId="7234" xr:uid="{BA38B683-DC2F-45EA-84BA-CA14D65C3555}"/>
    <cellStyle name="Normal 4 3 2 2 3 4 2" xfId="19916" xr:uid="{13336AB6-8A5C-4F45-A233-790E26B4B0C1}"/>
    <cellStyle name="Normal 4 3 2 2 3 4 2 2" xfId="45408" xr:uid="{15FEA9BF-C16A-4CC3-9A0C-8C7BAEA85257}"/>
    <cellStyle name="Normal 4 3 2 2 3 4 3" xfId="32817" xr:uid="{A4FC36B1-DD31-4E33-B2F8-FB9DBB5F2B50}"/>
    <cellStyle name="Normal 4 3 2 2 3 5" xfId="13638" xr:uid="{E98F8FD6-224B-4B86-A927-E2A0CF0360FB}"/>
    <cellStyle name="Normal 4 3 2 2 3 5 2" xfId="39130" xr:uid="{400EB1A0-C9CC-45E4-9024-DAD041571C57}"/>
    <cellStyle name="Normal 4 3 2 2 3 6" xfId="26539" xr:uid="{3CC54693-8F45-4D84-A0A9-86B5D1120C07}"/>
    <cellStyle name="Normal 4 3 2 2 4" xfId="1971" xr:uid="{C26017AF-B8CA-4EC0-B711-E301BBDB9431}"/>
    <cellStyle name="Normal 4 3 2 2 4 2" xfId="5125" xr:uid="{A81337F5-757F-49D0-A708-77535CB40061}"/>
    <cellStyle name="Normal 4 3 2 2 4 2 2" xfId="11418" xr:uid="{D8973935-47B2-481A-B952-3198651B4FC1}"/>
    <cellStyle name="Normal 4 3 2 2 4 2 2 2" xfId="24100" xr:uid="{27004AAF-AA69-4AFD-8DEB-3A5CE4D4F805}"/>
    <cellStyle name="Normal 4 3 2 2 4 2 2 2 2" xfId="49592" xr:uid="{5167F028-7F77-48D0-8A03-DA4B14086042}"/>
    <cellStyle name="Normal 4 3 2 2 4 2 2 3" xfId="37001" xr:uid="{05051017-F8AE-4EFA-A41E-B77335A85E23}"/>
    <cellStyle name="Normal 4 3 2 2 4 2 3" xfId="17822" xr:uid="{75AEA3F1-4CBE-40FB-B26C-2D8DAC3BD171}"/>
    <cellStyle name="Normal 4 3 2 2 4 2 3 2" xfId="43314" xr:uid="{EB0A1861-66E0-4F93-AA61-6C5A78578A2A}"/>
    <cellStyle name="Normal 4 3 2 2 4 2 4" xfId="30723" xr:uid="{8E0D0476-D60E-4868-A3FC-FD7739832756}"/>
    <cellStyle name="Normal 4 3 2 2 4 3" xfId="8279" xr:uid="{A0F1E217-8549-4933-9D75-12C558E9A87B}"/>
    <cellStyle name="Normal 4 3 2 2 4 3 2" xfId="20961" xr:uid="{FD2DED55-668F-4BBA-A582-D4BD303F84DE}"/>
    <cellStyle name="Normal 4 3 2 2 4 3 2 2" xfId="46453" xr:uid="{D4E49F77-1E77-4812-8C86-03730E991DD7}"/>
    <cellStyle name="Normal 4 3 2 2 4 3 3" xfId="33862" xr:uid="{5EDE1AA9-E29B-4E9B-876D-937D74811626}"/>
    <cellStyle name="Normal 4 3 2 2 4 4" xfId="14683" xr:uid="{6D201399-FE5C-4F02-B778-7ACD39805722}"/>
    <cellStyle name="Normal 4 3 2 2 4 4 2" xfId="40175" xr:uid="{4D9C430B-273A-4C1E-A8B1-C84CC43E1A81}"/>
    <cellStyle name="Normal 4 3 2 2 4 5" xfId="27584" xr:uid="{2A655B57-33C2-4FDA-AE0F-F0457A48EEBF}"/>
    <cellStyle name="Normal 4 3 2 2 5" xfId="1449" xr:uid="{6EDA0CA3-74DA-4D9F-9F2B-847DE472E660}"/>
    <cellStyle name="Normal 4 3 2 2 5 2" xfId="4603" xr:uid="{86A5B093-8C90-4D5D-ACE8-FC7D4A24FA67}"/>
    <cellStyle name="Normal 4 3 2 2 5 2 2" xfId="10896" xr:uid="{7119C88E-25BA-4BCA-BA5D-E19F9EDCFF54}"/>
    <cellStyle name="Normal 4 3 2 2 5 2 2 2" xfId="23578" xr:uid="{82F7D106-987C-49A5-9D55-20B157A25115}"/>
    <cellStyle name="Normal 4 3 2 2 5 2 2 2 2" xfId="49070" xr:uid="{068839CE-8409-4C05-A1AB-33669585085F}"/>
    <cellStyle name="Normal 4 3 2 2 5 2 2 3" xfId="36479" xr:uid="{6BAF5103-E228-4F86-9885-52EA6D7FBF1F}"/>
    <cellStyle name="Normal 4 3 2 2 5 2 3" xfId="17300" xr:uid="{4B6483B2-3AD0-43C5-A59C-8B24C36028FB}"/>
    <cellStyle name="Normal 4 3 2 2 5 2 3 2" xfId="42792" xr:uid="{470BCBAE-FA00-4981-AD68-14E04A1F3CC0}"/>
    <cellStyle name="Normal 4 3 2 2 5 2 4" xfId="30201" xr:uid="{506C4958-21E9-4863-BE8B-36F09726C789}"/>
    <cellStyle name="Normal 4 3 2 2 5 3" xfId="7757" xr:uid="{C8CE198E-F882-4BAE-A1DC-271C5BD432D6}"/>
    <cellStyle name="Normal 4 3 2 2 5 3 2" xfId="20439" xr:uid="{A5581479-48AE-4A8A-B2D2-7742C8DAA8D5}"/>
    <cellStyle name="Normal 4 3 2 2 5 3 2 2" xfId="45931" xr:uid="{D1A726D3-F5D1-45BE-9CD3-9DF0F5803E4A}"/>
    <cellStyle name="Normal 4 3 2 2 5 3 3" xfId="33340" xr:uid="{F4648AF7-05D6-4C38-8694-464B16F9DFC7}"/>
    <cellStyle name="Normal 4 3 2 2 5 4" xfId="14161" xr:uid="{CFB79F62-AF76-4703-91EB-DF13D5EEC1EE}"/>
    <cellStyle name="Normal 4 3 2 2 5 4 2" xfId="39653" xr:uid="{B09714DB-6707-4B58-881E-887515105917}"/>
    <cellStyle name="Normal 4 3 2 2 5 5" xfId="27062" xr:uid="{78D21106-55EE-4458-B83B-D4E10FEDE1C9}"/>
    <cellStyle name="Normal 4 3 2 2 6" xfId="2756" xr:uid="{BD32E0EF-A786-4B8A-894D-AB22194D5649}"/>
    <cellStyle name="Normal 4 3 2 2 6 2" xfId="5910" xr:uid="{DAC0DBCE-BD98-4650-B4AD-6302244439F0}"/>
    <cellStyle name="Normal 4 3 2 2 6 2 2" xfId="12203" xr:uid="{EC3931A7-5EBD-4366-A276-F9F906A845D6}"/>
    <cellStyle name="Normal 4 3 2 2 6 2 2 2" xfId="24885" xr:uid="{4B3A0235-1462-40B5-8445-A60A52AD4ED5}"/>
    <cellStyle name="Normal 4 3 2 2 6 2 2 2 2" xfId="50377" xr:uid="{C8AADE25-D400-4A99-A777-46675FC3B6EE}"/>
    <cellStyle name="Normal 4 3 2 2 6 2 2 3" xfId="37786" xr:uid="{43FE4367-838D-4FFD-88AC-C04E83178377}"/>
    <cellStyle name="Normal 4 3 2 2 6 2 3" xfId="18607" xr:uid="{85936B15-91FD-4C18-BF6A-B8C2A9C27378}"/>
    <cellStyle name="Normal 4 3 2 2 6 2 3 2" xfId="44099" xr:uid="{2BE788AB-6D83-4F2B-BC8D-FC009BB1CC0C}"/>
    <cellStyle name="Normal 4 3 2 2 6 2 4" xfId="31508" xr:uid="{A8311D6F-CB8E-4E44-ADFB-62D7E660F084}"/>
    <cellStyle name="Normal 4 3 2 2 6 3" xfId="9064" xr:uid="{42BBAB74-660D-4EC9-9AC7-4536F58EE783}"/>
    <cellStyle name="Normal 4 3 2 2 6 3 2" xfId="21746" xr:uid="{91FE48CA-A79B-41BF-8A15-9B617C1DF8F5}"/>
    <cellStyle name="Normal 4 3 2 2 6 3 2 2" xfId="47238" xr:uid="{2E94693D-C879-4C07-98D8-67EEEAB0B6D2}"/>
    <cellStyle name="Normal 4 3 2 2 6 3 3" xfId="34647" xr:uid="{652A9D8B-B453-4F39-AF71-CF323C6384EE}"/>
    <cellStyle name="Normal 4 3 2 2 6 4" xfId="15468" xr:uid="{17837A6D-CDA8-4B0C-A3EB-C4DE5421C216}"/>
    <cellStyle name="Normal 4 3 2 2 6 4 2" xfId="40960" xr:uid="{8893D739-83E8-432D-A096-D74DA66BD99D}"/>
    <cellStyle name="Normal 4 3 2 2 6 5" xfId="28369" xr:uid="{45EB17B2-93A9-497A-89A0-002B6C6F6BBB}"/>
    <cellStyle name="Normal 4 3 2 2 7" xfId="3279" xr:uid="{C7C8A7C1-95F7-4226-BBED-0F60DE14DB69}"/>
    <cellStyle name="Normal 4 3 2 2 7 2" xfId="6433" xr:uid="{61E78D18-FF60-4E9C-8D21-BAEB7CD127CE}"/>
    <cellStyle name="Normal 4 3 2 2 7 2 2" xfId="12726" xr:uid="{DC71C756-ECD3-42DD-8B8A-9F97C6C90388}"/>
    <cellStyle name="Normal 4 3 2 2 7 2 2 2" xfId="25408" xr:uid="{0235A55A-0744-41CB-BEA8-D540B4749514}"/>
    <cellStyle name="Normal 4 3 2 2 7 2 2 2 2" xfId="50900" xr:uid="{58F35D23-06F7-4C9B-8869-08531CD3C10A}"/>
    <cellStyle name="Normal 4 3 2 2 7 2 2 3" xfId="38309" xr:uid="{8A75E4DA-998C-4A0D-B44D-A4CF1DF61ED8}"/>
    <cellStyle name="Normal 4 3 2 2 7 2 3" xfId="19130" xr:uid="{A48F5577-42DA-4C24-9AF3-9D526DDBFF8C}"/>
    <cellStyle name="Normal 4 3 2 2 7 2 3 2" xfId="44622" xr:uid="{50C30255-A896-43E5-AC26-3522634F3D1D}"/>
    <cellStyle name="Normal 4 3 2 2 7 2 4" xfId="32031" xr:uid="{909058B5-A8D5-45BB-8E44-4DB829A3DD03}"/>
    <cellStyle name="Normal 4 3 2 2 7 3" xfId="9587" xr:uid="{3B4442F8-0852-4B47-9018-5859B65EA3CC}"/>
    <cellStyle name="Normal 4 3 2 2 7 3 2" xfId="22269" xr:uid="{8F6691F2-F6C9-4B2A-8C4D-6CD679D606F3}"/>
    <cellStyle name="Normal 4 3 2 2 7 3 2 2" xfId="47761" xr:uid="{19D132C2-2B88-442C-9457-D9547E645FFA}"/>
    <cellStyle name="Normal 4 3 2 2 7 3 3" xfId="35170" xr:uid="{F43FE271-2314-4E5B-9920-9DC752CC28E0}"/>
    <cellStyle name="Normal 4 3 2 2 7 4" xfId="15991" xr:uid="{5934C683-7D0D-4391-8F21-B35FC759638D}"/>
    <cellStyle name="Normal 4 3 2 2 7 4 2" xfId="41483" xr:uid="{7C682887-C474-4CD5-9480-281413EFF2F5}"/>
    <cellStyle name="Normal 4 3 2 2 7 5" xfId="28892" xr:uid="{80162335-BCC1-4D5C-AD56-A83ED101B174}"/>
    <cellStyle name="Normal 4 3 2 2 8" xfId="3818" xr:uid="{32E127B2-66E8-4658-9D93-1689359C2836}"/>
    <cellStyle name="Normal 4 3 2 2 8 2" xfId="10111" xr:uid="{73BEF5E4-40C3-4613-BCD7-04CE36D9BC06}"/>
    <cellStyle name="Normal 4 3 2 2 8 2 2" xfId="22793" xr:uid="{05A2DD2B-35A2-49FA-BBC4-4015D97FD179}"/>
    <cellStyle name="Normal 4 3 2 2 8 2 2 2" xfId="48285" xr:uid="{A581329A-E60C-40D4-AB4F-8CFE5DA41E9F}"/>
    <cellStyle name="Normal 4 3 2 2 8 2 3" xfId="35694" xr:uid="{5FEFD81D-BEC7-4626-BA9E-DD6E367AAA10}"/>
    <cellStyle name="Normal 4 3 2 2 8 3" xfId="16515" xr:uid="{386B3E77-546D-436F-B85B-1D93F335173C}"/>
    <cellStyle name="Normal 4 3 2 2 8 3 2" xfId="42007" xr:uid="{9145E434-F0BE-4154-9311-960BEED278FC}"/>
    <cellStyle name="Normal 4 3 2 2 8 4" xfId="29416" xr:uid="{EA96694B-E8C5-4DE1-B269-9E1A76205923}"/>
    <cellStyle name="Normal 4 3 2 2 9" xfId="6972" xr:uid="{3663FDB2-168C-47E7-934C-76CD771B4E8B}"/>
    <cellStyle name="Normal 4 3 2 2 9 2" xfId="19654" xr:uid="{309A1691-69A5-4CDD-8F41-F6AD24F82E90}"/>
    <cellStyle name="Normal 4 3 2 2 9 2 2" xfId="45146" xr:uid="{249A9ECB-C0CC-4159-8C05-688562317C04}"/>
    <cellStyle name="Normal 4 3 2 2 9 3" xfId="32555" xr:uid="{4E44486F-6C2F-46A0-A367-868DFFBC9368}"/>
    <cellStyle name="Normal 4 3 2 3" xfId="1027" xr:uid="{73A77195-68AB-4E54-ABCE-41731E136C60}"/>
    <cellStyle name="Normal 4 3 2 3 2" xfId="2334" xr:uid="{1E96D912-24C1-434E-9716-412C03EAAB6C}"/>
    <cellStyle name="Normal 4 3 2 3 2 2" xfId="5488" xr:uid="{65DDE51B-D878-4BF2-BB38-10D8A9ACA051}"/>
    <cellStyle name="Normal 4 3 2 3 2 2 2" xfId="11781" xr:uid="{CFC37DB5-4E1A-41FF-81A4-A3357B358A6D}"/>
    <cellStyle name="Normal 4 3 2 3 2 2 2 2" xfId="24463" xr:uid="{F17F43B1-9992-43B9-837C-200548C783E4}"/>
    <cellStyle name="Normal 4 3 2 3 2 2 2 2 2" xfId="49955" xr:uid="{EC692CCC-BE48-46F4-9F84-6D1224D7EB9C}"/>
    <cellStyle name="Normal 4 3 2 3 2 2 2 3" xfId="37364" xr:uid="{A4C893A4-AF50-4D5D-BAE5-84B14B076A71}"/>
    <cellStyle name="Normal 4 3 2 3 2 2 3" xfId="18185" xr:uid="{E6B4889D-E27E-482B-B167-8F4364019E5E}"/>
    <cellStyle name="Normal 4 3 2 3 2 2 3 2" xfId="43677" xr:uid="{A9DAF7CD-9450-40C7-BFF8-10558ED83A78}"/>
    <cellStyle name="Normal 4 3 2 3 2 2 4" xfId="31086" xr:uid="{28E96CC2-B9F9-4EA0-80C9-7DFD3F616FDA}"/>
    <cellStyle name="Normal 4 3 2 3 2 3" xfId="8642" xr:uid="{2A42328C-915B-423F-AF2E-0FABB2E71D3E}"/>
    <cellStyle name="Normal 4 3 2 3 2 3 2" xfId="21324" xr:uid="{0DAC7324-2C99-4906-B96E-B3BDE06C57CB}"/>
    <cellStyle name="Normal 4 3 2 3 2 3 2 2" xfId="46816" xr:uid="{548AFC57-DC8A-4453-A3A0-A2893753C814}"/>
    <cellStyle name="Normal 4 3 2 3 2 3 3" xfId="34225" xr:uid="{C154B12D-E01B-4F5E-8B68-538EE6F7B780}"/>
    <cellStyle name="Normal 4 3 2 3 2 4" xfId="15046" xr:uid="{69DF390B-EE1D-43A8-BE6D-0B5AD962E5EE}"/>
    <cellStyle name="Normal 4 3 2 3 2 4 2" xfId="40538" xr:uid="{E4150DB0-7BD9-4AF2-AF2C-2AB4AEB73F82}"/>
    <cellStyle name="Normal 4 3 2 3 2 5" xfId="27947" xr:uid="{789AC39E-0997-4A7C-9ADA-821463216959}"/>
    <cellStyle name="Normal 4 3 2 3 3" xfId="1551" xr:uid="{80168F34-6A20-420E-9B07-8FF1050B04CF}"/>
    <cellStyle name="Normal 4 3 2 3 3 2" xfId="4705" xr:uid="{4DCA4196-FB18-4957-8B0C-831AA5BB163C}"/>
    <cellStyle name="Normal 4 3 2 3 3 2 2" xfId="10998" xr:uid="{BAEB0FB9-CB81-4F6B-93E8-081AA1E79C20}"/>
    <cellStyle name="Normal 4 3 2 3 3 2 2 2" xfId="23680" xr:uid="{6B01A49F-A3B8-4B37-976D-0207240C3A05}"/>
    <cellStyle name="Normal 4 3 2 3 3 2 2 2 2" xfId="49172" xr:uid="{38068FCE-1BA4-4F62-9BD2-EF86B40EE294}"/>
    <cellStyle name="Normal 4 3 2 3 3 2 2 3" xfId="36581" xr:uid="{010BE52B-2AA6-49A3-BD27-6F6133B584CD}"/>
    <cellStyle name="Normal 4 3 2 3 3 2 3" xfId="17402" xr:uid="{E832E32A-0E7C-4F4F-A31D-6CB1C444A20E}"/>
    <cellStyle name="Normal 4 3 2 3 3 2 3 2" xfId="42894" xr:uid="{411C70F2-AF69-4630-8DDC-10997CD16201}"/>
    <cellStyle name="Normal 4 3 2 3 3 2 4" xfId="30303" xr:uid="{7DF4B506-43CA-48B4-9565-3F3B5A58C93C}"/>
    <cellStyle name="Normal 4 3 2 3 3 3" xfId="7859" xr:uid="{5BF1869B-E77C-4262-929E-7375B9079851}"/>
    <cellStyle name="Normal 4 3 2 3 3 3 2" xfId="20541" xr:uid="{03A62C00-1704-4B87-9985-FB2347823DE5}"/>
    <cellStyle name="Normal 4 3 2 3 3 3 2 2" xfId="46033" xr:uid="{0D83B72C-CD85-406D-BC40-5535D79E69CC}"/>
    <cellStyle name="Normal 4 3 2 3 3 3 3" xfId="33442" xr:uid="{094873E4-C57D-4C38-9874-4DB51347BF6B}"/>
    <cellStyle name="Normal 4 3 2 3 3 4" xfId="14263" xr:uid="{19586E18-5CB0-4857-AEB5-7D90F23FC688}"/>
    <cellStyle name="Normal 4 3 2 3 3 4 2" xfId="39755" xr:uid="{1A0C8941-3748-4A93-AC5D-A3257E0D412F}"/>
    <cellStyle name="Normal 4 3 2 3 3 5" xfId="27164" xr:uid="{83299C1D-583D-4449-99A5-B8700E799903}"/>
    <cellStyle name="Normal 4 3 2 3 4" xfId="2858" xr:uid="{66BD9264-753E-4AE3-AA05-66C2822C7C21}"/>
    <cellStyle name="Normal 4 3 2 3 4 2" xfId="6012" xr:uid="{6B1F212D-CAD3-4EED-A3D9-7DAB68DC7167}"/>
    <cellStyle name="Normal 4 3 2 3 4 2 2" xfId="12305" xr:uid="{F1182EB0-6A08-45B7-9A63-7891AF65E0B7}"/>
    <cellStyle name="Normal 4 3 2 3 4 2 2 2" xfId="24987" xr:uid="{E656477E-EE86-40A1-83B3-117506EFE05C}"/>
    <cellStyle name="Normal 4 3 2 3 4 2 2 2 2" xfId="50479" xr:uid="{A624C67E-443F-4D77-9021-33C4DD386770}"/>
    <cellStyle name="Normal 4 3 2 3 4 2 2 3" xfId="37888" xr:uid="{C9484918-3DDE-447C-8AA8-6C3E95F30580}"/>
    <cellStyle name="Normal 4 3 2 3 4 2 3" xfId="18709" xr:uid="{85E54DB9-0E17-42F5-800C-8479788CA6AE}"/>
    <cellStyle name="Normal 4 3 2 3 4 2 3 2" xfId="44201" xr:uid="{7EE23D4F-7019-441C-B898-B04DD7EB907F}"/>
    <cellStyle name="Normal 4 3 2 3 4 2 4" xfId="31610" xr:uid="{F01D5CD2-82A5-4A9E-834A-27259737D2F3}"/>
    <cellStyle name="Normal 4 3 2 3 4 3" xfId="9166" xr:uid="{0DE8F917-954C-445B-BC23-7B8EA68990AD}"/>
    <cellStyle name="Normal 4 3 2 3 4 3 2" xfId="21848" xr:uid="{9B6ED598-DA24-48D5-A9F1-69CD4C049EA2}"/>
    <cellStyle name="Normal 4 3 2 3 4 3 2 2" xfId="47340" xr:uid="{4AA66F6E-05F1-46D0-9658-B16240976EF2}"/>
    <cellStyle name="Normal 4 3 2 3 4 3 3" xfId="34749" xr:uid="{EA80B24A-B8CC-4555-967A-828384A0CCA3}"/>
    <cellStyle name="Normal 4 3 2 3 4 4" xfId="15570" xr:uid="{E9C8F7BE-2F4A-4AE8-869B-72789ACF5862}"/>
    <cellStyle name="Normal 4 3 2 3 4 4 2" xfId="41062" xr:uid="{EE3CBA82-792C-4236-9879-98A87B48BF76}"/>
    <cellStyle name="Normal 4 3 2 3 4 5" xfId="28471" xr:uid="{7F0CCF93-7F9D-41A8-BB87-9261DCCBC276}"/>
    <cellStyle name="Normal 4 3 2 3 5" xfId="3381" xr:uid="{71E569B9-8972-4728-B7A0-D8D35AF232BE}"/>
    <cellStyle name="Normal 4 3 2 3 5 2" xfId="6535" xr:uid="{4F225587-9468-4EF5-B993-4FA216828C69}"/>
    <cellStyle name="Normal 4 3 2 3 5 2 2" xfId="12828" xr:uid="{9270F788-BD99-4E11-867E-0ABEC833A348}"/>
    <cellStyle name="Normal 4 3 2 3 5 2 2 2" xfId="25510" xr:uid="{5DBDF6ED-7B70-406D-B102-22EE127C9B2E}"/>
    <cellStyle name="Normal 4 3 2 3 5 2 2 2 2" xfId="51002" xr:uid="{8FDF06CE-355B-4BCA-A149-882EAD16B2F5}"/>
    <cellStyle name="Normal 4 3 2 3 5 2 2 3" xfId="38411" xr:uid="{B89C3A82-8FDE-4FAE-9AF8-85702F8ED4DB}"/>
    <cellStyle name="Normal 4 3 2 3 5 2 3" xfId="19232" xr:uid="{6496BD92-E4BB-4A45-A97C-60D1ECF345DF}"/>
    <cellStyle name="Normal 4 3 2 3 5 2 3 2" xfId="44724" xr:uid="{AEA68621-647A-4515-9FCB-1254E4AD157A}"/>
    <cellStyle name="Normal 4 3 2 3 5 2 4" xfId="32133" xr:uid="{30F0C8AA-E1BC-451D-BD14-AC23EECB305F}"/>
    <cellStyle name="Normal 4 3 2 3 5 3" xfId="9689" xr:uid="{43C4690F-6ABB-43CA-9C4E-31F57341CAC3}"/>
    <cellStyle name="Normal 4 3 2 3 5 3 2" xfId="22371" xr:uid="{907AF5F9-AC40-4E9F-8E92-F718F35DE586}"/>
    <cellStyle name="Normal 4 3 2 3 5 3 2 2" xfId="47863" xr:uid="{89B4135E-7B63-4256-B4F0-E2DD73F54615}"/>
    <cellStyle name="Normal 4 3 2 3 5 3 3" xfId="35272" xr:uid="{AAA89BBE-3D7E-4B26-AF5C-4F2E3A569D27}"/>
    <cellStyle name="Normal 4 3 2 3 5 4" xfId="16093" xr:uid="{B5D9FDC5-7F65-4345-B3BF-E0DF2F5866C5}"/>
    <cellStyle name="Normal 4 3 2 3 5 4 2" xfId="41585" xr:uid="{36044605-C764-4952-99AF-E2DCBFACD51F}"/>
    <cellStyle name="Normal 4 3 2 3 5 5" xfId="28994" xr:uid="{491CF3C3-01BC-4A4E-9A60-999EAD1D04CD}"/>
    <cellStyle name="Normal 4 3 2 3 6" xfId="4181" xr:uid="{B240588A-0947-461F-89AF-D9F6EA1255E3}"/>
    <cellStyle name="Normal 4 3 2 3 6 2" xfId="10474" xr:uid="{8160E52E-8E7F-4A38-8B5A-A637B8EEE698}"/>
    <cellStyle name="Normal 4 3 2 3 6 2 2" xfId="23156" xr:uid="{91D82435-C5EF-4F00-A00C-C6E8EE0ACBF7}"/>
    <cellStyle name="Normal 4 3 2 3 6 2 2 2" xfId="48648" xr:uid="{D72DFBFA-537E-4DE4-A4B0-8B35E884D202}"/>
    <cellStyle name="Normal 4 3 2 3 6 2 3" xfId="36057" xr:uid="{0A676DF2-FF6B-4656-8862-5BE7E8CC71B8}"/>
    <cellStyle name="Normal 4 3 2 3 6 3" xfId="16878" xr:uid="{1C3B154C-329D-4EF9-9BA6-75DBCFD67BA3}"/>
    <cellStyle name="Normal 4 3 2 3 6 3 2" xfId="42370" xr:uid="{F96A6FAE-54D8-4D2C-8856-6C6EE15F344D}"/>
    <cellStyle name="Normal 4 3 2 3 6 4" xfId="29779" xr:uid="{C1FE9432-21E1-4FD2-B58B-764F5EF78F7E}"/>
    <cellStyle name="Normal 4 3 2 3 7" xfId="7335" xr:uid="{F4D485D6-F169-4FA4-8DC1-6B5C3494DD9C}"/>
    <cellStyle name="Normal 4 3 2 3 7 2" xfId="20017" xr:uid="{8266A95E-6049-48FB-8396-23BA939AE0A2}"/>
    <cellStyle name="Normal 4 3 2 3 7 2 2" xfId="45509" xr:uid="{958F39C3-EEA3-4CC5-8AD2-E9945EBF4A54}"/>
    <cellStyle name="Normal 4 3 2 3 7 3" xfId="32918" xr:uid="{7DC30196-6FF5-46AC-9950-811CBE6CD411}"/>
    <cellStyle name="Normal 4 3 2 3 8" xfId="13739" xr:uid="{A2A68CCB-AA5E-4F10-A806-F66BE45DBC68}"/>
    <cellStyle name="Normal 4 3 2 3 8 2" xfId="39231" xr:uid="{D0F2E93D-DDCB-4EE4-A99D-A3925379F6AD}"/>
    <cellStyle name="Normal 4 3 2 3 9" xfId="26640" xr:uid="{CEF53299-278A-445F-A412-DF041B980824}"/>
    <cellStyle name="Normal 4 3 2 4" xfId="767" xr:uid="{32815F6B-5CAC-4736-BF03-DB4C34EB654F}"/>
    <cellStyle name="Normal 4 3 2 4 2" xfId="2074" xr:uid="{4BCF22F9-2A05-4590-BB95-C1812C4DEE18}"/>
    <cellStyle name="Normal 4 3 2 4 2 2" xfId="5228" xr:uid="{73B276F7-96E0-4AD1-BCB5-6706F2C134A1}"/>
    <cellStyle name="Normal 4 3 2 4 2 2 2" xfId="11521" xr:uid="{0BF6148E-3095-4485-A7D7-CBC770B70671}"/>
    <cellStyle name="Normal 4 3 2 4 2 2 2 2" xfId="24203" xr:uid="{EFF020DB-B122-407A-8403-6E53D969E5F0}"/>
    <cellStyle name="Normal 4 3 2 4 2 2 2 2 2" xfId="49695" xr:uid="{550D26A2-4712-47D5-B5B9-A01FC0BD32C3}"/>
    <cellStyle name="Normal 4 3 2 4 2 2 2 3" xfId="37104" xr:uid="{70B16279-6AAE-4932-A398-F35B1C824780}"/>
    <cellStyle name="Normal 4 3 2 4 2 2 3" xfId="17925" xr:uid="{7F660348-09F1-434F-AFDB-93A0E298B675}"/>
    <cellStyle name="Normal 4 3 2 4 2 2 3 2" xfId="43417" xr:uid="{2C1675B0-F99D-4B3E-AAF4-006861F8AE00}"/>
    <cellStyle name="Normal 4 3 2 4 2 2 4" xfId="30826" xr:uid="{7C5D069C-690D-4C14-851F-AF4FB267675A}"/>
    <cellStyle name="Normal 4 3 2 4 2 3" xfId="8382" xr:uid="{C2E7316C-23B2-49DE-A0F2-C6C07484BABA}"/>
    <cellStyle name="Normal 4 3 2 4 2 3 2" xfId="21064" xr:uid="{FF843D74-E8ED-4C77-93A6-72D4BC2EBC8B}"/>
    <cellStyle name="Normal 4 3 2 4 2 3 2 2" xfId="46556" xr:uid="{F8207E0C-DF42-4BEC-ACDB-847241E69CAF}"/>
    <cellStyle name="Normal 4 3 2 4 2 3 3" xfId="33965" xr:uid="{5C6A810D-9AE0-4EAA-B14E-7F1708F35460}"/>
    <cellStyle name="Normal 4 3 2 4 2 4" xfId="14786" xr:uid="{D24476B0-CA0E-405E-8326-7223BDAD5DB8}"/>
    <cellStyle name="Normal 4 3 2 4 2 4 2" xfId="40278" xr:uid="{9679969C-A84E-45D2-BF4B-9ADDBB0EB0EE}"/>
    <cellStyle name="Normal 4 3 2 4 2 5" xfId="27687" xr:uid="{93FE254C-A558-419F-8E46-BCBE4D2D6CC9}"/>
    <cellStyle name="Normal 4 3 2 4 3" xfId="3921" xr:uid="{B2F14FEE-C1A8-4C81-8BC5-B98B0E64D615}"/>
    <cellStyle name="Normal 4 3 2 4 3 2" xfId="10214" xr:uid="{687104D1-E64B-4CDB-9B34-6F90DE753189}"/>
    <cellStyle name="Normal 4 3 2 4 3 2 2" xfId="22896" xr:uid="{4C1DCAC7-DBB6-4898-820D-32114EAAE659}"/>
    <cellStyle name="Normal 4 3 2 4 3 2 2 2" xfId="48388" xr:uid="{FB817D8E-F00C-4EF5-BF36-2950AB7FAB05}"/>
    <cellStyle name="Normal 4 3 2 4 3 2 3" xfId="35797" xr:uid="{95ACE3E8-A9CC-4CC5-A3C1-36D237F289A0}"/>
    <cellStyle name="Normal 4 3 2 4 3 3" xfId="16618" xr:uid="{13185607-5F2D-4F0B-9AE1-87AB433D1F8B}"/>
    <cellStyle name="Normal 4 3 2 4 3 3 2" xfId="42110" xr:uid="{D237C511-82CB-4B10-9102-A15BC7CC6AEB}"/>
    <cellStyle name="Normal 4 3 2 4 3 4" xfId="29519" xr:uid="{CE74BE97-FE71-46F0-A200-EFB55D8301AF}"/>
    <cellStyle name="Normal 4 3 2 4 4" xfId="7075" xr:uid="{D2B2F329-E051-436A-AB6C-42671B7E0EB6}"/>
    <cellStyle name="Normal 4 3 2 4 4 2" xfId="19757" xr:uid="{D27F35C1-D5EC-4F67-A049-061E9F8F97CF}"/>
    <cellStyle name="Normal 4 3 2 4 4 2 2" xfId="45249" xr:uid="{3459206F-62A1-4520-A0E5-CEFE9F30FCF7}"/>
    <cellStyle name="Normal 4 3 2 4 4 3" xfId="32658" xr:uid="{C0AB127F-3969-465D-AF7A-5E3CD791D663}"/>
    <cellStyle name="Normal 4 3 2 4 5" xfId="13479" xr:uid="{BA97B4E2-0F9C-416E-8956-184343ABB505}"/>
    <cellStyle name="Normal 4 3 2 4 5 2" xfId="38971" xr:uid="{EBABFBE7-F2F2-4BCB-9963-F35F08828BA0}"/>
    <cellStyle name="Normal 4 3 2 4 6" xfId="26380" xr:uid="{061D1660-2334-4B0E-A944-49933164B318}"/>
    <cellStyle name="Normal 4 3 2 5" xfId="1812" xr:uid="{3585B6C5-A82F-4D62-B90B-8E64CD6CF471}"/>
    <cellStyle name="Normal 4 3 2 5 2" xfId="4966" xr:uid="{88CE2098-D28F-4173-82EA-1A9733BFC9F8}"/>
    <cellStyle name="Normal 4 3 2 5 2 2" xfId="11259" xr:uid="{269A1BA8-1963-416C-8B68-E652497581A9}"/>
    <cellStyle name="Normal 4 3 2 5 2 2 2" xfId="23941" xr:uid="{69304AF2-C3F1-4C5D-AAB7-F374B39862CC}"/>
    <cellStyle name="Normal 4 3 2 5 2 2 2 2" xfId="49433" xr:uid="{90160A43-256F-469C-8F21-DBA750CFB2A7}"/>
    <cellStyle name="Normal 4 3 2 5 2 2 3" xfId="36842" xr:uid="{D0796403-8D35-4D74-9EA5-F7A90A3A5530}"/>
    <cellStyle name="Normal 4 3 2 5 2 3" xfId="17663" xr:uid="{CD587F08-9C7A-4399-80A3-1C9C74EC7C02}"/>
    <cellStyle name="Normal 4 3 2 5 2 3 2" xfId="43155" xr:uid="{C8827646-DAC9-462B-8B1F-08C8A114132F}"/>
    <cellStyle name="Normal 4 3 2 5 2 4" xfId="30564" xr:uid="{F046092A-1B91-4C1A-BA26-1A4548672748}"/>
    <cellStyle name="Normal 4 3 2 5 3" xfId="8120" xr:uid="{F87AA6F4-B3F0-4C4C-8C08-ACF67CDB9A82}"/>
    <cellStyle name="Normal 4 3 2 5 3 2" xfId="20802" xr:uid="{F0080344-029E-4878-B69C-120E9864D84B}"/>
    <cellStyle name="Normal 4 3 2 5 3 2 2" xfId="46294" xr:uid="{D5F0D40E-247D-48DB-88E6-50E4EEC67AB1}"/>
    <cellStyle name="Normal 4 3 2 5 3 3" xfId="33703" xr:uid="{9B76029F-C0CD-4588-96E3-8432CD449267}"/>
    <cellStyle name="Normal 4 3 2 5 4" xfId="14524" xr:uid="{4FF0F5AF-30C1-40C9-8EB6-3735DFD37482}"/>
    <cellStyle name="Normal 4 3 2 5 4 2" xfId="40016" xr:uid="{4B8799AE-D5DD-4DED-9AC4-B2FF4FB37C91}"/>
    <cellStyle name="Normal 4 3 2 5 5" xfId="27425" xr:uid="{6E0B28AE-3C13-4A1D-BC70-1CED4B7D372B}"/>
    <cellStyle name="Normal 4 3 2 6" xfId="1290" xr:uid="{EFAE92DE-99E7-4F9C-83E7-A6E057B26D6B}"/>
    <cellStyle name="Normal 4 3 2 6 2" xfId="4444" xr:uid="{122F5B29-1A0D-4D6E-A414-464C9BABD9C4}"/>
    <cellStyle name="Normal 4 3 2 6 2 2" xfId="10737" xr:uid="{9F77F8FD-E882-4813-9BFB-7B4B0607CFDB}"/>
    <cellStyle name="Normal 4 3 2 6 2 2 2" xfId="23419" xr:uid="{9046C6FE-DB74-431B-817F-25860DEEF44F}"/>
    <cellStyle name="Normal 4 3 2 6 2 2 2 2" xfId="48911" xr:uid="{E75FF2E1-05AD-4B6A-AC67-264C2EC55302}"/>
    <cellStyle name="Normal 4 3 2 6 2 2 3" xfId="36320" xr:uid="{E99ECF66-0E6F-43BC-AB03-7C16A57AA330}"/>
    <cellStyle name="Normal 4 3 2 6 2 3" xfId="17141" xr:uid="{FED7A35A-1381-4F33-9588-17D6D32DA6C4}"/>
    <cellStyle name="Normal 4 3 2 6 2 3 2" xfId="42633" xr:uid="{0A623252-8975-414B-B2B8-97E0E438B358}"/>
    <cellStyle name="Normal 4 3 2 6 2 4" xfId="30042" xr:uid="{9D37ECAD-D7D3-42DC-97D4-4D14445915F1}"/>
    <cellStyle name="Normal 4 3 2 6 3" xfId="7598" xr:uid="{509AA949-30A6-46DD-93F7-E3C8E97C46AC}"/>
    <cellStyle name="Normal 4 3 2 6 3 2" xfId="20280" xr:uid="{2F4ED04C-6E8B-4095-A936-BCABC85DB0A2}"/>
    <cellStyle name="Normal 4 3 2 6 3 2 2" xfId="45772" xr:uid="{BB410C42-9909-4DD7-8C31-98B07359C5FE}"/>
    <cellStyle name="Normal 4 3 2 6 3 3" xfId="33181" xr:uid="{77E877C5-6AD6-4BC3-9A90-BE5EB2DF6C7D}"/>
    <cellStyle name="Normal 4 3 2 6 4" xfId="14002" xr:uid="{913EBF9C-96A7-4268-94A0-C0676CFBC0D5}"/>
    <cellStyle name="Normal 4 3 2 6 4 2" xfId="39494" xr:uid="{0C4ADB5A-273C-4536-81F7-126B8EAFDE84}"/>
    <cellStyle name="Normal 4 3 2 6 5" xfId="26903" xr:uid="{96CEB9B3-AF0A-425C-AF5F-A5C194BC2A9C}"/>
    <cellStyle name="Normal 4 3 2 7" xfId="2597" xr:uid="{6657715F-B61D-49B7-99D9-E2D3BA42BDE3}"/>
    <cellStyle name="Normal 4 3 2 7 2" xfId="5751" xr:uid="{FAFA2609-F098-4FE4-A9B6-15DE2DB3237C}"/>
    <cellStyle name="Normal 4 3 2 7 2 2" xfId="12044" xr:uid="{3519C516-EFFB-40D5-BF43-02B65F58A302}"/>
    <cellStyle name="Normal 4 3 2 7 2 2 2" xfId="24726" xr:uid="{6555A738-4733-4185-9217-DBB54B46436F}"/>
    <cellStyle name="Normal 4 3 2 7 2 2 2 2" xfId="50218" xr:uid="{76FF9456-6623-4517-A998-DB8638FF25D5}"/>
    <cellStyle name="Normal 4 3 2 7 2 2 3" xfId="37627" xr:uid="{A677D4FB-AFBC-466D-89B9-23B960D3E9ED}"/>
    <cellStyle name="Normal 4 3 2 7 2 3" xfId="18448" xr:uid="{CD01164B-72AF-4ADF-9690-5BB67A1E890B}"/>
    <cellStyle name="Normal 4 3 2 7 2 3 2" xfId="43940" xr:uid="{76295F61-B0FB-45A9-96F0-F763FBEB8718}"/>
    <cellStyle name="Normal 4 3 2 7 2 4" xfId="31349" xr:uid="{B37161D8-781F-4EFA-A828-2504FD4623D7}"/>
    <cellStyle name="Normal 4 3 2 7 3" xfId="8905" xr:uid="{B4B99645-C355-4CD7-87CD-38FF88F0D0F0}"/>
    <cellStyle name="Normal 4 3 2 7 3 2" xfId="21587" xr:uid="{BAFA2B87-01C9-429B-B1E6-806E80E23952}"/>
    <cellStyle name="Normal 4 3 2 7 3 2 2" xfId="47079" xr:uid="{817BA3F8-1FEB-462E-92ED-0DD48778E69B}"/>
    <cellStyle name="Normal 4 3 2 7 3 3" xfId="34488" xr:uid="{F94C440B-BD9F-419D-8188-ADF2D4243324}"/>
    <cellStyle name="Normal 4 3 2 7 4" xfId="15309" xr:uid="{B21E0378-18AC-488A-ACBB-A6FD511B522D}"/>
    <cellStyle name="Normal 4 3 2 7 4 2" xfId="40801" xr:uid="{77B9F130-45C8-4B8B-9ABA-A7D5D869298E}"/>
    <cellStyle name="Normal 4 3 2 7 5" xfId="28210" xr:uid="{59412DAF-E801-4C57-9530-8B296939B18A}"/>
    <cellStyle name="Normal 4 3 2 8" xfId="3120" xr:uid="{638A33B5-5FF8-4744-9959-E060504920F4}"/>
    <cellStyle name="Normal 4 3 2 8 2" xfId="6274" xr:uid="{62BF0A73-C9D0-45E4-8A6C-3C187618C65A}"/>
    <cellStyle name="Normal 4 3 2 8 2 2" xfId="12567" xr:uid="{CDB3FEB7-3ED4-4DFB-95B8-1A49734FE8CA}"/>
    <cellStyle name="Normal 4 3 2 8 2 2 2" xfId="25249" xr:uid="{DD866153-1F26-450B-B7FE-4A82CABDDDC3}"/>
    <cellStyle name="Normal 4 3 2 8 2 2 2 2" xfId="50741" xr:uid="{4CB7ABE4-66F5-45B1-93EA-A8461C6775C1}"/>
    <cellStyle name="Normal 4 3 2 8 2 2 3" xfId="38150" xr:uid="{2BD61CA0-4E47-43F6-BFA9-F5A3CFE5AF95}"/>
    <cellStyle name="Normal 4 3 2 8 2 3" xfId="18971" xr:uid="{895BCBB2-BFBB-4483-A397-2A6E8184F3FA}"/>
    <cellStyle name="Normal 4 3 2 8 2 3 2" xfId="44463" xr:uid="{C4F28968-D572-42C7-BFCC-E36C3E16C086}"/>
    <cellStyle name="Normal 4 3 2 8 2 4" xfId="31872" xr:uid="{DBB0982B-3851-4970-A42E-1674B8577A42}"/>
    <cellStyle name="Normal 4 3 2 8 3" xfId="9428" xr:uid="{7BBBA21E-5B13-40C6-B0C8-76B2D15F2EC9}"/>
    <cellStyle name="Normal 4 3 2 8 3 2" xfId="22110" xr:uid="{1A7CD492-DDB5-4318-8D53-2EEABB69A058}"/>
    <cellStyle name="Normal 4 3 2 8 3 2 2" xfId="47602" xr:uid="{A8CFED20-72DC-4888-B973-D21152D04576}"/>
    <cellStyle name="Normal 4 3 2 8 3 3" xfId="35011" xr:uid="{4B585288-C620-4CFF-AB12-AAF75A421EAD}"/>
    <cellStyle name="Normal 4 3 2 8 4" xfId="15832" xr:uid="{6388C580-8883-496A-97C2-0189CD0D9960}"/>
    <cellStyle name="Normal 4 3 2 8 4 2" xfId="41324" xr:uid="{84A16684-FB04-4708-9ED0-7574AD72CE7B}"/>
    <cellStyle name="Normal 4 3 2 8 5" xfId="28733" xr:uid="{5BFFFD43-EFA4-4B1E-9CA6-BC69F667EBBC}"/>
    <cellStyle name="Normal 4 3 2 9" xfId="3659" xr:uid="{8488DA7B-72BC-499B-86DC-F169CAC22E9A}"/>
    <cellStyle name="Normal 4 3 2 9 2" xfId="9952" xr:uid="{C0F53056-1554-40C2-9E6A-CC6A2F79302D}"/>
    <cellStyle name="Normal 4 3 2 9 2 2" xfId="22634" xr:uid="{05A1FB22-9FA5-47D8-B31C-B66A2B4F7E7A}"/>
    <cellStyle name="Normal 4 3 2 9 2 2 2" xfId="48126" xr:uid="{CEDC2CE1-AB8E-4A42-945B-FB7ACC657068}"/>
    <cellStyle name="Normal 4 3 2 9 2 3" xfId="35535" xr:uid="{21918EAD-57CE-4C0E-9AED-5A121FF4EA58}"/>
    <cellStyle name="Normal 4 3 2 9 3" xfId="16356" xr:uid="{F9C120D3-C230-411A-94A0-CD0DD6E4B466}"/>
    <cellStyle name="Normal 4 3 2 9 3 2" xfId="41848" xr:uid="{C3940BDB-ED13-487F-A7D5-93FC3CF42359}"/>
    <cellStyle name="Normal 4 3 2 9 4" xfId="29257" xr:uid="{403CCFFF-5B51-4A36-93FF-129EABD3F232}"/>
    <cellStyle name="Normal 4 3 3" xfId="588" xr:uid="{3EE92C7F-05A5-45A8-8B76-31D277B5D272}"/>
    <cellStyle name="Normal 4 3 3 10" xfId="13315" xr:uid="{18967021-4923-45D5-9741-E589EF6045CE}"/>
    <cellStyle name="Normal 4 3 3 10 2" xfId="38807" xr:uid="{471D223B-CC31-4D27-A0ED-2D4C459DA88D}"/>
    <cellStyle name="Normal 4 3 3 11" xfId="26216" xr:uid="{7EC8B291-3AC0-40DD-B308-46F51F04B6A2}"/>
    <cellStyle name="Normal 4 3 3 2" xfId="1125" xr:uid="{11785CD0-64A9-46D3-8F05-2389EA106DF6}"/>
    <cellStyle name="Normal 4 3 3 2 2" xfId="2432" xr:uid="{3510F056-4DD3-411F-9730-B5FFF9573780}"/>
    <cellStyle name="Normal 4 3 3 2 2 2" xfId="5586" xr:uid="{78CB0F2E-5F71-419C-8382-7B98B248F5D0}"/>
    <cellStyle name="Normal 4 3 3 2 2 2 2" xfId="11879" xr:uid="{0E12B3B4-0499-4440-8333-747AE78D715D}"/>
    <cellStyle name="Normal 4 3 3 2 2 2 2 2" xfId="24561" xr:uid="{B009D29E-E569-44D0-A438-1042025C9A61}"/>
    <cellStyle name="Normal 4 3 3 2 2 2 2 2 2" xfId="50053" xr:uid="{39C035DA-2A58-4626-AFFB-C8840AACECFC}"/>
    <cellStyle name="Normal 4 3 3 2 2 2 2 3" xfId="37462" xr:uid="{F27BEB45-3938-4F7D-88A6-1728F13B46C8}"/>
    <cellStyle name="Normal 4 3 3 2 2 2 3" xfId="18283" xr:uid="{854077A1-577B-40AF-8FE1-53A52094CEE0}"/>
    <cellStyle name="Normal 4 3 3 2 2 2 3 2" xfId="43775" xr:uid="{54E47CD9-4D62-43B3-91D4-CFD1179039D3}"/>
    <cellStyle name="Normal 4 3 3 2 2 2 4" xfId="31184" xr:uid="{C31C346B-5A8B-4F35-ACBC-880FF11CF2EC}"/>
    <cellStyle name="Normal 4 3 3 2 2 3" xfId="8740" xr:uid="{A373B690-9446-458E-ABE8-76F06EA661B8}"/>
    <cellStyle name="Normal 4 3 3 2 2 3 2" xfId="21422" xr:uid="{8362C4C0-8092-41DB-BBA0-DCF765D91C0D}"/>
    <cellStyle name="Normal 4 3 3 2 2 3 2 2" xfId="46914" xr:uid="{42295266-86CE-4943-8733-62B9C5FF5111}"/>
    <cellStyle name="Normal 4 3 3 2 2 3 3" xfId="34323" xr:uid="{1D96273E-00A3-4E19-A178-336C1893AE54}"/>
    <cellStyle name="Normal 4 3 3 2 2 4" xfId="15144" xr:uid="{3361AC5D-C8FA-45A7-B7E4-10B57C46370D}"/>
    <cellStyle name="Normal 4 3 3 2 2 4 2" xfId="40636" xr:uid="{FADCFE09-BECC-47F5-9177-89BAEE3B7A64}"/>
    <cellStyle name="Normal 4 3 3 2 2 5" xfId="28045" xr:uid="{B725BBCE-4834-4181-9B05-86BE8BE4CE67}"/>
    <cellStyle name="Normal 4 3 3 2 3" xfId="1649" xr:uid="{B13D1C66-27EB-4A44-AF25-8149E62389D0}"/>
    <cellStyle name="Normal 4 3 3 2 3 2" xfId="4803" xr:uid="{6B03CEB6-64BD-4C30-A587-611AFDE00642}"/>
    <cellStyle name="Normal 4 3 3 2 3 2 2" xfId="11096" xr:uid="{021DE7D1-937C-49B4-AF76-A9B5B1F2EF67}"/>
    <cellStyle name="Normal 4 3 3 2 3 2 2 2" xfId="23778" xr:uid="{589896E3-7C4B-4A26-9B3C-2870A681FB88}"/>
    <cellStyle name="Normal 4 3 3 2 3 2 2 2 2" xfId="49270" xr:uid="{A3440830-8E78-4A00-99D5-B892CC88E072}"/>
    <cellStyle name="Normal 4 3 3 2 3 2 2 3" xfId="36679" xr:uid="{7AB7CB19-DFDC-4623-A8FD-8B89EEB585EB}"/>
    <cellStyle name="Normal 4 3 3 2 3 2 3" xfId="17500" xr:uid="{B29FBA92-C6C2-484B-849D-530B8F49DF13}"/>
    <cellStyle name="Normal 4 3 3 2 3 2 3 2" xfId="42992" xr:uid="{F13C1E3F-F0A0-48EC-81F0-B1696E5897A8}"/>
    <cellStyle name="Normal 4 3 3 2 3 2 4" xfId="30401" xr:uid="{BFE4AD8F-EFAB-4C50-A146-E2E60F9F1ABB}"/>
    <cellStyle name="Normal 4 3 3 2 3 3" xfId="7957" xr:uid="{1ED96597-2FB4-4477-B1EA-9FC52BB9F46C}"/>
    <cellStyle name="Normal 4 3 3 2 3 3 2" xfId="20639" xr:uid="{FF0484CB-BF78-40E1-A64B-A93BA5BF3917}"/>
    <cellStyle name="Normal 4 3 3 2 3 3 2 2" xfId="46131" xr:uid="{8FD7525E-8E27-43CC-BB0A-646A24A83A7F}"/>
    <cellStyle name="Normal 4 3 3 2 3 3 3" xfId="33540" xr:uid="{EC95B492-851E-4A1E-8B8A-327AD1A5E064}"/>
    <cellStyle name="Normal 4 3 3 2 3 4" xfId="14361" xr:uid="{8F565095-ED0D-4DBA-BF77-B22567E0F544}"/>
    <cellStyle name="Normal 4 3 3 2 3 4 2" xfId="39853" xr:uid="{4F509BE9-BC6B-4E8E-A7C5-CDA37791B87B}"/>
    <cellStyle name="Normal 4 3 3 2 3 5" xfId="27262" xr:uid="{812A95FB-6A48-47C9-9E86-682CABCFE125}"/>
    <cellStyle name="Normal 4 3 3 2 4" xfId="2956" xr:uid="{A3F3A5C5-4F1F-4257-9C12-313750BBD76F}"/>
    <cellStyle name="Normal 4 3 3 2 4 2" xfId="6110" xr:uid="{87A20B73-A512-4E01-95E5-EFB5AB4AEE39}"/>
    <cellStyle name="Normal 4 3 3 2 4 2 2" xfId="12403" xr:uid="{A96432A3-4C3E-4090-800F-8D30386C82BF}"/>
    <cellStyle name="Normal 4 3 3 2 4 2 2 2" xfId="25085" xr:uid="{0F7CB305-DF7D-4305-9456-F974C1929D0B}"/>
    <cellStyle name="Normal 4 3 3 2 4 2 2 2 2" xfId="50577" xr:uid="{4F0B4F3A-3726-40FD-8D78-54D6A8613099}"/>
    <cellStyle name="Normal 4 3 3 2 4 2 2 3" xfId="37986" xr:uid="{1ABAB6E6-7616-4C8F-88E2-C39D3E565A3C}"/>
    <cellStyle name="Normal 4 3 3 2 4 2 3" xfId="18807" xr:uid="{F70EBFC0-AD61-4047-B737-35A576735BC5}"/>
    <cellStyle name="Normal 4 3 3 2 4 2 3 2" xfId="44299" xr:uid="{3635AC29-B70A-4681-B65F-7DEBF6FEC5C7}"/>
    <cellStyle name="Normal 4 3 3 2 4 2 4" xfId="31708" xr:uid="{08B0305A-2B46-40B2-AA29-CDA5960A691F}"/>
    <cellStyle name="Normal 4 3 3 2 4 3" xfId="9264" xr:uid="{989E6536-29FB-4DB8-93C4-A766FF2823DF}"/>
    <cellStyle name="Normal 4 3 3 2 4 3 2" xfId="21946" xr:uid="{B8926C0D-1B14-48E5-B131-E090479239D3}"/>
    <cellStyle name="Normal 4 3 3 2 4 3 2 2" xfId="47438" xr:uid="{ABD24771-6C29-41CC-B395-D68CC29154F6}"/>
    <cellStyle name="Normal 4 3 3 2 4 3 3" xfId="34847" xr:uid="{486CE6F3-832B-4C46-AEC9-AA7FF32C08A1}"/>
    <cellStyle name="Normal 4 3 3 2 4 4" xfId="15668" xr:uid="{3294324C-892F-49D9-84DF-B421C1287AD4}"/>
    <cellStyle name="Normal 4 3 3 2 4 4 2" xfId="41160" xr:uid="{66198B7E-3AA8-480C-844B-A0FB61740F9C}"/>
    <cellStyle name="Normal 4 3 3 2 4 5" xfId="28569" xr:uid="{828F747E-614C-419E-A867-DF6C48D55C00}"/>
    <cellStyle name="Normal 4 3 3 2 5" xfId="3479" xr:uid="{6AED0163-FD2A-45D7-9680-0719A01F121D}"/>
    <cellStyle name="Normal 4 3 3 2 5 2" xfId="6633" xr:uid="{343A6083-6410-4F46-AD57-25B4D9517D27}"/>
    <cellStyle name="Normal 4 3 3 2 5 2 2" xfId="12926" xr:uid="{53D4BA00-1378-4EA6-9ABA-6C0AED632F8B}"/>
    <cellStyle name="Normal 4 3 3 2 5 2 2 2" xfId="25608" xr:uid="{52ACE02F-034C-401E-9580-5BC0F2CFFD7B}"/>
    <cellStyle name="Normal 4 3 3 2 5 2 2 2 2" xfId="51100" xr:uid="{75A633AC-A53C-4CB5-BA26-6A59D2B853A6}"/>
    <cellStyle name="Normal 4 3 3 2 5 2 2 3" xfId="38509" xr:uid="{A9B24807-9EE6-4AA8-BA37-B7CEF3DA5D7E}"/>
    <cellStyle name="Normal 4 3 3 2 5 2 3" xfId="19330" xr:uid="{7AEA03F5-D5F4-4E6E-880E-B8FEBDCB8591}"/>
    <cellStyle name="Normal 4 3 3 2 5 2 3 2" xfId="44822" xr:uid="{26F2F8BD-7FEC-4DE4-9DC7-C2E5726E7B47}"/>
    <cellStyle name="Normal 4 3 3 2 5 2 4" xfId="32231" xr:uid="{FB295D8C-2CBA-47BE-B057-CFCD2410EF2E}"/>
    <cellStyle name="Normal 4 3 3 2 5 3" xfId="9787" xr:uid="{1A49A725-25CB-4CF6-AA7C-A02D07657DAD}"/>
    <cellStyle name="Normal 4 3 3 2 5 3 2" xfId="22469" xr:uid="{13EF9B91-9225-47B7-9D07-F2535729C677}"/>
    <cellStyle name="Normal 4 3 3 2 5 3 2 2" xfId="47961" xr:uid="{18F4E61A-E9F3-4695-9731-8F1C5CF8A5BA}"/>
    <cellStyle name="Normal 4 3 3 2 5 3 3" xfId="35370" xr:uid="{74490C3A-D2D7-430D-BE47-9DEA9D6D58F2}"/>
    <cellStyle name="Normal 4 3 3 2 5 4" xfId="16191" xr:uid="{25C690AC-F1D4-407C-815F-20863FAB662A}"/>
    <cellStyle name="Normal 4 3 3 2 5 4 2" xfId="41683" xr:uid="{590C6E22-1568-4BCE-B316-6C40493A52CB}"/>
    <cellStyle name="Normal 4 3 3 2 5 5" xfId="29092" xr:uid="{D7A90587-BFCF-4FCB-9590-97F4E8FA3E80}"/>
    <cellStyle name="Normal 4 3 3 2 6" xfId="4279" xr:uid="{3C3E3B46-4021-43D0-9A38-CD3AB450438F}"/>
    <cellStyle name="Normal 4 3 3 2 6 2" xfId="10572" xr:uid="{7011EDE8-D809-40EB-B650-8481CC180B90}"/>
    <cellStyle name="Normal 4 3 3 2 6 2 2" xfId="23254" xr:uid="{EB6F8401-CF0C-430B-A24D-97E11428A7BB}"/>
    <cellStyle name="Normal 4 3 3 2 6 2 2 2" xfId="48746" xr:uid="{48C16D2E-1FDF-42AA-BC3E-6A3051F590A5}"/>
    <cellStyle name="Normal 4 3 3 2 6 2 3" xfId="36155" xr:uid="{B8DA3797-ACF4-4F86-8EC4-AB9DD5FC7436}"/>
    <cellStyle name="Normal 4 3 3 2 6 3" xfId="16976" xr:uid="{8F47AA29-BC39-441C-8FB8-051EE8C8CA04}"/>
    <cellStyle name="Normal 4 3 3 2 6 3 2" xfId="42468" xr:uid="{28BA00EE-39C8-4F8D-8183-D720EE6A2B40}"/>
    <cellStyle name="Normal 4 3 3 2 6 4" xfId="29877" xr:uid="{47D79848-379B-4C65-A8F1-CA0A5DDEECED}"/>
    <cellStyle name="Normal 4 3 3 2 7" xfId="7433" xr:uid="{264E0584-A304-4560-9935-01D7F5354C89}"/>
    <cellStyle name="Normal 4 3 3 2 7 2" xfId="20115" xr:uid="{B8A79357-101A-4EA1-B3A8-AC65280E8F55}"/>
    <cellStyle name="Normal 4 3 3 2 7 2 2" xfId="45607" xr:uid="{27FB3DAF-BCC5-4CD2-AA48-325AB4A8485B}"/>
    <cellStyle name="Normal 4 3 3 2 7 3" xfId="33016" xr:uid="{7D83744D-3EA8-4158-9388-A1706150189A}"/>
    <cellStyle name="Normal 4 3 3 2 8" xfId="13837" xr:uid="{1FDE2EEE-5F78-4B47-88E9-74A0823D3970}"/>
    <cellStyle name="Normal 4 3 3 2 8 2" xfId="39329" xr:uid="{A70E41B5-EC13-4A19-BC02-1FFCC7746989}"/>
    <cellStyle name="Normal 4 3 3 2 9" xfId="26738" xr:uid="{33CCB27D-0127-4F74-A26C-2B261CE7E41E}"/>
    <cellStyle name="Normal 4 3 3 3" xfId="865" xr:uid="{CCE263BB-22F1-4F2B-96F6-168BB76B0FE7}"/>
    <cellStyle name="Normal 4 3 3 3 2" xfId="2172" xr:uid="{0F9D9070-2F9D-4DD3-AFE9-F0961C808463}"/>
    <cellStyle name="Normal 4 3 3 3 2 2" xfId="5326" xr:uid="{61D21117-177C-4B4D-AC2C-813C7E21B8E9}"/>
    <cellStyle name="Normal 4 3 3 3 2 2 2" xfId="11619" xr:uid="{1D6FA27C-2239-4886-8BF6-5D00790DCDE2}"/>
    <cellStyle name="Normal 4 3 3 3 2 2 2 2" xfId="24301" xr:uid="{853B2087-45A9-4F67-98DE-8563B11D9276}"/>
    <cellStyle name="Normal 4 3 3 3 2 2 2 2 2" xfId="49793" xr:uid="{1EA9BF40-B11E-4CE4-BE02-74A9BDAB5DB0}"/>
    <cellStyle name="Normal 4 3 3 3 2 2 2 3" xfId="37202" xr:uid="{F597C0D7-A6EB-4775-967C-064D2E97029E}"/>
    <cellStyle name="Normal 4 3 3 3 2 2 3" xfId="18023" xr:uid="{1FAA8160-80F7-4AED-884D-38341ECCC23E}"/>
    <cellStyle name="Normal 4 3 3 3 2 2 3 2" xfId="43515" xr:uid="{7856304E-B4AD-4ABB-8BB2-3119CBCD058E}"/>
    <cellStyle name="Normal 4 3 3 3 2 2 4" xfId="30924" xr:uid="{C640D347-4696-474E-AFEF-41F6E862FC69}"/>
    <cellStyle name="Normal 4 3 3 3 2 3" xfId="8480" xr:uid="{0078654D-7DEA-402E-A0D8-BCA90C5F9899}"/>
    <cellStyle name="Normal 4 3 3 3 2 3 2" xfId="21162" xr:uid="{7C2C04F3-1880-4056-A3CC-9902372E9B23}"/>
    <cellStyle name="Normal 4 3 3 3 2 3 2 2" xfId="46654" xr:uid="{7C912CBC-1FFB-41A2-ADC8-E3DFD028F675}"/>
    <cellStyle name="Normal 4 3 3 3 2 3 3" xfId="34063" xr:uid="{B37E1B4E-84C0-4D6B-B2D2-6BCB4CB108C1}"/>
    <cellStyle name="Normal 4 3 3 3 2 4" xfId="14884" xr:uid="{3A44A7BB-C07C-4A01-B499-B73D53C90A21}"/>
    <cellStyle name="Normal 4 3 3 3 2 4 2" xfId="40376" xr:uid="{8B44EEEB-E1DB-45AD-B485-CD2718AF8F37}"/>
    <cellStyle name="Normal 4 3 3 3 2 5" xfId="27785" xr:uid="{97F20D47-3B10-4672-BB5B-66FF27EABD7C}"/>
    <cellStyle name="Normal 4 3 3 3 3" xfId="4019" xr:uid="{DC9D823C-67FF-4E52-8D42-06EF39DA607D}"/>
    <cellStyle name="Normal 4 3 3 3 3 2" xfId="10312" xr:uid="{BF062295-68DC-4386-A5A0-C0552A84A5B6}"/>
    <cellStyle name="Normal 4 3 3 3 3 2 2" xfId="22994" xr:uid="{F066D36E-5DCE-44C1-B4D7-D78A1D42DCBE}"/>
    <cellStyle name="Normal 4 3 3 3 3 2 2 2" xfId="48486" xr:uid="{B4BED0C9-1E78-4C7A-B83E-D706A5BA302E}"/>
    <cellStyle name="Normal 4 3 3 3 3 2 3" xfId="35895" xr:uid="{8A3D3575-60EF-4CA9-A61C-CFB4F7AEB530}"/>
    <cellStyle name="Normal 4 3 3 3 3 3" xfId="16716" xr:uid="{766323EF-85A0-4048-8E90-8407FD447B3A}"/>
    <cellStyle name="Normal 4 3 3 3 3 3 2" xfId="42208" xr:uid="{F7FEBFD7-102F-4DE9-B7A8-29F87B823F9C}"/>
    <cellStyle name="Normal 4 3 3 3 3 4" xfId="29617" xr:uid="{EA7A42D8-62AE-4F86-BD04-D3116F76B858}"/>
    <cellStyle name="Normal 4 3 3 3 4" xfId="7173" xr:uid="{3E86E416-BA61-40CD-88E6-C876310BEC14}"/>
    <cellStyle name="Normal 4 3 3 3 4 2" xfId="19855" xr:uid="{94717C65-CBA4-486C-A3D1-0C86F11A4EA4}"/>
    <cellStyle name="Normal 4 3 3 3 4 2 2" xfId="45347" xr:uid="{272B4788-5B0D-4F01-9B23-042940A0B37F}"/>
    <cellStyle name="Normal 4 3 3 3 4 3" xfId="32756" xr:uid="{13CC8972-AB96-45E9-B882-DA96332DBCE9}"/>
    <cellStyle name="Normal 4 3 3 3 5" xfId="13577" xr:uid="{0E4AFBF4-27B5-403A-A747-1FE01EF4CEB2}"/>
    <cellStyle name="Normal 4 3 3 3 5 2" xfId="39069" xr:uid="{15F33E01-8971-42EC-870E-7BC26CDF700B}"/>
    <cellStyle name="Normal 4 3 3 3 6" xfId="26478" xr:uid="{030F9455-759B-4572-9E1F-A0F53C0B2773}"/>
    <cellStyle name="Normal 4 3 3 4" xfId="1910" xr:uid="{1D18A7F8-6240-47E6-B5F5-F2F09552F36B}"/>
    <cellStyle name="Normal 4 3 3 4 2" xfId="5064" xr:uid="{EE0E712C-75D3-44C7-9544-9276AB898D3F}"/>
    <cellStyle name="Normal 4 3 3 4 2 2" xfId="11357" xr:uid="{3771B38F-EB05-4AC3-81A4-6FC025460073}"/>
    <cellStyle name="Normal 4 3 3 4 2 2 2" xfId="24039" xr:uid="{4671C214-4F6E-42E4-8929-6E590E15D7D2}"/>
    <cellStyle name="Normal 4 3 3 4 2 2 2 2" xfId="49531" xr:uid="{8CEED5F2-EE99-484C-AE89-C8D7EF14E91D}"/>
    <cellStyle name="Normal 4 3 3 4 2 2 3" xfId="36940" xr:uid="{F162FFF8-2663-443E-A368-401212013F74}"/>
    <cellStyle name="Normal 4 3 3 4 2 3" xfId="17761" xr:uid="{27B5BFD2-2010-4F03-A732-FBC5623F9659}"/>
    <cellStyle name="Normal 4 3 3 4 2 3 2" xfId="43253" xr:uid="{A4B6D49F-0CBD-48A0-BFA2-AF6B13209A5D}"/>
    <cellStyle name="Normal 4 3 3 4 2 4" xfId="30662" xr:uid="{FF7EAA6A-AE75-433A-8A97-3B696CE796D0}"/>
    <cellStyle name="Normal 4 3 3 4 3" xfId="8218" xr:uid="{B862EFFA-1E57-4652-9D55-488B3F5C8E34}"/>
    <cellStyle name="Normal 4 3 3 4 3 2" xfId="20900" xr:uid="{2684E126-8890-41CC-83F8-58F54156FF36}"/>
    <cellStyle name="Normal 4 3 3 4 3 2 2" xfId="46392" xr:uid="{4A380485-01FC-4A78-A227-83FAC86938C8}"/>
    <cellStyle name="Normal 4 3 3 4 3 3" xfId="33801" xr:uid="{4DD9E75C-BEF7-4EDA-92F7-2143303C9A46}"/>
    <cellStyle name="Normal 4 3 3 4 4" xfId="14622" xr:uid="{FD1B9355-2B29-404A-876D-563C825FC9B4}"/>
    <cellStyle name="Normal 4 3 3 4 4 2" xfId="40114" xr:uid="{8B7A23B4-084E-4CBE-AAB3-9ED24BEA5583}"/>
    <cellStyle name="Normal 4 3 3 4 5" xfId="27523" xr:uid="{8BCC635C-ED29-4DFE-AF05-0A7EE6BF04F4}"/>
    <cellStyle name="Normal 4 3 3 5" xfId="1388" xr:uid="{6D5F2B16-23E9-4405-B598-46E8E472F3EE}"/>
    <cellStyle name="Normal 4 3 3 5 2" xfId="4542" xr:uid="{933B95D8-A6C1-482E-B6D1-E287E745EE0A}"/>
    <cellStyle name="Normal 4 3 3 5 2 2" xfId="10835" xr:uid="{2AA0A277-4146-42E9-8D55-D3AC932805E3}"/>
    <cellStyle name="Normal 4 3 3 5 2 2 2" xfId="23517" xr:uid="{8EE6F828-CFE5-4971-9365-02F6BB3E500E}"/>
    <cellStyle name="Normal 4 3 3 5 2 2 2 2" xfId="49009" xr:uid="{961DB7FE-CA1F-4D76-B23E-04B12D6CA6A9}"/>
    <cellStyle name="Normal 4 3 3 5 2 2 3" xfId="36418" xr:uid="{9DD6018E-BE0D-4A62-950E-1A58F5407080}"/>
    <cellStyle name="Normal 4 3 3 5 2 3" xfId="17239" xr:uid="{3E75D98D-8488-4547-9016-82F377B2B77D}"/>
    <cellStyle name="Normal 4 3 3 5 2 3 2" xfId="42731" xr:uid="{4BC940E8-F37D-4408-8F6F-EEB4E4EE1ECD}"/>
    <cellStyle name="Normal 4 3 3 5 2 4" xfId="30140" xr:uid="{14FB857F-5673-456D-84BD-3F3F885715E9}"/>
    <cellStyle name="Normal 4 3 3 5 3" xfId="7696" xr:uid="{E995D235-604B-42A1-B68C-90F2AEDC8373}"/>
    <cellStyle name="Normal 4 3 3 5 3 2" xfId="20378" xr:uid="{FC929385-7B32-4DEB-9B18-CC7C2E4D7E06}"/>
    <cellStyle name="Normal 4 3 3 5 3 2 2" xfId="45870" xr:uid="{EA31DC4D-395D-4440-B158-05B6D7AFAAE7}"/>
    <cellStyle name="Normal 4 3 3 5 3 3" xfId="33279" xr:uid="{53E3A56B-3C3E-42AA-A39D-11AF29816073}"/>
    <cellStyle name="Normal 4 3 3 5 4" xfId="14100" xr:uid="{CD50CA1B-EAD9-428A-AD19-A51B61AB74DF}"/>
    <cellStyle name="Normal 4 3 3 5 4 2" xfId="39592" xr:uid="{11B5A459-BB60-4295-BCC7-2C78AEEAFE47}"/>
    <cellStyle name="Normal 4 3 3 5 5" xfId="27001" xr:uid="{CFFCB297-216B-4E6A-8A0C-608FF5D570E7}"/>
    <cellStyle name="Normal 4 3 3 6" xfId="2695" xr:uid="{86B0606C-4215-4C7D-86F8-F50F6D83286D}"/>
    <cellStyle name="Normal 4 3 3 6 2" xfId="5849" xr:uid="{2613BD7F-FD3E-45A3-B381-DBBC5E51D53C}"/>
    <cellStyle name="Normal 4 3 3 6 2 2" xfId="12142" xr:uid="{55455BCC-2C2A-43FC-A369-066693741AED}"/>
    <cellStyle name="Normal 4 3 3 6 2 2 2" xfId="24824" xr:uid="{A2B5C078-5926-44DE-A7F4-CCA89CB7ED2F}"/>
    <cellStyle name="Normal 4 3 3 6 2 2 2 2" xfId="50316" xr:uid="{014C065F-9B3D-4E45-A935-285551736553}"/>
    <cellStyle name="Normal 4 3 3 6 2 2 3" xfId="37725" xr:uid="{46E9A639-1D98-4E33-80CF-9D9E9880F3DF}"/>
    <cellStyle name="Normal 4 3 3 6 2 3" xfId="18546" xr:uid="{2F029D33-7F83-4B4C-835C-94A86F547BB6}"/>
    <cellStyle name="Normal 4 3 3 6 2 3 2" xfId="44038" xr:uid="{A70A02AD-0628-48DA-B9C8-D6C79F546286}"/>
    <cellStyle name="Normal 4 3 3 6 2 4" xfId="31447" xr:uid="{24685F4A-DE19-49E9-ACCD-63A2F0AC41FC}"/>
    <cellStyle name="Normal 4 3 3 6 3" xfId="9003" xr:uid="{99E65B78-D44E-4363-B541-3480794E2CCB}"/>
    <cellStyle name="Normal 4 3 3 6 3 2" xfId="21685" xr:uid="{6FB7C1EC-E9E4-43F5-A365-897F95DE8BA8}"/>
    <cellStyle name="Normal 4 3 3 6 3 2 2" xfId="47177" xr:uid="{A3B4273F-29F7-4CA2-AB03-627FBB0A2764}"/>
    <cellStyle name="Normal 4 3 3 6 3 3" xfId="34586" xr:uid="{684566D7-A08A-4255-B1CD-681771296E24}"/>
    <cellStyle name="Normal 4 3 3 6 4" xfId="15407" xr:uid="{ED0CE081-426A-4A88-A92F-56C8F47B8DA2}"/>
    <cellStyle name="Normal 4 3 3 6 4 2" xfId="40899" xr:uid="{E382AC97-D68B-4956-97D7-A7C3EB0BD270}"/>
    <cellStyle name="Normal 4 3 3 6 5" xfId="28308" xr:uid="{879CB080-24EB-49BB-AC97-7FCF3460B093}"/>
    <cellStyle name="Normal 4 3 3 7" xfId="3218" xr:uid="{90853EA8-75EC-4C7A-949B-16CDF68FC239}"/>
    <cellStyle name="Normal 4 3 3 7 2" xfId="6372" xr:uid="{600A12DE-314E-4BE1-9A76-F434EF8D737A}"/>
    <cellStyle name="Normal 4 3 3 7 2 2" xfId="12665" xr:uid="{9EB6704C-9682-406C-A0EB-CF17B8950E2B}"/>
    <cellStyle name="Normal 4 3 3 7 2 2 2" xfId="25347" xr:uid="{2FCFD952-1429-4EB5-8E9A-9EBCF881F56B}"/>
    <cellStyle name="Normal 4 3 3 7 2 2 2 2" xfId="50839" xr:uid="{353150FA-144D-4544-A50B-A586AF1DE1BE}"/>
    <cellStyle name="Normal 4 3 3 7 2 2 3" xfId="38248" xr:uid="{99BF079B-5EC6-4D6A-A473-5A8DD8C726BB}"/>
    <cellStyle name="Normal 4 3 3 7 2 3" xfId="19069" xr:uid="{BAF08382-CE9E-4911-AAF2-9A9FFF96E682}"/>
    <cellStyle name="Normal 4 3 3 7 2 3 2" xfId="44561" xr:uid="{BCF53792-9D05-4E98-A0F8-48D1399A652B}"/>
    <cellStyle name="Normal 4 3 3 7 2 4" xfId="31970" xr:uid="{E4F75205-C82A-4788-9B4C-A2FEF7665173}"/>
    <cellStyle name="Normal 4 3 3 7 3" xfId="9526" xr:uid="{DF31B05E-79D7-426E-B3C1-16A9466A3F46}"/>
    <cellStyle name="Normal 4 3 3 7 3 2" xfId="22208" xr:uid="{95826DFC-7B0D-44EA-AF14-83C246A23847}"/>
    <cellStyle name="Normal 4 3 3 7 3 2 2" xfId="47700" xr:uid="{3A3BA062-68B9-4472-8E65-C46BE1D0083A}"/>
    <cellStyle name="Normal 4 3 3 7 3 3" xfId="35109" xr:uid="{8FD066EA-889B-4BDE-B0A6-38D77A728E39}"/>
    <cellStyle name="Normal 4 3 3 7 4" xfId="15930" xr:uid="{34450ABF-A4FD-4ED7-9B4A-C1386D0C0DEF}"/>
    <cellStyle name="Normal 4 3 3 7 4 2" xfId="41422" xr:uid="{49F79180-1CAD-44D0-BBCF-8928D9177231}"/>
    <cellStyle name="Normal 4 3 3 7 5" xfId="28831" xr:uid="{3C7605F0-86BA-4DA7-A476-1FAF82FB4269}"/>
    <cellStyle name="Normal 4 3 3 8" xfId="3757" xr:uid="{0E166656-7582-4BEC-8670-DB577EF6EEC4}"/>
    <cellStyle name="Normal 4 3 3 8 2" xfId="10050" xr:uid="{EA7A4667-DF3B-47AF-B385-C3C8B1C88C76}"/>
    <cellStyle name="Normal 4 3 3 8 2 2" xfId="22732" xr:uid="{D1E44C64-2FA7-4376-8F91-90D976C7D4D2}"/>
    <cellStyle name="Normal 4 3 3 8 2 2 2" xfId="48224" xr:uid="{147982B0-7977-4BF1-9678-ACAFAB624DF0}"/>
    <cellStyle name="Normal 4 3 3 8 2 3" xfId="35633" xr:uid="{AB03E6BF-916F-4BE9-9A93-30956276B263}"/>
    <cellStyle name="Normal 4 3 3 8 3" xfId="16454" xr:uid="{D6223FB6-0082-444F-96C9-DE08AE7E745B}"/>
    <cellStyle name="Normal 4 3 3 8 3 2" xfId="41946" xr:uid="{23023F7F-EF79-430F-B380-33688F59964E}"/>
    <cellStyle name="Normal 4 3 3 8 4" xfId="29355" xr:uid="{D0E0798A-5041-47B7-A36E-DF98BDFE2748}"/>
    <cellStyle name="Normal 4 3 3 9" xfId="6911" xr:uid="{248C606A-67A6-4889-8E77-D852BB787EE5}"/>
    <cellStyle name="Normal 4 3 3 9 2" xfId="19593" xr:uid="{03C2E844-6FBE-4219-9771-054928A314E8}"/>
    <cellStyle name="Normal 4 3 3 9 2 2" xfId="45085" xr:uid="{33C1C74A-9256-4E89-9C74-DD3BF5BF5D65}"/>
    <cellStyle name="Normal 4 3 3 9 3" xfId="32494" xr:uid="{ADF444CB-D658-4E93-BFAA-EF018DDDF813}"/>
    <cellStyle name="Normal 4 3 4" xfId="549" xr:uid="{CD088643-5518-41A5-B0D0-0C1F4655E569}"/>
    <cellStyle name="Normal 4 3 4 10" xfId="13276" xr:uid="{8CA71D6F-9DEB-4CB9-BE62-1FDE4BF50933}"/>
    <cellStyle name="Normal 4 3 4 10 2" xfId="38768" xr:uid="{33CF3FF0-2A37-411F-B94A-5B95859279E6}"/>
    <cellStyle name="Normal 4 3 4 11" xfId="26177" xr:uid="{1861692F-09C5-4A6E-A243-A1D478BEA6F3}"/>
    <cellStyle name="Normal 4 3 4 2" xfId="1086" xr:uid="{7D548812-1E42-45BE-821F-46A198D8D534}"/>
    <cellStyle name="Normal 4 3 4 2 2" xfId="2393" xr:uid="{5373E083-71D8-48C9-B49B-DB6DC7D983F4}"/>
    <cellStyle name="Normal 4 3 4 2 2 2" xfId="5547" xr:uid="{A2274D4B-2A91-4422-8620-D6A5A37C1872}"/>
    <cellStyle name="Normal 4 3 4 2 2 2 2" xfId="11840" xr:uid="{8B1A175F-9C18-4CC4-A89E-DAECB7709BED}"/>
    <cellStyle name="Normal 4 3 4 2 2 2 2 2" xfId="24522" xr:uid="{70A56B64-5A0A-4B54-8CB5-AD0B46CED1CA}"/>
    <cellStyle name="Normal 4 3 4 2 2 2 2 2 2" xfId="50014" xr:uid="{82B7C6A3-8310-4CD8-83C4-2244C52E1672}"/>
    <cellStyle name="Normal 4 3 4 2 2 2 2 3" xfId="37423" xr:uid="{B8A5D357-352D-4ABF-A242-EC209F258AAE}"/>
    <cellStyle name="Normal 4 3 4 2 2 2 3" xfId="18244" xr:uid="{14349A9F-5F39-4E92-9CB3-74C580C61F55}"/>
    <cellStyle name="Normal 4 3 4 2 2 2 3 2" xfId="43736" xr:uid="{4F53E751-A54A-4A32-8400-E65A2620AD32}"/>
    <cellStyle name="Normal 4 3 4 2 2 2 4" xfId="31145" xr:uid="{A5ECEA1B-A772-4F81-816B-14722207DFB5}"/>
    <cellStyle name="Normal 4 3 4 2 2 3" xfId="8701" xr:uid="{39E5AA20-34EB-4A71-9959-20193C9B3753}"/>
    <cellStyle name="Normal 4 3 4 2 2 3 2" xfId="21383" xr:uid="{33E61153-C7D8-45C8-9B30-DC0EE70717BD}"/>
    <cellStyle name="Normal 4 3 4 2 2 3 2 2" xfId="46875" xr:uid="{C01EAE0F-3C23-46AC-922C-1459DB2EA910}"/>
    <cellStyle name="Normal 4 3 4 2 2 3 3" xfId="34284" xr:uid="{0EAD8220-547A-4C3F-91A3-136BEB0E88B5}"/>
    <cellStyle name="Normal 4 3 4 2 2 4" xfId="15105" xr:uid="{716AD1E1-A5AB-4122-867F-CAB73A3E233A}"/>
    <cellStyle name="Normal 4 3 4 2 2 4 2" xfId="40597" xr:uid="{00AEA83D-94FF-46BA-9ED4-4BDD15674DDA}"/>
    <cellStyle name="Normal 4 3 4 2 2 5" xfId="28006" xr:uid="{E8BC2190-BD27-498F-A5B4-762817B60D0A}"/>
    <cellStyle name="Normal 4 3 4 2 3" xfId="1610" xr:uid="{5A8A2235-4B74-4DE0-9780-E4FC183F879E}"/>
    <cellStyle name="Normal 4 3 4 2 3 2" xfId="4764" xr:uid="{62038744-AD45-4483-90DC-E4FFCEF07349}"/>
    <cellStyle name="Normal 4 3 4 2 3 2 2" xfId="11057" xr:uid="{107C2EFA-CA1A-45EB-BEFC-7AB3BB5FF306}"/>
    <cellStyle name="Normal 4 3 4 2 3 2 2 2" xfId="23739" xr:uid="{5FD2379A-8E1A-4397-88C5-F18A1112AB84}"/>
    <cellStyle name="Normal 4 3 4 2 3 2 2 2 2" xfId="49231" xr:uid="{ED0D157F-05D2-4615-B308-36FFAE14A73C}"/>
    <cellStyle name="Normal 4 3 4 2 3 2 2 3" xfId="36640" xr:uid="{A3AA0C30-A3C3-415D-81AB-3B113C8DDA89}"/>
    <cellStyle name="Normal 4 3 4 2 3 2 3" xfId="17461" xr:uid="{ED50EC1C-B662-4126-AD24-367F1BFC08A3}"/>
    <cellStyle name="Normal 4 3 4 2 3 2 3 2" xfId="42953" xr:uid="{81DBB834-67B3-419D-9D3B-04DC38D65365}"/>
    <cellStyle name="Normal 4 3 4 2 3 2 4" xfId="30362" xr:uid="{CBC3853C-A3BA-4C86-88D9-BB5015E161BB}"/>
    <cellStyle name="Normal 4 3 4 2 3 3" xfId="7918" xr:uid="{142207A5-74F3-4F01-B141-C954E9D6B4F2}"/>
    <cellStyle name="Normal 4 3 4 2 3 3 2" xfId="20600" xr:uid="{949D0E1B-DEC5-428A-B227-EB2930A4365D}"/>
    <cellStyle name="Normal 4 3 4 2 3 3 2 2" xfId="46092" xr:uid="{279EE022-32DA-40FF-A6B7-515D6FAFE9E8}"/>
    <cellStyle name="Normal 4 3 4 2 3 3 3" xfId="33501" xr:uid="{6908743E-E4D9-4B43-96F7-701ECA9A95FE}"/>
    <cellStyle name="Normal 4 3 4 2 3 4" xfId="14322" xr:uid="{E09C0576-0971-4571-A9AE-79B9F47FEDC6}"/>
    <cellStyle name="Normal 4 3 4 2 3 4 2" xfId="39814" xr:uid="{9B08D220-17B7-4DA9-AF15-8F4B1F9AFF5B}"/>
    <cellStyle name="Normal 4 3 4 2 3 5" xfId="27223" xr:uid="{3E419215-4247-4D89-988E-E6FDAFCB887F}"/>
    <cellStyle name="Normal 4 3 4 2 4" xfId="2917" xr:uid="{9AC26A69-1578-4F9A-92F1-664428311B4A}"/>
    <cellStyle name="Normal 4 3 4 2 4 2" xfId="6071" xr:uid="{35CE72DA-ED69-4255-A57B-5B07A52C4097}"/>
    <cellStyle name="Normal 4 3 4 2 4 2 2" xfId="12364" xr:uid="{3D170BFB-1A43-4E98-8986-7399B6F7F8F1}"/>
    <cellStyle name="Normal 4 3 4 2 4 2 2 2" xfId="25046" xr:uid="{C7226E87-9F61-4059-AA00-66BA05BF4C14}"/>
    <cellStyle name="Normal 4 3 4 2 4 2 2 2 2" xfId="50538" xr:uid="{374B62F6-8897-4640-9C2D-219D3E3B288B}"/>
    <cellStyle name="Normal 4 3 4 2 4 2 2 3" xfId="37947" xr:uid="{922BB701-6D27-4445-970C-59F1B69B2630}"/>
    <cellStyle name="Normal 4 3 4 2 4 2 3" xfId="18768" xr:uid="{A93F083E-8421-4310-92B6-A704B680BFE9}"/>
    <cellStyle name="Normal 4 3 4 2 4 2 3 2" xfId="44260" xr:uid="{D026D190-B81C-4E14-A562-E6989E5F94B1}"/>
    <cellStyle name="Normal 4 3 4 2 4 2 4" xfId="31669" xr:uid="{8DE4EA2E-6E81-41F4-9594-4D2D425E38EF}"/>
    <cellStyle name="Normal 4 3 4 2 4 3" xfId="9225" xr:uid="{0EB37B6A-ECF4-4824-8717-DB2DA068C425}"/>
    <cellStyle name="Normal 4 3 4 2 4 3 2" xfId="21907" xr:uid="{2B9DABF7-F9E3-4E20-A981-94FED051F88C}"/>
    <cellStyle name="Normal 4 3 4 2 4 3 2 2" xfId="47399" xr:uid="{1AD8AB86-4696-4D14-B2A5-3B615A1733A0}"/>
    <cellStyle name="Normal 4 3 4 2 4 3 3" xfId="34808" xr:uid="{F23F21F2-1163-4DF8-B3A4-2B5C563A9640}"/>
    <cellStyle name="Normal 4 3 4 2 4 4" xfId="15629" xr:uid="{C2019B2D-7272-43EE-A877-EA843A141F43}"/>
    <cellStyle name="Normal 4 3 4 2 4 4 2" xfId="41121" xr:uid="{89BB0859-73BF-4C47-AD8D-0EE8B0604C18}"/>
    <cellStyle name="Normal 4 3 4 2 4 5" xfId="28530" xr:uid="{042C67AB-30D2-4BA6-8647-62D97F87C44A}"/>
    <cellStyle name="Normal 4 3 4 2 5" xfId="3440" xr:uid="{B01912CC-B97D-4DB6-93A7-C034ED0DA961}"/>
    <cellStyle name="Normal 4 3 4 2 5 2" xfId="6594" xr:uid="{BA09206F-71A7-497E-BB7D-6E86EEE7226B}"/>
    <cellStyle name="Normal 4 3 4 2 5 2 2" xfId="12887" xr:uid="{B159D551-94C4-4252-AFDE-7CE1F4CE7EDB}"/>
    <cellStyle name="Normal 4 3 4 2 5 2 2 2" xfId="25569" xr:uid="{1C59DF2B-6A93-488D-989F-07ADDC902C4A}"/>
    <cellStyle name="Normal 4 3 4 2 5 2 2 2 2" xfId="51061" xr:uid="{2DD5B0D8-A7DA-433A-9689-9973932BD8B9}"/>
    <cellStyle name="Normal 4 3 4 2 5 2 2 3" xfId="38470" xr:uid="{23EA619C-9110-442F-A10C-570698E9314D}"/>
    <cellStyle name="Normal 4 3 4 2 5 2 3" xfId="19291" xr:uid="{6BF6A765-5A23-419B-AFD4-C18222905405}"/>
    <cellStyle name="Normal 4 3 4 2 5 2 3 2" xfId="44783" xr:uid="{ABE677BF-8612-4372-B342-8A59F060D8E7}"/>
    <cellStyle name="Normal 4 3 4 2 5 2 4" xfId="32192" xr:uid="{70D909D0-ABCE-404D-B608-275D90B0D47B}"/>
    <cellStyle name="Normal 4 3 4 2 5 3" xfId="9748" xr:uid="{588DE739-BA20-42E6-BCD2-E396CC253BCC}"/>
    <cellStyle name="Normal 4 3 4 2 5 3 2" xfId="22430" xr:uid="{B245C4E2-51B5-4CEB-BC04-84FF602F237C}"/>
    <cellStyle name="Normal 4 3 4 2 5 3 2 2" xfId="47922" xr:uid="{1BDCA6C1-5006-4FF7-9F97-13D3339ECB13}"/>
    <cellStyle name="Normal 4 3 4 2 5 3 3" xfId="35331" xr:uid="{3FA9EB9F-3C3E-4C7A-8EBE-0E322207BBBE}"/>
    <cellStyle name="Normal 4 3 4 2 5 4" xfId="16152" xr:uid="{EB01906C-92F3-4278-BA2E-A6EB7F1E49FD}"/>
    <cellStyle name="Normal 4 3 4 2 5 4 2" xfId="41644" xr:uid="{78EE7F52-755C-485B-AD0C-884F54AEC166}"/>
    <cellStyle name="Normal 4 3 4 2 5 5" xfId="29053" xr:uid="{A346B89C-D447-4BD4-A99B-9A51999F9B61}"/>
    <cellStyle name="Normal 4 3 4 2 6" xfId="4240" xr:uid="{F6060302-D392-42FD-A8B5-F5C4F60C27DD}"/>
    <cellStyle name="Normal 4 3 4 2 6 2" xfId="10533" xr:uid="{58C29203-28E7-4265-9EBC-697617B82842}"/>
    <cellStyle name="Normal 4 3 4 2 6 2 2" xfId="23215" xr:uid="{ED16D24C-CBB6-4B24-82EA-4D0583801B43}"/>
    <cellStyle name="Normal 4 3 4 2 6 2 2 2" xfId="48707" xr:uid="{06FB30C4-A098-4A38-BAAE-7402D113CF9A}"/>
    <cellStyle name="Normal 4 3 4 2 6 2 3" xfId="36116" xr:uid="{AD5777EC-BD21-4FC8-ABE4-8C9319A72F03}"/>
    <cellStyle name="Normal 4 3 4 2 6 3" xfId="16937" xr:uid="{7C7E0BBC-F9B2-4AE5-B0E6-BB7004129868}"/>
    <cellStyle name="Normal 4 3 4 2 6 3 2" xfId="42429" xr:uid="{06C2B2AA-8B3A-4162-96EC-65DA979F7568}"/>
    <cellStyle name="Normal 4 3 4 2 6 4" xfId="29838" xr:uid="{C52B7021-D6DC-491E-9E32-CDFE2B31BB06}"/>
    <cellStyle name="Normal 4 3 4 2 7" xfId="7394" xr:uid="{E2B3376F-9184-4CE0-985A-8D5A24FD036C}"/>
    <cellStyle name="Normal 4 3 4 2 7 2" xfId="20076" xr:uid="{1CEADFA0-A10F-4212-B8C9-37B46532A9AF}"/>
    <cellStyle name="Normal 4 3 4 2 7 2 2" xfId="45568" xr:uid="{C0B06E01-290E-4E1F-B789-7418B198583B}"/>
    <cellStyle name="Normal 4 3 4 2 7 3" xfId="32977" xr:uid="{99348FED-7F7C-4CBA-A933-1EAA24A3D65F}"/>
    <cellStyle name="Normal 4 3 4 2 8" xfId="13798" xr:uid="{F98A46B5-7871-4E0D-A23E-019963B8146B}"/>
    <cellStyle name="Normal 4 3 4 2 8 2" xfId="39290" xr:uid="{F3FA7108-9220-47E4-94B8-737E2D223634}"/>
    <cellStyle name="Normal 4 3 4 2 9" xfId="26699" xr:uid="{7D7CA33D-3F9D-422E-8EB4-B218AF06794C}"/>
    <cellStyle name="Normal 4 3 4 3" xfId="826" xr:uid="{21DD67CE-259C-4F38-B892-85D188984AA5}"/>
    <cellStyle name="Normal 4 3 4 3 2" xfId="2133" xr:uid="{0E13DAA5-B96D-441A-AD85-D814C229A268}"/>
    <cellStyle name="Normal 4 3 4 3 2 2" xfId="5287" xr:uid="{F17E06B3-2CBB-45BE-B5AB-03EB03289BEF}"/>
    <cellStyle name="Normal 4 3 4 3 2 2 2" xfId="11580" xr:uid="{A8221AC7-49EA-4190-A1B1-6693EBDCF40D}"/>
    <cellStyle name="Normal 4 3 4 3 2 2 2 2" xfId="24262" xr:uid="{21AED9EC-7C5E-4BC7-BE3A-6AF2E8B579BC}"/>
    <cellStyle name="Normal 4 3 4 3 2 2 2 2 2" xfId="49754" xr:uid="{BEBCC5FC-0282-42AE-B4F9-366523378AC0}"/>
    <cellStyle name="Normal 4 3 4 3 2 2 2 3" xfId="37163" xr:uid="{962118DE-249A-435F-AA0A-FAF9842CC7B3}"/>
    <cellStyle name="Normal 4 3 4 3 2 2 3" xfId="17984" xr:uid="{B2FB3F16-D7C4-4087-9BC6-A3ABEF8750AC}"/>
    <cellStyle name="Normal 4 3 4 3 2 2 3 2" xfId="43476" xr:uid="{C98D57A0-B89D-4E2F-A755-919CA5151448}"/>
    <cellStyle name="Normal 4 3 4 3 2 2 4" xfId="30885" xr:uid="{3C02DCB5-C59D-4502-94C9-796A76E09F79}"/>
    <cellStyle name="Normal 4 3 4 3 2 3" xfId="8441" xr:uid="{DC0ABF63-AB67-4C23-A95F-CFB8B34B48A5}"/>
    <cellStyle name="Normal 4 3 4 3 2 3 2" xfId="21123" xr:uid="{B8D1D478-B750-4FCC-9172-1791B864189B}"/>
    <cellStyle name="Normal 4 3 4 3 2 3 2 2" xfId="46615" xr:uid="{6BF0E91B-0F98-43F7-A043-6DB73B2C4D4F}"/>
    <cellStyle name="Normal 4 3 4 3 2 3 3" xfId="34024" xr:uid="{031432EF-4B62-4111-B54E-210DD9C49458}"/>
    <cellStyle name="Normal 4 3 4 3 2 4" xfId="14845" xr:uid="{06C58DC8-011B-4272-896C-65B72BF873A5}"/>
    <cellStyle name="Normal 4 3 4 3 2 4 2" xfId="40337" xr:uid="{07FA2A41-FAB5-45BF-A6D5-41C72E0BF231}"/>
    <cellStyle name="Normal 4 3 4 3 2 5" xfId="27746" xr:uid="{6765A067-217B-423F-89B1-6E6067B37C99}"/>
    <cellStyle name="Normal 4 3 4 3 3" xfId="3980" xr:uid="{6D531E99-5939-40E0-B829-06911FBD575A}"/>
    <cellStyle name="Normal 4 3 4 3 3 2" xfId="10273" xr:uid="{28A07EB4-F079-4A83-BD7C-1E75471BF920}"/>
    <cellStyle name="Normal 4 3 4 3 3 2 2" xfId="22955" xr:uid="{5787AA96-5277-4080-84E9-18E39249B488}"/>
    <cellStyle name="Normal 4 3 4 3 3 2 2 2" xfId="48447" xr:uid="{45C2749C-BE88-4C25-A0E5-6DF60D7D33B0}"/>
    <cellStyle name="Normal 4 3 4 3 3 2 3" xfId="35856" xr:uid="{52A74808-BFE8-4355-9AFE-7B2176D4DEED}"/>
    <cellStyle name="Normal 4 3 4 3 3 3" xfId="16677" xr:uid="{0D256A3B-1A02-4673-A2ED-26A15D49B067}"/>
    <cellStyle name="Normal 4 3 4 3 3 3 2" xfId="42169" xr:uid="{A812EC0E-A8B9-47C9-B1E9-4D26976722E4}"/>
    <cellStyle name="Normal 4 3 4 3 3 4" xfId="29578" xr:uid="{E5266A35-FD85-47AA-AA13-4A082814468F}"/>
    <cellStyle name="Normal 4 3 4 3 4" xfId="7134" xr:uid="{B5B13C11-C0C9-4E73-9FDE-FCFDCBFFEC51}"/>
    <cellStyle name="Normal 4 3 4 3 4 2" xfId="19816" xr:uid="{BD0CC4C3-1BC9-4BCD-B86D-57DE8AEBDCEF}"/>
    <cellStyle name="Normal 4 3 4 3 4 2 2" xfId="45308" xr:uid="{99A91A8B-1A2E-4E18-A3B7-9C4D5ED4A7F5}"/>
    <cellStyle name="Normal 4 3 4 3 4 3" xfId="32717" xr:uid="{71323496-0EC8-4214-A543-F87482829553}"/>
    <cellStyle name="Normal 4 3 4 3 5" xfId="13538" xr:uid="{4AD6D16E-E4A3-4D29-BF5C-F8292C1EE4F6}"/>
    <cellStyle name="Normal 4 3 4 3 5 2" xfId="39030" xr:uid="{369D9D93-181D-4E49-8AB7-D55F3B47ADAA}"/>
    <cellStyle name="Normal 4 3 4 3 6" xfId="26439" xr:uid="{5FBD40C0-5BAC-4823-9AF5-B94AB14F5EAD}"/>
    <cellStyle name="Normal 4 3 4 4" xfId="1871" xr:uid="{BDF7A34D-1F17-446F-BAC6-242E2DB1A885}"/>
    <cellStyle name="Normal 4 3 4 4 2" xfId="5025" xr:uid="{3EF456C8-3AEE-4D73-85D9-2E4B1661F56B}"/>
    <cellStyle name="Normal 4 3 4 4 2 2" xfId="11318" xr:uid="{3289729C-88F0-4971-AED0-EA97C7D53B1A}"/>
    <cellStyle name="Normal 4 3 4 4 2 2 2" xfId="24000" xr:uid="{F4EA6332-0041-4840-93A1-4E8334FEDDAD}"/>
    <cellStyle name="Normal 4 3 4 4 2 2 2 2" xfId="49492" xr:uid="{EDA35620-7028-44F6-9373-2300CCCF8AE6}"/>
    <cellStyle name="Normal 4 3 4 4 2 2 3" xfId="36901" xr:uid="{07803879-B4CE-45B2-A5E0-17014F2078B7}"/>
    <cellStyle name="Normal 4 3 4 4 2 3" xfId="17722" xr:uid="{2B089733-0C0F-483E-B2E4-38D11852B996}"/>
    <cellStyle name="Normal 4 3 4 4 2 3 2" xfId="43214" xr:uid="{2FF565CD-C8E8-4831-87BE-04138C1B2B5E}"/>
    <cellStyle name="Normal 4 3 4 4 2 4" xfId="30623" xr:uid="{55600C54-2741-4FA1-B1EB-A52A7F539F48}"/>
    <cellStyle name="Normal 4 3 4 4 3" xfId="8179" xr:uid="{D6188824-9E42-409B-8AA2-448C49D9E726}"/>
    <cellStyle name="Normal 4 3 4 4 3 2" xfId="20861" xr:uid="{B239C139-AB21-47B1-B39B-C487FBE738E6}"/>
    <cellStyle name="Normal 4 3 4 4 3 2 2" xfId="46353" xr:uid="{3FC1F6AA-AD98-43F5-B54F-A31DB23B4CB5}"/>
    <cellStyle name="Normal 4 3 4 4 3 3" xfId="33762" xr:uid="{3315620D-DD20-464B-A2E0-1564F91940B5}"/>
    <cellStyle name="Normal 4 3 4 4 4" xfId="14583" xr:uid="{5F00FFAB-9358-46C3-B0FD-F3072546D747}"/>
    <cellStyle name="Normal 4 3 4 4 4 2" xfId="40075" xr:uid="{7F593192-11C1-4007-A2B3-F02ECAB8C9E6}"/>
    <cellStyle name="Normal 4 3 4 4 5" xfId="27484" xr:uid="{6975CC50-60E4-4433-AD7F-519852E967FB}"/>
    <cellStyle name="Normal 4 3 4 5" xfId="1349" xr:uid="{C7C71A0C-D7C4-45DC-B2AE-9B3389C48757}"/>
    <cellStyle name="Normal 4 3 4 5 2" xfId="4503" xr:uid="{9B958800-FDD1-42FF-A5CF-24C4246E5BD4}"/>
    <cellStyle name="Normal 4 3 4 5 2 2" xfId="10796" xr:uid="{4B79F607-41DC-4AA0-AD01-8AE65329E217}"/>
    <cellStyle name="Normal 4 3 4 5 2 2 2" xfId="23478" xr:uid="{E4880328-AD64-4F4B-80ED-0484B8F61C2C}"/>
    <cellStyle name="Normal 4 3 4 5 2 2 2 2" xfId="48970" xr:uid="{EEC00227-5501-4B58-9D23-AC5BA0CBA8ED}"/>
    <cellStyle name="Normal 4 3 4 5 2 2 3" xfId="36379" xr:uid="{2257FCEC-0856-4EBE-8EFF-38A0B7F30D67}"/>
    <cellStyle name="Normal 4 3 4 5 2 3" xfId="17200" xr:uid="{702697C5-B22B-4823-BF99-FC396FA2FFCA}"/>
    <cellStyle name="Normal 4 3 4 5 2 3 2" xfId="42692" xr:uid="{2E886316-2D1A-4706-B8BD-84BC431516AA}"/>
    <cellStyle name="Normal 4 3 4 5 2 4" xfId="30101" xr:uid="{E23C6B00-C3DC-4F9C-B3FB-F5C7C9610C0D}"/>
    <cellStyle name="Normal 4 3 4 5 3" xfId="7657" xr:uid="{E24C5EA0-CD0D-468B-88B2-BC76CA2719AF}"/>
    <cellStyle name="Normal 4 3 4 5 3 2" xfId="20339" xr:uid="{DE813A36-C32B-466D-B096-5899D7517917}"/>
    <cellStyle name="Normal 4 3 4 5 3 2 2" xfId="45831" xr:uid="{125FAC18-F568-435C-BDC3-CFACCE2B16E6}"/>
    <cellStyle name="Normal 4 3 4 5 3 3" xfId="33240" xr:uid="{8D245EB6-A487-4330-8C8B-8266706335A1}"/>
    <cellStyle name="Normal 4 3 4 5 4" xfId="14061" xr:uid="{2513AB3C-F4BC-44F2-A38D-B8391FE07330}"/>
    <cellStyle name="Normal 4 3 4 5 4 2" xfId="39553" xr:uid="{CD04B231-A4A2-4522-B24E-3F32C063A9CB}"/>
    <cellStyle name="Normal 4 3 4 5 5" xfId="26962" xr:uid="{2097D4E5-3FE5-458A-AC2E-4ACDC564EB42}"/>
    <cellStyle name="Normal 4 3 4 6" xfId="2656" xr:uid="{C13B5868-D0AF-4B98-81FB-6B481DACF867}"/>
    <cellStyle name="Normal 4 3 4 6 2" xfId="5810" xr:uid="{87D83DAF-6433-4705-9624-93E12C4B0C3F}"/>
    <cellStyle name="Normal 4 3 4 6 2 2" xfId="12103" xr:uid="{8F64150B-6D5A-4D42-8FB4-A0789621946D}"/>
    <cellStyle name="Normal 4 3 4 6 2 2 2" xfId="24785" xr:uid="{9D2EA255-791A-4C32-8F18-4D5D3888F620}"/>
    <cellStyle name="Normal 4 3 4 6 2 2 2 2" xfId="50277" xr:uid="{49372E9A-E0CD-41F5-906F-2DC6EB1C52FC}"/>
    <cellStyle name="Normal 4 3 4 6 2 2 3" xfId="37686" xr:uid="{A77490DA-00DB-476A-9B83-40A57E3390F9}"/>
    <cellStyle name="Normal 4 3 4 6 2 3" xfId="18507" xr:uid="{274228C6-F086-464C-B76A-6270FC73D1ED}"/>
    <cellStyle name="Normal 4 3 4 6 2 3 2" xfId="43999" xr:uid="{4B61E4EB-75D2-4AA0-997A-4858AA4C0679}"/>
    <cellStyle name="Normal 4 3 4 6 2 4" xfId="31408" xr:uid="{12100696-551F-4588-9502-2BA542A59D62}"/>
    <cellStyle name="Normal 4 3 4 6 3" xfId="8964" xr:uid="{3969335D-5B4E-4052-AA81-F71CE010A4B8}"/>
    <cellStyle name="Normal 4 3 4 6 3 2" xfId="21646" xr:uid="{D8F0D907-9471-4644-B980-BBCDC41BFDC0}"/>
    <cellStyle name="Normal 4 3 4 6 3 2 2" xfId="47138" xr:uid="{E6F6891E-4B3D-48F5-AA8E-92E126D064B7}"/>
    <cellStyle name="Normal 4 3 4 6 3 3" xfId="34547" xr:uid="{CA64AD63-5BD8-4AE6-8B4B-60ECFFDF4B11}"/>
    <cellStyle name="Normal 4 3 4 6 4" xfId="15368" xr:uid="{65172481-0FCF-4719-AB23-41EFCDCCC807}"/>
    <cellStyle name="Normal 4 3 4 6 4 2" xfId="40860" xr:uid="{12E03960-13DA-484D-A73C-6AE82B822002}"/>
    <cellStyle name="Normal 4 3 4 6 5" xfId="28269" xr:uid="{25BAE0F5-514C-48C5-93D1-31803DAD238B}"/>
    <cellStyle name="Normal 4 3 4 7" xfId="3179" xr:uid="{307B310E-5B5A-4E2F-A736-DA099AEBF671}"/>
    <cellStyle name="Normal 4 3 4 7 2" xfId="6333" xr:uid="{E7D6DA52-5411-410D-94C8-4CFDA8B4013B}"/>
    <cellStyle name="Normal 4 3 4 7 2 2" xfId="12626" xr:uid="{96FCBA8F-0DD4-43FE-A020-CBA59556F12D}"/>
    <cellStyle name="Normal 4 3 4 7 2 2 2" xfId="25308" xr:uid="{196221C0-4F91-4B7C-929D-A6CED0AAF262}"/>
    <cellStyle name="Normal 4 3 4 7 2 2 2 2" xfId="50800" xr:uid="{432C78F2-5785-47AA-93AF-7E98B4BFD59A}"/>
    <cellStyle name="Normal 4 3 4 7 2 2 3" xfId="38209" xr:uid="{FBC2123B-7BB8-4B23-B692-533892DE4CC1}"/>
    <cellStyle name="Normal 4 3 4 7 2 3" xfId="19030" xr:uid="{2A481D2A-F496-421E-957F-116324DDA7D9}"/>
    <cellStyle name="Normal 4 3 4 7 2 3 2" xfId="44522" xr:uid="{5CAC001B-8A54-4FAA-8241-4F8FB753E47D}"/>
    <cellStyle name="Normal 4 3 4 7 2 4" xfId="31931" xr:uid="{DF635196-BD50-4CA3-930B-4480051F45F5}"/>
    <cellStyle name="Normal 4 3 4 7 3" xfId="9487" xr:uid="{0F94AC72-4F3A-4204-A67A-3751F02E2613}"/>
    <cellStyle name="Normal 4 3 4 7 3 2" xfId="22169" xr:uid="{F81EA59B-5EFC-4A3F-BADC-01AE839E2A28}"/>
    <cellStyle name="Normal 4 3 4 7 3 2 2" xfId="47661" xr:uid="{3264D33E-2ED5-4BCD-82F8-106C2D19358A}"/>
    <cellStyle name="Normal 4 3 4 7 3 3" xfId="35070" xr:uid="{D374E494-9E56-4D84-A4E8-1398828B4F32}"/>
    <cellStyle name="Normal 4 3 4 7 4" xfId="15891" xr:uid="{388F2836-B0CD-428C-A300-FF9F13C1488D}"/>
    <cellStyle name="Normal 4 3 4 7 4 2" xfId="41383" xr:uid="{D7E5DECF-5DB0-43BC-A149-784BCEB376BC}"/>
    <cellStyle name="Normal 4 3 4 7 5" xfId="28792" xr:uid="{97761C8E-AA45-4E5B-BE3D-8C9E945A8D24}"/>
    <cellStyle name="Normal 4 3 4 8" xfId="3718" xr:uid="{ED1247DE-0311-4E09-949B-9A6ABFA95431}"/>
    <cellStyle name="Normal 4 3 4 8 2" xfId="10011" xr:uid="{1A874582-D707-48BA-930D-3A4292AAD6FC}"/>
    <cellStyle name="Normal 4 3 4 8 2 2" xfId="22693" xr:uid="{7E210CD4-65EF-484E-B9E3-3555D22FCC24}"/>
    <cellStyle name="Normal 4 3 4 8 2 2 2" xfId="48185" xr:uid="{F700FD80-F112-45D2-8288-185CF09E9D76}"/>
    <cellStyle name="Normal 4 3 4 8 2 3" xfId="35594" xr:uid="{5ECD07E9-579B-4162-A31A-9F402363F2D1}"/>
    <cellStyle name="Normal 4 3 4 8 3" xfId="16415" xr:uid="{846A994D-18B2-4713-8102-5A72252D05F3}"/>
    <cellStyle name="Normal 4 3 4 8 3 2" xfId="41907" xr:uid="{FE49E8D4-240D-45B5-A819-3F1C499CD3BF}"/>
    <cellStyle name="Normal 4 3 4 8 4" xfId="29316" xr:uid="{E1AC5492-BBFC-4A66-84A8-BDC9EFD43A9A}"/>
    <cellStyle name="Normal 4 3 4 9" xfId="6872" xr:uid="{2504C42E-3039-414C-82A7-C15F082107AC}"/>
    <cellStyle name="Normal 4 3 4 9 2" xfId="19554" xr:uid="{54E9E97E-49FF-4420-9930-C42869C07E96}"/>
    <cellStyle name="Normal 4 3 4 9 2 2" xfId="45046" xr:uid="{B3181F7A-0661-44D2-AEF9-7C76D1D1BA57}"/>
    <cellStyle name="Normal 4 3 4 9 3" xfId="32455" xr:uid="{2F1B92D8-9F0A-4C28-A176-58DF791516A6}"/>
    <cellStyle name="Normal 4 3 5" xfId="966" xr:uid="{8EB520E9-EBA6-419F-83DF-7A1DDA00EE79}"/>
    <cellStyle name="Normal 4 3 5 2" xfId="2273" xr:uid="{06E0093F-11AF-4EE9-9DB7-6C21D5C775ED}"/>
    <cellStyle name="Normal 4 3 5 2 2" xfId="5427" xr:uid="{CB64F308-9881-40A1-8C25-91BF3245E113}"/>
    <cellStyle name="Normal 4 3 5 2 2 2" xfId="11720" xr:uid="{56C2703B-E1AA-46E4-A3E0-EEA8B083965C}"/>
    <cellStyle name="Normal 4 3 5 2 2 2 2" xfId="24402" xr:uid="{E9D6D5B9-EC6A-4196-BC1D-F3755F7AD4FD}"/>
    <cellStyle name="Normal 4 3 5 2 2 2 2 2" xfId="49894" xr:uid="{7E8219D1-E018-469C-888D-0449EBA4BEBA}"/>
    <cellStyle name="Normal 4 3 5 2 2 2 3" xfId="37303" xr:uid="{CD6B50B9-3FE8-4940-961B-F089BECCE6C3}"/>
    <cellStyle name="Normal 4 3 5 2 2 3" xfId="18124" xr:uid="{9519645A-C57F-4891-BFBE-6FE187AC3446}"/>
    <cellStyle name="Normal 4 3 5 2 2 3 2" xfId="43616" xr:uid="{E2C5A23A-078E-4AFC-A71E-3147BF31E18D}"/>
    <cellStyle name="Normal 4 3 5 2 2 4" xfId="31025" xr:uid="{F69E4CEF-5722-48BE-9032-41D877A8BA9A}"/>
    <cellStyle name="Normal 4 3 5 2 3" xfId="8581" xr:uid="{5C71B814-4A5A-43D3-B197-01EA9A61FEC4}"/>
    <cellStyle name="Normal 4 3 5 2 3 2" xfId="21263" xr:uid="{625E15D1-5B5D-4596-9241-9EB29BBA813F}"/>
    <cellStyle name="Normal 4 3 5 2 3 2 2" xfId="46755" xr:uid="{FED36110-216B-4C94-ADE6-6DDEFE9075A1}"/>
    <cellStyle name="Normal 4 3 5 2 3 3" xfId="34164" xr:uid="{0B7BE35C-8959-4CE5-925C-BB5A4C955478}"/>
    <cellStyle name="Normal 4 3 5 2 4" xfId="14985" xr:uid="{69904175-EF70-44F9-89CB-2470866652CE}"/>
    <cellStyle name="Normal 4 3 5 2 4 2" xfId="40477" xr:uid="{CE8A9A16-279A-41EA-9930-619A7AB176B6}"/>
    <cellStyle name="Normal 4 3 5 2 5" xfId="27886" xr:uid="{00F41CBA-782D-42C5-A8A1-7C82DFD58F39}"/>
    <cellStyle name="Normal 4 3 5 3" xfId="1490" xr:uid="{63038054-56D8-42CC-BB33-A19B843598ED}"/>
    <cellStyle name="Normal 4 3 5 3 2" xfId="4644" xr:uid="{48A38C2A-0A09-4D0A-9F76-2908B664507D}"/>
    <cellStyle name="Normal 4 3 5 3 2 2" xfId="10937" xr:uid="{09CEE751-28E8-4ED2-AC91-3F3D6221464E}"/>
    <cellStyle name="Normal 4 3 5 3 2 2 2" xfId="23619" xr:uid="{CD25E9B4-D0C2-4659-AC9A-0C5E39538B5F}"/>
    <cellStyle name="Normal 4 3 5 3 2 2 2 2" xfId="49111" xr:uid="{E5694F29-B0A5-4F3A-8615-303822FC06EB}"/>
    <cellStyle name="Normal 4 3 5 3 2 2 3" xfId="36520" xr:uid="{04BCE2ED-012F-4B5D-A966-652BE57FD5BD}"/>
    <cellStyle name="Normal 4 3 5 3 2 3" xfId="17341" xr:uid="{A65FF253-43AB-4319-A0F3-F449D433BFCF}"/>
    <cellStyle name="Normal 4 3 5 3 2 3 2" xfId="42833" xr:uid="{3FBFB49A-339A-43BC-A663-28225F7392D3}"/>
    <cellStyle name="Normal 4 3 5 3 2 4" xfId="30242" xr:uid="{EAA8FC02-23CA-4234-B22C-087CD2204778}"/>
    <cellStyle name="Normal 4 3 5 3 3" xfId="7798" xr:uid="{3DB36CD4-35F3-4FD4-B2B2-5BF2EC91F2C2}"/>
    <cellStyle name="Normal 4 3 5 3 3 2" xfId="20480" xr:uid="{9E9FFB4D-20C3-4E28-814E-59CF10D36DE1}"/>
    <cellStyle name="Normal 4 3 5 3 3 2 2" xfId="45972" xr:uid="{81E2962F-CFF0-4F9D-9CC8-8D77A4E1BAFF}"/>
    <cellStyle name="Normal 4 3 5 3 3 3" xfId="33381" xr:uid="{E2E0E1BD-236F-4A76-A997-F4EEBA401324}"/>
    <cellStyle name="Normal 4 3 5 3 4" xfId="14202" xr:uid="{49A36191-2377-4ADE-9BF1-BDD5209D338C}"/>
    <cellStyle name="Normal 4 3 5 3 4 2" xfId="39694" xr:uid="{F8E9FF04-88DA-4716-8997-C8610EDCFA2B}"/>
    <cellStyle name="Normal 4 3 5 3 5" xfId="27103" xr:uid="{6F04BA40-DDA9-49D6-8A84-C192BAB4E242}"/>
    <cellStyle name="Normal 4 3 5 4" xfId="2797" xr:uid="{B4D81374-9146-4068-AF3F-49B0BF831216}"/>
    <cellStyle name="Normal 4 3 5 4 2" xfId="5951" xr:uid="{459DEDD3-4247-458B-81E7-1F2DC4BD8188}"/>
    <cellStyle name="Normal 4 3 5 4 2 2" xfId="12244" xr:uid="{BA21B74C-C8CC-4ED0-A0AE-C38BC5344A05}"/>
    <cellStyle name="Normal 4 3 5 4 2 2 2" xfId="24926" xr:uid="{E708F240-F05C-4E56-AB6A-5DB7347D8B5C}"/>
    <cellStyle name="Normal 4 3 5 4 2 2 2 2" xfId="50418" xr:uid="{AA728631-7DFC-4946-9699-4489032D2BAB}"/>
    <cellStyle name="Normal 4 3 5 4 2 2 3" xfId="37827" xr:uid="{D7BF89DD-98DD-4F48-81C1-B5292772876A}"/>
    <cellStyle name="Normal 4 3 5 4 2 3" xfId="18648" xr:uid="{56FAB7FE-B3C4-4440-984D-F359CC08E1E0}"/>
    <cellStyle name="Normal 4 3 5 4 2 3 2" xfId="44140" xr:uid="{DEB7951E-D7CB-456F-9CA8-64B6219C2381}"/>
    <cellStyle name="Normal 4 3 5 4 2 4" xfId="31549" xr:uid="{6CA90EE4-AE26-487E-9E46-6F472D811E5C}"/>
    <cellStyle name="Normal 4 3 5 4 3" xfId="9105" xr:uid="{C943916E-EC87-49DF-BD88-07EE9309BE70}"/>
    <cellStyle name="Normal 4 3 5 4 3 2" xfId="21787" xr:uid="{73C52D92-6A93-4480-AAD5-F5A0758C971B}"/>
    <cellStyle name="Normal 4 3 5 4 3 2 2" xfId="47279" xr:uid="{936AE6DE-C3CF-49D9-987E-2EDFBE381CB2}"/>
    <cellStyle name="Normal 4 3 5 4 3 3" xfId="34688" xr:uid="{970B100C-8BBD-413E-A125-CDAA0375FB41}"/>
    <cellStyle name="Normal 4 3 5 4 4" xfId="15509" xr:uid="{4532C82B-8029-4047-8188-A824FFBF86B0}"/>
    <cellStyle name="Normal 4 3 5 4 4 2" xfId="41001" xr:uid="{AC5B2359-CC4C-4109-9D99-D4B2E478E4B3}"/>
    <cellStyle name="Normal 4 3 5 4 5" xfId="28410" xr:uid="{5EA43820-D65F-4269-AB72-E60A5926396C}"/>
    <cellStyle name="Normal 4 3 5 5" xfId="3320" xr:uid="{608441E3-993B-40DC-ABB6-8C00544AEA68}"/>
    <cellStyle name="Normal 4 3 5 5 2" xfId="6474" xr:uid="{C8E88446-98B8-46E1-BAB9-843ED968F27A}"/>
    <cellStyle name="Normal 4 3 5 5 2 2" xfId="12767" xr:uid="{20770C1A-EFBF-4D6B-BABC-84C6D96A717E}"/>
    <cellStyle name="Normal 4 3 5 5 2 2 2" xfId="25449" xr:uid="{5984A16A-107B-4A53-9B2E-EB10112E8EE5}"/>
    <cellStyle name="Normal 4 3 5 5 2 2 2 2" xfId="50941" xr:uid="{B1767882-C25F-42DE-8830-70DF50F3D4B7}"/>
    <cellStyle name="Normal 4 3 5 5 2 2 3" xfId="38350" xr:uid="{3103784A-2E0D-42E8-A0A1-7FAFD82071B6}"/>
    <cellStyle name="Normal 4 3 5 5 2 3" xfId="19171" xr:uid="{627A4FDF-3769-4FC7-BAB3-2A79BEBB40CE}"/>
    <cellStyle name="Normal 4 3 5 5 2 3 2" xfId="44663" xr:uid="{CBFDE489-F52C-43F6-A3D6-0BBB45DAB1BD}"/>
    <cellStyle name="Normal 4 3 5 5 2 4" xfId="32072" xr:uid="{6EA63723-3C90-47F1-A982-698ADB4016FB}"/>
    <cellStyle name="Normal 4 3 5 5 3" xfId="9628" xr:uid="{67C9EB91-6016-4CF1-8BAF-85E7DC25E989}"/>
    <cellStyle name="Normal 4 3 5 5 3 2" xfId="22310" xr:uid="{09B8FAA8-9B87-47E6-AFBF-7E4C53F7E3CA}"/>
    <cellStyle name="Normal 4 3 5 5 3 2 2" xfId="47802" xr:uid="{F0754A57-9122-4AAE-8580-AA1BAF829A33}"/>
    <cellStyle name="Normal 4 3 5 5 3 3" xfId="35211" xr:uid="{0C296DFD-351C-49FD-9E68-2F67FC10835A}"/>
    <cellStyle name="Normal 4 3 5 5 4" xfId="16032" xr:uid="{82385686-4DBB-4329-A6C9-4C8F52543DF4}"/>
    <cellStyle name="Normal 4 3 5 5 4 2" xfId="41524" xr:uid="{EB3DE039-7BCD-40D6-A37D-78C7A21C5DC7}"/>
    <cellStyle name="Normal 4 3 5 5 5" xfId="28933" xr:uid="{50578297-BBC6-4CFC-B7DB-1C9A883F9388}"/>
    <cellStyle name="Normal 4 3 5 6" xfId="4120" xr:uid="{0FAADB08-14AF-495B-9283-87C3DE207D38}"/>
    <cellStyle name="Normal 4 3 5 6 2" xfId="10413" xr:uid="{7E27D304-86CB-4A6C-B1FE-6C1C968A5067}"/>
    <cellStyle name="Normal 4 3 5 6 2 2" xfId="23095" xr:uid="{CB334DE0-D43D-4339-AEE5-6BEB2A4D0935}"/>
    <cellStyle name="Normal 4 3 5 6 2 2 2" xfId="48587" xr:uid="{6BBE866F-B153-48DF-8B93-7255EB441F44}"/>
    <cellStyle name="Normal 4 3 5 6 2 3" xfId="35996" xr:uid="{80D4C035-C2BC-4FE7-B25E-F7837552B446}"/>
    <cellStyle name="Normal 4 3 5 6 3" xfId="16817" xr:uid="{8F9F715F-7C55-4DE3-8FB9-4B342C3025BD}"/>
    <cellStyle name="Normal 4 3 5 6 3 2" xfId="42309" xr:uid="{9B49797B-FD19-43AB-BF64-57B53301FD36}"/>
    <cellStyle name="Normal 4 3 5 6 4" xfId="29718" xr:uid="{B2D3D6DF-BEC4-478A-9457-9AB9671ADDB2}"/>
    <cellStyle name="Normal 4 3 5 7" xfId="7274" xr:uid="{B51E28CE-01A0-4B3A-87B7-E1D4D660DA37}"/>
    <cellStyle name="Normal 4 3 5 7 2" xfId="19956" xr:uid="{1D7FD413-646F-446A-AD5C-B701B49B2876}"/>
    <cellStyle name="Normal 4 3 5 7 2 2" xfId="45448" xr:uid="{9E70DA72-0829-4AFF-9CF8-11CE37873112}"/>
    <cellStyle name="Normal 4 3 5 7 3" xfId="32857" xr:uid="{D1808C72-4921-4E12-B884-492AD72C16C1}"/>
    <cellStyle name="Normal 4 3 5 8" xfId="13678" xr:uid="{DFCB5D94-9B77-41B1-AB9B-E1AC972DCD32}"/>
    <cellStyle name="Normal 4 3 5 8 2" xfId="39170" xr:uid="{D8E8FA6A-D78C-4677-A54B-8DF800BE9FEE}"/>
    <cellStyle name="Normal 4 3 5 9" xfId="26579" xr:uid="{F0B07484-4C40-44C9-95FB-A7C4BBE6D828}"/>
    <cellStyle name="Normal 4 3 6" xfId="706" xr:uid="{D853BBB1-3D61-4FDA-96D9-5B8F7ECC4F21}"/>
    <cellStyle name="Normal 4 3 6 2" xfId="2013" xr:uid="{4656B75F-0427-4C28-9223-0A23570E98D4}"/>
    <cellStyle name="Normal 4 3 6 2 2" xfId="5167" xr:uid="{C590E96C-E062-47AB-BEAF-788C023CDE48}"/>
    <cellStyle name="Normal 4 3 6 2 2 2" xfId="11460" xr:uid="{71A261A7-CE75-411B-84EF-85647138EA81}"/>
    <cellStyle name="Normal 4 3 6 2 2 2 2" xfId="24142" xr:uid="{51C577FA-5F06-4F4E-A8AA-5CF1A4CFFD37}"/>
    <cellStyle name="Normal 4 3 6 2 2 2 2 2" xfId="49634" xr:uid="{86F2881F-B5A6-4596-A036-85FB203ED9CB}"/>
    <cellStyle name="Normal 4 3 6 2 2 2 3" xfId="37043" xr:uid="{9BDE14C0-B92C-4183-A5EC-4EEFD9795825}"/>
    <cellStyle name="Normal 4 3 6 2 2 3" xfId="17864" xr:uid="{175C5372-F2B5-4D34-848B-C152983133AD}"/>
    <cellStyle name="Normal 4 3 6 2 2 3 2" xfId="43356" xr:uid="{AF5AF469-714E-4AF9-B4A7-D8B307E5FF6F}"/>
    <cellStyle name="Normal 4 3 6 2 2 4" xfId="30765" xr:uid="{7D501A07-714F-4C9E-8424-5A9ADB5DC0E3}"/>
    <cellStyle name="Normal 4 3 6 2 3" xfId="8321" xr:uid="{38F90800-7598-4BC8-A0AF-080B5748C5D1}"/>
    <cellStyle name="Normal 4 3 6 2 3 2" xfId="21003" xr:uid="{3F365653-E52B-484D-A664-225DF506AAFA}"/>
    <cellStyle name="Normal 4 3 6 2 3 2 2" xfId="46495" xr:uid="{B1DBB577-D5C7-4384-87C1-490FFF13BFE3}"/>
    <cellStyle name="Normal 4 3 6 2 3 3" xfId="33904" xr:uid="{575F658B-8307-4EC7-8EE4-851A198F6FF0}"/>
    <cellStyle name="Normal 4 3 6 2 4" xfId="14725" xr:uid="{69E718B0-E726-42DA-9479-910F42E180F8}"/>
    <cellStyle name="Normal 4 3 6 2 4 2" xfId="40217" xr:uid="{864C4ED3-52F3-4039-8768-8212CCA36673}"/>
    <cellStyle name="Normal 4 3 6 2 5" xfId="27626" xr:uid="{CDE00C41-5E49-48A5-AE77-D528087372D1}"/>
    <cellStyle name="Normal 4 3 6 3" xfId="3860" xr:uid="{7333427C-9110-4018-A3A8-758ABB5C5B82}"/>
    <cellStyle name="Normal 4 3 6 3 2" xfId="10153" xr:uid="{7CE1C851-877A-49AE-949E-724B9FAA4DC1}"/>
    <cellStyle name="Normal 4 3 6 3 2 2" xfId="22835" xr:uid="{7CA7E03A-323B-4474-B7FC-343216F50890}"/>
    <cellStyle name="Normal 4 3 6 3 2 2 2" xfId="48327" xr:uid="{FBFFCB99-85CE-45AD-9C6D-D64D25C816F9}"/>
    <cellStyle name="Normal 4 3 6 3 2 3" xfId="35736" xr:uid="{00B17E63-7507-43F2-BAF8-1E4F34349985}"/>
    <cellStyle name="Normal 4 3 6 3 3" xfId="16557" xr:uid="{490DDC5A-8993-4879-934A-EA12C87B0DF2}"/>
    <cellStyle name="Normal 4 3 6 3 3 2" xfId="42049" xr:uid="{A6851C4D-0948-426D-B544-60A383A9E283}"/>
    <cellStyle name="Normal 4 3 6 3 4" xfId="29458" xr:uid="{4AA0FAA2-3138-4500-8791-104E1193B840}"/>
    <cellStyle name="Normal 4 3 6 4" xfId="7014" xr:uid="{11C4F7E2-3AF4-4B6B-ACB3-064A82E5CF59}"/>
    <cellStyle name="Normal 4 3 6 4 2" xfId="19696" xr:uid="{436E8E98-E323-42E3-8764-6520570A192E}"/>
    <cellStyle name="Normal 4 3 6 4 2 2" xfId="45188" xr:uid="{D5CE754E-16AA-4763-B217-E68F9A495508}"/>
    <cellStyle name="Normal 4 3 6 4 3" xfId="32597" xr:uid="{AB85FAC0-321F-43E8-BC92-B896A676303C}"/>
    <cellStyle name="Normal 4 3 6 5" xfId="13418" xr:uid="{0F8E56B2-D45C-4231-8BE1-63AB276D1186}"/>
    <cellStyle name="Normal 4 3 6 5 2" xfId="38910" xr:uid="{1723DBE2-ACB8-4DAF-9845-42F8D42525E1}"/>
    <cellStyle name="Normal 4 3 6 6" xfId="26319" xr:uid="{0CD8D36D-9B6B-4BD2-9903-0BBF7250AAFD}"/>
    <cellStyle name="Normal 4 3 7" xfId="1751" xr:uid="{0421FCAF-AF40-4154-8989-860B8B8A6527}"/>
    <cellStyle name="Normal 4 3 7 2" xfId="4905" xr:uid="{C30B9DD2-F49D-41C5-84A3-19DFDC60D535}"/>
    <cellStyle name="Normal 4 3 7 2 2" xfId="11198" xr:uid="{D3FA12E7-50AE-4B7C-B7A1-C981E1622094}"/>
    <cellStyle name="Normal 4 3 7 2 2 2" xfId="23880" xr:uid="{55610420-A77E-4BAF-B624-7237D18877E8}"/>
    <cellStyle name="Normal 4 3 7 2 2 2 2" xfId="49372" xr:uid="{64BEF94E-D46E-4C2F-BCB3-7278CF852767}"/>
    <cellStyle name="Normal 4 3 7 2 2 3" xfId="36781" xr:uid="{4BD3D210-C36B-4D8F-A294-765C03EA3E30}"/>
    <cellStyle name="Normal 4 3 7 2 3" xfId="17602" xr:uid="{314045D4-A687-4624-A8E9-00888DDDED15}"/>
    <cellStyle name="Normal 4 3 7 2 3 2" xfId="43094" xr:uid="{59DEE6B9-7052-490F-9EEB-B62D9773F71F}"/>
    <cellStyle name="Normal 4 3 7 2 4" xfId="30503" xr:uid="{0A464020-8041-4750-8F24-B4ABAABECEC5}"/>
    <cellStyle name="Normal 4 3 7 3" xfId="8059" xr:uid="{A37F7D05-1C71-40EB-B096-5DFA47BAD578}"/>
    <cellStyle name="Normal 4 3 7 3 2" xfId="20741" xr:uid="{E72A4835-9BCD-4A3D-AD17-C4AF76C12940}"/>
    <cellStyle name="Normal 4 3 7 3 2 2" xfId="46233" xr:uid="{831333F7-B74E-48C2-85F9-FBE5CA9488E7}"/>
    <cellStyle name="Normal 4 3 7 3 3" xfId="33642" xr:uid="{9538F4DF-824B-44C6-8447-29B8CF15FF5F}"/>
    <cellStyle name="Normal 4 3 7 4" xfId="14463" xr:uid="{8E4CAE56-555E-4808-B69D-D4B7C81B2747}"/>
    <cellStyle name="Normal 4 3 7 4 2" xfId="39955" xr:uid="{20F1DFAC-E7E9-4CE2-A699-54656E770FF8}"/>
    <cellStyle name="Normal 4 3 7 5" xfId="27364" xr:uid="{A2CDF903-234E-4BB7-998A-CB8591F77BF2}"/>
    <cellStyle name="Normal 4 3 8" xfId="1229" xr:uid="{1981FC91-5119-4106-BD67-06D21685F960}"/>
    <cellStyle name="Normal 4 3 8 2" xfId="4383" xr:uid="{B7D8884D-05EB-4DFC-964B-A100BCF959D2}"/>
    <cellStyle name="Normal 4 3 8 2 2" xfId="10676" xr:uid="{7D434926-4D61-4488-9A78-A03508AE432E}"/>
    <cellStyle name="Normal 4 3 8 2 2 2" xfId="23358" xr:uid="{FD455779-87E9-4CDB-B93E-F0F97FEB0EB7}"/>
    <cellStyle name="Normal 4 3 8 2 2 2 2" xfId="48850" xr:uid="{926704BD-81D4-40ED-83CB-329E803C63D3}"/>
    <cellStyle name="Normal 4 3 8 2 2 3" xfId="36259" xr:uid="{AA393FF0-46BF-4080-A4D4-8A64D36FB622}"/>
    <cellStyle name="Normal 4 3 8 2 3" xfId="17080" xr:uid="{58EF1C83-FC6F-41C5-B31F-7D43B4E0E078}"/>
    <cellStyle name="Normal 4 3 8 2 3 2" xfId="42572" xr:uid="{74698045-DEDC-4826-B41E-8FDC8DC96600}"/>
    <cellStyle name="Normal 4 3 8 2 4" xfId="29981" xr:uid="{B7F95266-C278-4FC8-8672-EE3D92794BAE}"/>
    <cellStyle name="Normal 4 3 8 3" xfId="7537" xr:uid="{B66A6681-D526-443C-83BF-B045C1C30779}"/>
    <cellStyle name="Normal 4 3 8 3 2" xfId="20219" xr:uid="{0A57D0FB-DF93-4A62-ADB1-5EAD9CD5653D}"/>
    <cellStyle name="Normal 4 3 8 3 2 2" xfId="45711" xr:uid="{3DE18FED-EE3A-4809-A269-2A351E5085D5}"/>
    <cellStyle name="Normal 4 3 8 3 3" xfId="33120" xr:uid="{C5CC02D9-72D7-4090-B0D4-FDE6199B9771}"/>
    <cellStyle name="Normal 4 3 8 4" xfId="13941" xr:uid="{A22FF072-7085-4A59-9301-76F427A43684}"/>
    <cellStyle name="Normal 4 3 8 4 2" xfId="39433" xr:uid="{EA195B55-A036-4E23-9CFE-4684534A6383}"/>
    <cellStyle name="Normal 4 3 8 5" xfId="26842" xr:uid="{A8087E42-2C0D-4798-9D2E-C26721F2CC70}"/>
    <cellStyle name="Normal 4 3 9" xfId="2536" xr:uid="{88CAEF1B-6335-48CB-9D41-AD3B567661F6}"/>
    <cellStyle name="Normal 4 3 9 2" xfId="5690" xr:uid="{6BA4A992-28F0-499E-8E48-991BD9F6AF8B}"/>
    <cellStyle name="Normal 4 3 9 2 2" xfId="11983" xr:uid="{A9E8F5D5-8382-4862-8E3F-DEE0AF661BD0}"/>
    <cellStyle name="Normal 4 3 9 2 2 2" xfId="24665" xr:uid="{0EF894C3-CE9E-405F-A51A-B687B6D37252}"/>
    <cellStyle name="Normal 4 3 9 2 2 2 2" xfId="50157" xr:uid="{439D66CB-7AE2-47C3-899A-7F5BF9E0B63A}"/>
    <cellStyle name="Normal 4 3 9 2 2 3" xfId="37566" xr:uid="{28D6D749-9FA8-4C2F-B53C-0766F86AA0F5}"/>
    <cellStyle name="Normal 4 3 9 2 3" xfId="18387" xr:uid="{2FC6DD5C-55ED-4CEC-AD35-EF0951A3BCF7}"/>
    <cellStyle name="Normal 4 3 9 2 3 2" xfId="43879" xr:uid="{9A003A38-297E-47C7-A00C-47ADBB416252}"/>
    <cellStyle name="Normal 4 3 9 2 4" xfId="31288" xr:uid="{E55D6117-04D1-4D75-A90D-10D891C1EDAE}"/>
    <cellStyle name="Normal 4 3 9 3" xfId="8844" xr:uid="{3FDACEF6-AFC5-4058-9E33-1DDD0ACAAB2C}"/>
    <cellStyle name="Normal 4 3 9 3 2" xfId="21526" xr:uid="{A766CFD9-C1B9-40B8-A016-B86CE6B1FB94}"/>
    <cellStyle name="Normal 4 3 9 3 2 2" xfId="47018" xr:uid="{4B186FCC-14F9-4225-8974-E0D666E5E86E}"/>
    <cellStyle name="Normal 4 3 9 3 3" xfId="34427" xr:uid="{E8BAEEC8-C2AF-43FC-AEE9-C363DD4FAE72}"/>
    <cellStyle name="Normal 4 3 9 4" xfId="15248" xr:uid="{5447B605-688C-4AD5-B5CA-FFC5AC6A6F54}"/>
    <cellStyle name="Normal 4 3 9 4 2" xfId="40740" xr:uid="{8234746A-F184-4136-A034-6C2ECBC6A28B}"/>
    <cellStyle name="Normal 4 3 9 5" xfId="28149" xr:uid="{5990EBAC-AD4E-4453-BB9C-A8A289516E91}"/>
    <cellStyle name="Normal 4 4" xfId="470" xr:uid="{5BF40796-13AF-406A-B5A6-3C3194343BAB}"/>
    <cellStyle name="Normal 4 4 10" xfId="3639" xr:uid="{311E11CB-A3DA-4E02-A3A6-C5CB5AA5462F}"/>
    <cellStyle name="Normal 4 4 10 2" xfId="9932" xr:uid="{B351D1F4-9D68-4854-B29B-8B34F293D925}"/>
    <cellStyle name="Normal 4 4 10 2 2" xfId="22614" xr:uid="{ED1ED2D1-C81C-4265-A08A-84BC8405264E}"/>
    <cellStyle name="Normal 4 4 10 2 2 2" xfId="48106" xr:uid="{AD902B81-D769-4A20-95D4-7A714490FCE2}"/>
    <cellStyle name="Normal 4 4 10 2 3" xfId="35515" xr:uid="{F15EAD9C-0841-4164-8DD4-67CB3007CDBA}"/>
    <cellStyle name="Normal 4 4 10 3" xfId="16336" xr:uid="{0CEEDDDE-2BA1-4CD5-9785-F2AFAEC2B8C0}"/>
    <cellStyle name="Normal 4 4 10 3 2" xfId="41828" xr:uid="{B91CD001-6E72-49F5-BAEC-C419D0AB9FD5}"/>
    <cellStyle name="Normal 4 4 10 4" xfId="29237" xr:uid="{BFA9E27C-FA7A-4A1B-B6E1-B137412AB4E1}"/>
    <cellStyle name="Normal 4 4 11" xfId="6793" xr:uid="{75208A0B-D7A2-47ED-80EA-EF39C407BBE6}"/>
    <cellStyle name="Normal 4 4 11 2" xfId="19475" xr:uid="{84829381-F599-4A0E-9E22-A1160EE5E7F7}"/>
    <cellStyle name="Normal 4 4 11 2 2" xfId="44967" xr:uid="{A2EC7D35-CD6D-479D-BCEB-061B29165CE0}"/>
    <cellStyle name="Normal 4 4 11 3" xfId="32376" xr:uid="{8B5132A0-AF82-4DB8-B9C8-2350476BEFA4}"/>
    <cellStyle name="Normal 4 4 12" xfId="13197" xr:uid="{9ADAA99D-0C40-49B5-B7B9-25E535D1D0DC}"/>
    <cellStyle name="Normal 4 4 12 2" xfId="38689" xr:uid="{698E73F4-21B4-4391-B15A-7581FEA07F53}"/>
    <cellStyle name="Normal 4 4 13" xfId="26098" xr:uid="{818B2810-8F69-4F67-85FB-192F6ED03F56}"/>
    <cellStyle name="Normal 4 4 2" xfId="629" xr:uid="{4299BD7D-BB33-402D-9FAA-AECA46354223}"/>
    <cellStyle name="Normal 4 4 2 10" xfId="13356" xr:uid="{A5EB212A-FA3A-4AC5-8781-159D1F00CBCC}"/>
    <cellStyle name="Normal 4 4 2 10 2" xfId="38848" xr:uid="{35A0A41C-536B-40A9-B5FF-D8AD16A69213}"/>
    <cellStyle name="Normal 4 4 2 11" xfId="26257" xr:uid="{634752DE-9FF8-44AA-BD2C-CBF8267C72D2}"/>
    <cellStyle name="Normal 4 4 2 2" xfId="1166" xr:uid="{40BFB5B9-2C39-49C9-AC83-57CA8185378B}"/>
    <cellStyle name="Normal 4 4 2 2 2" xfId="2473" xr:uid="{B6323FE2-6CE4-47E6-8C80-C09C3998E88A}"/>
    <cellStyle name="Normal 4 4 2 2 2 2" xfId="5627" xr:uid="{692597E8-B531-4464-9A78-99FC94CB09E0}"/>
    <cellStyle name="Normal 4 4 2 2 2 2 2" xfId="11920" xr:uid="{411D3150-E86E-4050-834C-5DA8CF27C304}"/>
    <cellStyle name="Normal 4 4 2 2 2 2 2 2" xfId="24602" xr:uid="{CA027246-F922-44C2-895C-12EAFE4CCC4D}"/>
    <cellStyle name="Normal 4 4 2 2 2 2 2 2 2" xfId="50094" xr:uid="{7B56F5E1-26DD-455F-95D2-1745B9EBC23F}"/>
    <cellStyle name="Normal 4 4 2 2 2 2 2 3" xfId="37503" xr:uid="{034A95E5-7277-4838-BA92-053DD31648FE}"/>
    <cellStyle name="Normal 4 4 2 2 2 2 3" xfId="18324" xr:uid="{58E9BA67-CAA7-4FDA-AFB2-1EEDDA3B60E9}"/>
    <cellStyle name="Normal 4 4 2 2 2 2 3 2" xfId="43816" xr:uid="{AB4104A2-49A4-4754-AE5F-FD9E48017CD2}"/>
    <cellStyle name="Normal 4 4 2 2 2 2 4" xfId="31225" xr:uid="{F36610B9-1ED5-4445-BBF6-22553214582E}"/>
    <cellStyle name="Normal 4 4 2 2 2 3" xfId="8781" xr:uid="{8332D6BC-A4FE-4A81-BEDA-282A0DFB9D65}"/>
    <cellStyle name="Normal 4 4 2 2 2 3 2" xfId="21463" xr:uid="{6B4B6FF9-1B0A-4379-94E8-28323F5EF9E6}"/>
    <cellStyle name="Normal 4 4 2 2 2 3 2 2" xfId="46955" xr:uid="{C97636D6-CC75-416B-B9F3-65F55C449DD3}"/>
    <cellStyle name="Normal 4 4 2 2 2 3 3" xfId="34364" xr:uid="{B14CDBFC-1636-4834-A707-068520C86292}"/>
    <cellStyle name="Normal 4 4 2 2 2 4" xfId="15185" xr:uid="{35035DDD-F40C-4AAD-B7FE-FBF695AD588D}"/>
    <cellStyle name="Normal 4 4 2 2 2 4 2" xfId="40677" xr:uid="{B16B762F-8E21-4974-BCC2-275760128E14}"/>
    <cellStyle name="Normal 4 4 2 2 2 5" xfId="28086" xr:uid="{EC6472E2-749D-4E39-8CEC-B21496721B00}"/>
    <cellStyle name="Normal 4 4 2 2 3" xfId="1690" xr:uid="{42A9749B-22AC-45CF-8D77-EA4725C57D2B}"/>
    <cellStyle name="Normal 4 4 2 2 3 2" xfId="4844" xr:uid="{E5653F64-14C6-4C27-9C45-1FE29E1B1423}"/>
    <cellStyle name="Normal 4 4 2 2 3 2 2" xfId="11137" xr:uid="{97F16D03-3512-4302-ADE9-D22A0095E93C}"/>
    <cellStyle name="Normal 4 4 2 2 3 2 2 2" xfId="23819" xr:uid="{DD11E778-35FB-419C-8EC0-2AA0C61C507B}"/>
    <cellStyle name="Normal 4 4 2 2 3 2 2 2 2" xfId="49311" xr:uid="{68357267-E8E6-4D59-BA2E-1D7FAC910FCF}"/>
    <cellStyle name="Normal 4 4 2 2 3 2 2 3" xfId="36720" xr:uid="{E9C07C67-6443-4D02-8AB9-BE745DE56048}"/>
    <cellStyle name="Normal 4 4 2 2 3 2 3" xfId="17541" xr:uid="{495046D1-3881-413A-891E-AEA2EDBA53C4}"/>
    <cellStyle name="Normal 4 4 2 2 3 2 3 2" xfId="43033" xr:uid="{BE87CF45-0771-4C4A-9E15-B09A4C46047D}"/>
    <cellStyle name="Normal 4 4 2 2 3 2 4" xfId="30442" xr:uid="{AECDE28C-9894-46CA-91D8-D431DACCFB37}"/>
    <cellStyle name="Normal 4 4 2 2 3 3" xfId="7998" xr:uid="{92729FA4-D5A4-4DC6-995A-DA8C0F66FCE2}"/>
    <cellStyle name="Normal 4 4 2 2 3 3 2" xfId="20680" xr:uid="{61444071-7344-4596-B94B-AF77AC6C2B6D}"/>
    <cellStyle name="Normal 4 4 2 2 3 3 2 2" xfId="46172" xr:uid="{6B7E7BC8-F5FF-4C73-8A58-6E0F439B422F}"/>
    <cellStyle name="Normal 4 4 2 2 3 3 3" xfId="33581" xr:uid="{CE9F86AC-5557-4C36-A234-530509CA66DE}"/>
    <cellStyle name="Normal 4 4 2 2 3 4" xfId="14402" xr:uid="{6BA694C2-98C4-4281-9672-ED25E0C8B2C0}"/>
    <cellStyle name="Normal 4 4 2 2 3 4 2" xfId="39894" xr:uid="{D0CB8EB1-7FA6-460C-8EEA-7E7E164D129E}"/>
    <cellStyle name="Normal 4 4 2 2 3 5" xfId="27303" xr:uid="{18DF7161-DD9B-4EA7-BDD1-5D38C0D074C8}"/>
    <cellStyle name="Normal 4 4 2 2 4" xfId="2997" xr:uid="{FE72EE96-6E3A-41AF-B14C-C12B2BBE65C7}"/>
    <cellStyle name="Normal 4 4 2 2 4 2" xfId="6151" xr:uid="{9E1C3298-8F6F-479D-AA13-3F507B517C1E}"/>
    <cellStyle name="Normal 4 4 2 2 4 2 2" xfId="12444" xr:uid="{C531567C-0F5E-4DB4-8371-97F88FE377BE}"/>
    <cellStyle name="Normal 4 4 2 2 4 2 2 2" xfId="25126" xr:uid="{F509EC06-6272-437F-8AC2-81EBD0BCE95C}"/>
    <cellStyle name="Normal 4 4 2 2 4 2 2 2 2" xfId="50618" xr:uid="{29286BBF-831C-4675-A8BA-4847D905888A}"/>
    <cellStyle name="Normal 4 4 2 2 4 2 2 3" xfId="38027" xr:uid="{1521DAD7-B10A-4E6C-B3E1-DAA42DB01A55}"/>
    <cellStyle name="Normal 4 4 2 2 4 2 3" xfId="18848" xr:uid="{F99BC075-BAD6-410F-9CC5-80716F0818C3}"/>
    <cellStyle name="Normal 4 4 2 2 4 2 3 2" xfId="44340" xr:uid="{F7FAB3B4-776C-4452-9AC4-B09674434B82}"/>
    <cellStyle name="Normal 4 4 2 2 4 2 4" xfId="31749" xr:uid="{3D8FA097-BFBA-48C4-914C-D8D0171D1347}"/>
    <cellStyle name="Normal 4 4 2 2 4 3" xfId="9305" xr:uid="{82123701-437B-432B-809E-89001D811520}"/>
    <cellStyle name="Normal 4 4 2 2 4 3 2" xfId="21987" xr:uid="{1F9E341C-A9C0-49D5-B5B0-2F936A7618F3}"/>
    <cellStyle name="Normal 4 4 2 2 4 3 2 2" xfId="47479" xr:uid="{474B656D-CA9C-441A-9EC3-31390707D66F}"/>
    <cellStyle name="Normal 4 4 2 2 4 3 3" xfId="34888" xr:uid="{212E1650-F5FF-4228-9CD3-3227E217B857}"/>
    <cellStyle name="Normal 4 4 2 2 4 4" xfId="15709" xr:uid="{E7E08040-E58C-45E4-A519-4F456694E843}"/>
    <cellStyle name="Normal 4 4 2 2 4 4 2" xfId="41201" xr:uid="{8649B2C3-EE7A-4BDA-9220-8A846EB2F0E6}"/>
    <cellStyle name="Normal 4 4 2 2 4 5" xfId="28610" xr:uid="{D7973E86-730E-4063-AD8B-6CC0A6C0A64E}"/>
    <cellStyle name="Normal 4 4 2 2 5" xfId="3520" xr:uid="{014E28E2-8D2A-44AC-B905-B5086DD5D395}"/>
    <cellStyle name="Normal 4 4 2 2 5 2" xfId="6674" xr:uid="{70704FB1-5329-4DD6-A9B2-BF06CF03823F}"/>
    <cellStyle name="Normal 4 4 2 2 5 2 2" xfId="12967" xr:uid="{F8B75027-DC33-4C07-A3AB-9CAE00BF8986}"/>
    <cellStyle name="Normal 4 4 2 2 5 2 2 2" xfId="25649" xr:uid="{52957320-BEBD-45F2-94E8-7376016D1A9C}"/>
    <cellStyle name="Normal 4 4 2 2 5 2 2 2 2" xfId="51141" xr:uid="{12FEB20D-4BEE-4E24-B8FA-C64809342B24}"/>
    <cellStyle name="Normal 4 4 2 2 5 2 2 3" xfId="38550" xr:uid="{8A996A1E-DA05-4CA6-B406-B283B64DD2C2}"/>
    <cellStyle name="Normal 4 4 2 2 5 2 3" xfId="19371" xr:uid="{1D64803D-11AF-485B-AFA8-7319FB892C2F}"/>
    <cellStyle name="Normal 4 4 2 2 5 2 3 2" xfId="44863" xr:uid="{7C3C9590-2164-4058-9129-A83C68BE771D}"/>
    <cellStyle name="Normal 4 4 2 2 5 2 4" xfId="32272" xr:uid="{FEDB9165-6FCC-4F62-906F-E4019A14A34F}"/>
    <cellStyle name="Normal 4 4 2 2 5 3" xfId="9828" xr:uid="{3918E8B0-556C-454C-8BC9-D917E89DB0D7}"/>
    <cellStyle name="Normal 4 4 2 2 5 3 2" xfId="22510" xr:uid="{DF27E9E3-D96E-4FE0-9D99-54403630EF06}"/>
    <cellStyle name="Normal 4 4 2 2 5 3 2 2" xfId="48002" xr:uid="{E1EC23BE-A64C-477C-A766-9E4640B23DBC}"/>
    <cellStyle name="Normal 4 4 2 2 5 3 3" xfId="35411" xr:uid="{8FE6FAFF-8987-4416-97AF-ADFF01DB576C}"/>
    <cellStyle name="Normal 4 4 2 2 5 4" xfId="16232" xr:uid="{1CB094EC-4411-4874-9799-797B209F7473}"/>
    <cellStyle name="Normal 4 4 2 2 5 4 2" xfId="41724" xr:uid="{38839F4C-61D7-48E6-A235-30E474C3CA57}"/>
    <cellStyle name="Normal 4 4 2 2 5 5" xfId="29133" xr:uid="{6C054384-C9BB-4B2E-AF4E-0A10A5672C0C}"/>
    <cellStyle name="Normal 4 4 2 2 6" xfId="4320" xr:uid="{E0AFA8A5-4F42-4137-9E6E-871E27AF936F}"/>
    <cellStyle name="Normal 4 4 2 2 6 2" xfId="10613" xr:uid="{F989D5F7-9B4E-4378-A1FF-2B1F19A1579B}"/>
    <cellStyle name="Normal 4 4 2 2 6 2 2" xfId="23295" xr:uid="{79B3B1CC-DD95-46F3-B354-0AA2F76BC05A}"/>
    <cellStyle name="Normal 4 4 2 2 6 2 2 2" xfId="48787" xr:uid="{E2499DCF-A050-4ACD-9E0F-25597D0158D9}"/>
    <cellStyle name="Normal 4 4 2 2 6 2 3" xfId="36196" xr:uid="{AF280A0D-DB12-4C38-A1E6-71AC6A872284}"/>
    <cellStyle name="Normal 4 4 2 2 6 3" xfId="17017" xr:uid="{305B0C83-576E-467F-913E-67A436E760AC}"/>
    <cellStyle name="Normal 4 4 2 2 6 3 2" xfId="42509" xr:uid="{D0732466-A36D-4AD0-A865-1DEF51E59B38}"/>
    <cellStyle name="Normal 4 4 2 2 6 4" xfId="29918" xr:uid="{E7AD7120-C4B8-4907-9857-E9FEC09A8049}"/>
    <cellStyle name="Normal 4 4 2 2 7" xfId="7474" xr:uid="{412733EA-A692-472B-AB5E-E5C9D42D87CB}"/>
    <cellStyle name="Normal 4 4 2 2 7 2" xfId="20156" xr:uid="{9963F354-142F-4DD8-90DE-1614F689D99E}"/>
    <cellStyle name="Normal 4 4 2 2 7 2 2" xfId="45648" xr:uid="{464CB69F-613A-4D98-9CF5-F6B7CC3DD54E}"/>
    <cellStyle name="Normal 4 4 2 2 7 3" xfId="33057" xr:uid="{752663F3-5828-41BE-9BB0-3E39F5EAAF16}"/>
    <cellStyle name="Normal 4 4 2 2 8" xfId="13878" xr:uid="{FABDE614-D90F-47F8-9AFB-C3BCC760085A}"/>
    <cellStyle name="Normal 4 4 2 2 8 2" xfId="39370" xr:uid="{A0983477-1773-41EC-B29D-8B5E94424285}"/>
    <cellStyle name="Normal 4 4 2 2 9" xfId="26779" xr:uid="{7AA75AA4-3271-4C28-A1EC-8A67DFCE250D}"/>
    <cellStyle name="Normal 4 4 2 3" xfId="906" xr:uid="{80811EF9-0AA5-429B-BD2C-9574AA6A21CC}"/>
    <cellStyle name="Normal 4 4 2 3 2" xfId="2213" xr:uid="{A142AAE3-42C7-4796-A8B6-AFEE13564C8D}"/>
    <cellStyle name="Normal 4 4 2 3 2 2" xfId="5367" xr:uid="{B51366B4-F1DC-45A6-B239-12B6E3CE1808}"/>
    <cellStyle name="Normal 4 4 2 3 2 2 2" xfId="11660" xr:uid="{B0D94028-80C0-4B8A-9005-35AA3F872703}"/>
    <cellStyle name="Normal 4 4 2 3 2 2 2 2" xfId="24342" xr:uid="{5DE2B07F-5721-4CF9-B8E6-7B41AC5EE8E5}"/>
    <cellStyle name="Normal 4 4 2 3 2 2 2 2 2" xfId="49834" xr:uid="{84FB7078-BE8A-495E-B758-671E549B2798}"/>
    <cellStyle name="Normal 4 4 2 3 2 2 2 3" xfId="37243" xr:uid="{11CF4789-15BF-404A-90D4-903900927D09}"/>
    <cellStyle name="Normal 4 4 2 3 2 2 3" xfId="18064" xr:uid="{DBA271C9-7204-4411-8DC6-79CCB4D2204F}"/>
    <cellStyle name="Normal 4 4 2 3 2 2 3 2" xfId="43556" xr:uid="{938AB030-0608-4E77-94B1-659FF214BF81}"/>
    <cellStyle name="Normal 4 4 2 3 2 2 4" xfId="30965" xr:uid="{6A92F35E-5300-4A78-B459-D17E6B87B50F}"/>
    <cellStyle name="Normal 4 4 2 3 2 3" xfId="8521" xr:uid="{BA9F709C-7181-4601-9A78-11D345E2E974}"/>
    <cellStyle name="Normal 4 4 2 3 2 3 2" xfId="21203" xr:uid="{006F8A0E-6118-450D-B868-152BCB860AC9}"/>
    <cellStyle name="Normal 4 4 2 3 2 3 2 2" xfId="46695" xr:uid="{74FCD10C-010F-408C-82EC-64ABBA58642A}"/>
    <cellStyle name="Normal 4 4 2 3 2 3 3" xfId="34104" xr:uid="{66FD95A4-17BD-4F38-9863-C5FEC56278C7}"/>
    <cellStyle name="Normal 4 4 2 3 2 4" xfId="14925" xr:uid="{5755ED5F-AC75-4757-8DCA-B729B12E9D4D}"/>
    <cellStyle name="Normal 4 4 2 3 2 4 2" xfId="40417" xr:uid="{FB02F7AC-8967-483B-91B7-97A47A8AB3A1}"/>
    <cellStyle name="Normal 4 4 2 3 2 5" xfId="27826" xr:uid="{3519A33C-1453-4F09-A4DD-5E7A0F05FF5D}"/>
    <cellStyle name="Normal 4 4 2 3 3" xfId="4060" xr:uid="{A8A97ADA-D6DB-4BE4-8381-84588C389E90}"/>
    <cellStyle name="Normal 4 4 2 3 3 2" xfId="10353" xr:uid="{EDE695D7-2013-42AE-B2A7-A9605285A4CD}"/>
    <cellStyle name="Normal 4 4 2 3 3 2 2" xfId="23035" xr:uid="{0053F21F-7B88-43DA-9C79-7902D3A1A806}"/>
    <cellStyle name="Normal 4 4 2 3 3 2 2 2" xfId="48527" xr:uid="{A14C73A2-1358-46B1-BD4E-1E13FCADB2F8}"/>
    <cellStyle name="Normal 4 4 2 3 3 2 3" xfId="35936" xr:uid="{5A07A99B-D629-45E1-9100-47A9358949C1}"/>
    <cellStyle name="Normal 4 4 2 3 3 3" xfId="16757" xr:uid="{93AD6CF5-F6BA-4544-B6FD-CE7172E384AE}"/>
    <cellStyle name="Normal 4 4 2 3 3 3 2" xfId="42249" xr:uid="{E9AEF05C-C467-488C-AB1E-8D707DAAC7BA}"/>
    <cellStyle name="Normal 4 4 2 3 3 4" xfId="29658" xr:uid="{24845747-E674-4484-A78C-9DA9C45896A9}"/>
    <cellStyle name="Normal 4 4 2 3 4" xfId="7214" xr:uid="{F3C7037F-5AF4-4B56-B2DC-AFCCE79FFA01}"/>
    <cellStyle name="Normal 4 4 2 3 4 2" xfId="19896" xr:uid="{79D1B5DC-8556-4DD7-AC9B-0C7AD873AECE}"/>
    <cellStyle name="Normal 4 4 2 3 4 2 2" xfId="45388" xr:uid="{94299752-00FC-4B6E-9429-8732C4BC3085}"/>
    <cellStyle name="Normal 4 4 2 3 4 3" xfId="32797" xr:uid="{29281355-22C5-4F44-A11D-50C5FF532616}"/>
    <cellStyle name="Normal 4 4 2 3 5" xfId="13618" xr:uid="{7088C095-832C-4805-B283-1DA28F06266D}"/>
    <cellStyle name="Normal 4 4 2 3 5 2" xfId="39110" xr:uid="{5F132E9D-3FED-4165-ABBC-D8883BE38D27}"/>
    <cellStyle name="Normal 4 4 2 3 6" xfId="26519" xr:uid="{5BFD6F8C-F59D-4DEF-830D-08404EED203E}"/>
    <cellStyle name="Normal 4 4 2 4" xfId="1951" xr:uid="{A2ED50F4-23E1-4F0D-B872-BBD7D8611147}"/>
    <cellStyle name="Normal 4 4 2 4 2" xfId="5105" xr:uid="{F2AAD98D-751F-41B5-B3EF-49F661AB6822}"/>
    <cellStyle name="Normal 4 4 2 4 2 2" xfId="11398" xr:uid="{A62E0776-B591-453A-AE23-E6CFA98123F9}"/>
    <cellStyle name="Normal 4 4 2 4 2 2 2" xfId="24080" xr:uid="{EE456C0A-28CF-48F9-A662-5826335CE920}"/>
    <cellStyle name="Normal 4 4 2 4 2 2 2 2" xfId="49572" xr:uid="{AA3FD312-C8DB-4522-A7D8-D7CD2CDCF84C}"/>
    <cellStyle name="Normal 4 4 2 4 2 2 3" xfId="36981" xr:uid="{1FE54D0E-AC86-4114-B89C-521474F31848}"/>
    <cellStyle name="Normal 4 4 2 4 2 3" xfId="17802" xr:uid="{4D618F21-7581-4C71-A2C1-DDCF07CD969F}"/>
    <cellStyle name="Normal 4 4 2 4 2 3 2" xfId="43294" xr:uid="{D04320D1-833C-4117-88FF-310A3D723167}"/>
    <cellStyle name="Normal 4 4 2 4 2 4" xfId="30703" xr:uid="{AE319CBE-F446-43CE-B71E-E6E3C2CA5E2A}"/>
    <cellStyle name="Normal 4 4 2 4 3" xfId="8259" xr:uid="{8AADBBE5-2544-451A-B08E-CB18C19E147C}"/>
    <cellStyle name="Normal 4 4 2 4 3 2" xfId="20941" xr:uid="{44DCC4FA-8975-476B-8A02-85B71F8EE5B1}"/>
    <cellStyle name="Normal 4 4 2 4 3 2 2" xfId="46433" xr:uid="{4700E51B-F213-47C5-826A-E2E55DDDD2B6}"/>
    <cellStyle name="Normal 4 4 2 4 3 3" xfId="33842" xr:uid="{24F32EC8-22D8-4717-848F-8F632B0A04E7}"/>
    <cellStyle name="Normal 4 4 2 4 4" xfId="14663" xr:uid="{FF83C143-51F3-41F6-BEF7-2431C4637EEC}"/>
    <cellStyle name="Normal 4 4 2 4 4 2" xfId="40155" xr:uid="{2DF4BE53-B15D-46A3-81AB-0913E1249ACF}"/>
    <cellStyle name="Normal 4 4 2 4 5" xfId="27564" xr:uid="{8C9F877C-AAD4-40BE-A3E6-69847F9D8575}"/>
    <cellStyle name="Normal 4 4 2 5" xfId="1429" xr:uid="{9B2DBC34-4A31-4068-8BFB-156433FECF7E}"/>
    <cellStyle name="Normal 4 4 2 5 2" xfId="4583" xr:uid="{BA4154FE-4D5C-467A-BBEF-26A818E7E837}"/>
    <cellStyle name="Normal 4 4 2 5 2 2" xfId="10876" xr:uid="{2B5CFAA8-C042-42D4-922E-49E300279767}"/>
    <cellStyle name="Normal 4 4 2 5 2 2 2" xfId="23558" xr:uid="{F396CD0D-8C0C-415E-B97D-360E5D4C7177}"/>
    <cellStyle name="Normal 4 4 2 5 2 2 2 2" xfId="49050" xr:uid="{53DF2436-E897-4411-8A21-C25DBD3B8851}"/>
    <cellStyle name="Normal 4 4 2 5 2 2 3" xfId="36459" xr:uid="{3B972CAB-160C-4826-94CD-7C3221F22675}"/>
    <cellStyle name="Normal 4 4 2 5 2 3" xfId="17280" xr:uid="{8DC07DCF-5CBE-4B56-9211-030CC6A935DB}"/>
    <cellStyle name="Normal 4 4 2 5 2 3 2" xfId="42772" xr:uid="{15DB486C-3B22-4CCD-AC2B-97B2DAD72F7A}"/>
    <cellStyle name="Normal 4 4 2 5 2 4" xfId="30181" xr:uid="{3CF59ED0-0F4A-4FF4-8B26-8ED8B59C9AFE}"/>
    <cellStyle name="Normal 4 4 2 5 3" xfId="7737" xr:uid="{1C89C790-40ED-4BA4-983C-AE316A77E048}"/>
    <cellStyle name="Normal 4 4 2 5 3 2" xfId="20419" xr:uid="{2B468210-8CDC-492C-A66C-22FDC1A85D62}"/>
    <cellStyle name="Normal 4 4 2 5 3 2 2" xfId="45911" xr:uid="{E1D51577-5E68-4688-9053-34E9EBC3DD86}"/>
    <cellStyle name="Normal 4 4 2 5 3 3" xfId="33320" xr:uid="{CAEECDD7-8126-4793-A9A5-3450851BE79D}"/>
    <cellStyle name="Normal 4 4 2 5 4" xfId="14141" xr:uid="{AA05D2EE-225B-47BD-990C-4BFECB81AB70}"/>
    <cellStyle name="Normal 4 4 2 5 4 2" xfId="39633" xr:uid="{0368006F-830F-4072-80F8-FC3D526D8DDA}"/>
    <cellStyle name="Normal 4 4 2 5 5" xfId="27042" xr:uid="{FD985E4F-54EA-46D4-A28B-426BB2506F94}"/>
    <cellStyle name="Normal 4 4 2 6" xfId="2736" xr:uid="{40CD9541-D072-49C7-91BB-0E4938692D51}"/>
    <cellStyle name="Normal 4 4 2 6 2" xfId="5890" xr:uid="{3D5514BC-BF4E-4776-9E87-80F6EEC78258}"/>
    <cellStyle name="Normal 4 4 2 6 2 2" xfId="12183" xr:uid="{DAA8CCFE-B74E-4989-B8CB-2DE25650C2C1}"/>
    <cellStyle name="Normal 4 4 2 6 2 2 2" xfId="24865" xr:uid="{24C5B8C2-A51C-4328-AE04-9BB14326DD79}"/>
    <cellStyle name="Normal 4 4 2 6 2 2 2 2" xfId="50357" xr:uid="{CE323931-CC86-4AB8-8F36-A03BAA136249}"/>
    <cellStyle name="Normal 4 4 2 6 2 2 3" xfId="37766" xr:uid="{DE833B34-4B16-4D16-93D3-77BB45625FE4}"/>
    <cellStyle name="Normal 4 4 2 6 2 3" xfId="18587" xr:uid="{960252F9-568D-4027-9E2F-59FC0B0FCC8A}"/>
    <cellStyle name="Normal 4 4 2 6 2 3 2" xfId="44079" xr:uid="{7F29D90F-6050-496B-97EC-51620AC731DE}"/>
    <cellStyle name="Normal 4 4 2 6 2 4" xfId="31488" xr:uid="{28CE44A7-24E2-40BF-A450-28FAE206CCC8}"/>
    <cellStyle name="Normal 4 4 2 6 3" xfId="9044" xr:uid="{013CF3EC-4674-4A91-80EE-B41DE885016C}"/>
    <cellStyle name="Normal 4 4 2 6 3 2" xfId="21726" xr:uid="{9F7FD00C-8ECD-44B3-B0AA-47E0688FFCFF}"/>
    <cellStyle name="Normal 4 4 2 6 3 2 2" xfId="47218" xr:uid="{03D8A89D-775D-4785-8DC1-3599000A1C9C}"/>
    <cellStyle name="Normal 4 4 2 6 3 3" xfId="34627" xr:uid="{F479C43A-1D3D-441F-B250-FC802ACCED1E}"/>
    <cellStyle name="Normal 4 4 2 6 4" xfId="15448" xr:uid="{38F8234F-1C31-46BB-B0CC-8532D818F9A4}"/>
    <cellStyle name="Normal 4 4 2 6 4 2" xfId="40940" xr:uid="{BC2A8E5F-3BBF-4291-B5E8-B59C097E658C}"/>
    <cellStyle name="Normal 4 4 2 6 5" xfId="28349" xr:uid="{5AB8F282-17B8-48DD-A89D-B2DD653E4992}"/>
    <cellStyle name="Normal 4 4 2 7" xfId="3259" xr:uid="{41C6B88C-BD77-4E7D-940C-E115F5149D6D}"/>
    <cellStyle name="Normal 4 4 2 7 2" xfId="6413" xr:uid="{98AB414C-DF12-48E9-B6B0-8351FE791A2D}"/>
    <cellStyle name="Normal 4 4 2 7 2 2" xfId="12706" xr:uid="{256EA66B-5ABC-43DF-A23B-74C8219B4BEC}"/>
    <cellStyle name="Normal 4 4 2 7 2 2 2" xfId="25388" xr:uid="{D5D8BC86-803E-4FBA-89B5-F643D532823B}"/>
    <cellStyle name="Normal 4 4 2 7 2 2 2 2" xfId="50880" xr:uid="{447A7D89-FF8D-4064-8CBF-AE33DE785695}"/>
    <cellStyle name="Normal 4 4 2 7 2 2 3" xfId="38289" xr:uid="{F5A8ED43-ECEE-4ED3-9520-253668F0088A}"/>
    <cellStyle name="Normal 4 4 2 7 2 3" xfId="19110" xr:uid="{EF29964C-BB24-44C9-98A5-97D2EF4A02BB}"/>
    <cellStyle name="Normal 4 4 2 7 2 3 2" xfId="44602" xr:uid="{14A87867-4BA4-41A9-94D1-65CD4813E7F6}"/>
    <cellStyle name="Normal 4 4 2 7 2 4" xfId="32011" xr:uid="{D9DA11A1-DCB3-46C8-B844-401D99BE5E93}"/>
    <cellStyle name="Normal 4 4 2 7 3" xfId="9567" xr:uid="{5D512D10-07D2-4DD9-869F-0CE93A1DE569}"/>
    <cellStyle name="Normal 4 4 2 7 3 2" xfId="22249" xr:uid="{E55999C1-3E2A-4325-A29D-B4208161F761}"/>
    <cellStyle name="Normal 4 4 2 7 3 2 2" xfId="47741" xr:uid="{B1F91C08-7A7A-41AD-A3D7-257AE2A1F67B}"/>
    <cellStyle name="Normal 4 4 2 7 3 3" xfId="35150" xr:uid="{9FD50DA1-F730-450B-84D1-45088226B075}"/>
    <cellStyle name="Normal 4 4 2 7 4" xfId="15971" xr:uid="{901534CB-10B5-41FB-A946-BF3BBE0A9A9E}"/>
    <cellStyle name="Normal 4 4 2 7 4 2" xfId="41463" xr:uid="{63BB39C9-BA75-459B-84F1-6618CE401FF7}"/>
    <cellStyle name="Normal 4 4 2 7 5" xfId="28872" xr:uid="{776AC0C9-4284-423B-9716-6FA1315BC344}"/>
    <cellStyle name="Normal 4 4 2 8" xfId="3798" xr:uid="{45A5A911-E2CE-415E-BF7F-53AC1628D3A2}"/>
    <cellStyle name="Normal 4 4 2 8 2" xfId="10091" xr:uid="{2FD800B1-8CED-4464-A2B3-B14414A77CDB}"/>
    <cellStyle name="Normal 4 4 2 8 2 2" xfId="22773" xr:uid="{8C8F8D0F-BA7C-49B5-BCB8-724148373D5C}"/>
    <cellStyle name="Normal 4 4 2 8 2 2 2" xfId="48265" xr:uid="{B93A8994-0FB2-4EDA-B146-5990279740E6}"/>
    <cellStyle name="Normal 4 4 2 8 2 3" xfId="35674" xr:uid="{C909E78B-FFC1-4F20-9E0B-C9B1B63D7680}"/>
    <cellStyle name="Normal 4 4 2 8 3" xfId="16495" xr:uid="{2F741236-9C98-469E-8F83-4C88C4E29288}"/>
    <cellStyle name="Normal 4 4 2 8 3 2" xfId="41987" xr:uid="{F61B4214-1E38-48D0-9F74-D92FE6EC0620}"/>
    <cellStyle name="Normal 4 4 2 8 4" xfId="29396" xr:uid="{C06371CB-1025-4B94-97D9-B2A3D09E5FEA}"/>
    <cellStyle name="Normal 4 4 2 9" xfId="6952" xr:uid="{CDE76D0A-0845-4903-BE1A-7FC608EB8330}"/>
    <cellStyle name="Normal 4 4 2 9 2" xfId="19634" xr:uid="{52B84DEF-69DD-4F2C-BFF1-E3118FC0B9E5}"/>
    <cellStyle name="Normal 4 4 2 9 2 2" xfId="45126" xr:uid="{8DCACCA4-E492-476D-B1E1-52235BE013E2}"/>
    <cellStyle name="Normal 4 4 2 9 3" xfId="32535" xr:uid="{D06EA42E-C64E-46AA-918A-CB9BB288C85E}"/>
    <cellStyle name="Normal 4 4 3" xfId="529" xr:uid="{6E696410-0B22-4799-934A-73FDF584CB95}"/>
    <cellStyle name="Normal 4 4 3 10" xfId="13256" xr:uid="{DCEB7863-F810-40DF-A501-5D5C84C3BA0B}"/>
    <cellStyle name="Normal 4 4 3 10 2" xfId="38748" xr:uid="{64BDC48B-11E8-485B-A51B-1AA13CDB42DB}"/>
    <cellStyle name="Normal 4 4 3 11" xfId="26157" xr:uid="{500D71ED-4393-4829-AA2B-E9E6904B92DF}"/>
    <cellStyle name="Normal 4 4 3 2" xfId="1066" xr:uid="{452DCFDC-8499-4728-86AA-D9DB3A0A480A}"/>
    <cellStyle name="Normal 4 4 3 2 2" xfId="2373" xr:uid="{11FBC097-D618-47C0-9A0A-93FBD089107B}"/>
    <cellStyle name="Normal 4 4 3 2 2 2" xfId="5527" xr:uid="{28BC7DCD-EB33-453A-B5B9-606B990A4CF5}"/>
    <cellStyle name="Normal 4 4 3 2 2 2 2" xfId="11820" xr:uid="{2ECA5CFF-72A4-4C92-80CB-F6ABBB26FD6F}"/>
    <cellStyle name="Normal 4 4 3 2 2 2 2 2" xfId="24502" xr:uid="{A2436CB3-44A3-449F-AB5F-3880724F7D0C}"/>
    <cellStyle name="Normal 4 4 3 2 2 2 2 2 2" xfId="49994" xr:uid="{43CF6491-EC62-4EDC-823D-BA0E2E9582B1}"/>
    <cellStyle name="Normal 4 4 3 2 2 2 2 3" xfId="37403" xr:uid="{456ABCFE-2F0D-4D4C-94DF-E57AE926E49D}"/>
    <cellStyle name="Normal 4 4 3 2 2 2 3" xfId="18224" xr:uid="{F900AE77-4998-439D-869D-499BDC0A4DFB}"/>
    <cellStyle name="Normal 4 4 3 2 2 2 3 2" xfId="43716" xr:uid="{8EDA4D13-771C-4AC1-887F-1894C38F4F24}"/>
    <cellStyle name="Normal 4 4 3 2 2 2 4" xfId="31125" xr:uid="{991571FA-6867-46D6-A379-8E3D8E456A78}"/>
    <cellStyle name="Normal 4 4 3 2 2 3" xfId="8681" xr:uid="{C44E1853-4580-4A44-B658-81CDF17FB533}"/>
    <cellStyle name="Normal 4 4 3 2 2 3 2" xfId="21363" xr:uid="{42D2B793-8FD6-4424-9FCB-26B5BCC79575}"/>
    <cellStyle name="Normal 4 4 3 2 2 3 2 2" xfId="46855" xr:uid="{B47CAEFC-FA2D-4FFB-BB4B-65A120BB614F}"/>
    <cellStyle name="Normal 4 4 3 2 2 3 3" xfId="34264" xr:uid="{A76F1550-11CC-43E9-9E86-10580382149F}"/>
    <cellStyle name="Normal 4 4 3 2 2 4" xfId="15085" xr:uid="{355B100E-AF03-4D33-8FC8-D29C43A1EE28}"/>
    <cellStyle name="Normal 4 4 3 2 2 4 2" xfId="40577" xr:uid="{99C3F60C-16A8-4C94-9526-6ECD655390D1}"/>
    <cellStyle name="Normal 4 4 3 2 2 5" xfId="27986" xr:uid="{42ED83A0-FB47-48EB-9C17-5127DECFDB29}"/>
    <cellStyle name="Normal 4 4 3 2 3" xfId="1590" xr:uid="{9CC7D9C2-9E8C-4DEE-8E21-9DA3282A92BF}"/>
    <cellStyle name="Normal 4 4 3 2 3 2" xfId="4744" xr:uid="{D1A2CF03-D93E-4069-B4EE-B9CD116615C1}"/>
    <cellStyle name="Normal 4 4 3 2 3 2 2" xfId="11037" xr:uid="{2D17EC92-C559-4262-AEB1-E65542A35468}"/>
    <cellStyle name="Normal 4 4 3 2 3 2 2 2" xfId="23719" xr:uid="{B73BAE5B-DAB4-4B9C-81E5-E952657EAB9C}"/>
    <cellStyle name="Normal 4 4 3 2 3 2 2 2 2" xfId="49211" xr:uid="{4A538338-3D11-401C-832D-90654BCD602C}"/>
    <cellStyle name="Normal 4 4 3 2 3 2 2 3" xfId="36620" xr:uid="{C7E3C596-9C7B-4169-88EA-556E3C3C38E6}"/>
    <cellStyle name="Normal 4 4 3 2 3 2 3" xfId="17441" xr:uid="{55CAB42E-0C22-4A4E-AA5A-AB4111F358CE}"/>
    <cellStyle name="Normal 4 4 3 2 3 2 3 2" xfId="42933" xr:uid="{7EA6EB50-CFB5-4F35-9F61-1679C0C0FFA1}"/>
    <cellStyle name="Normal 4 4 3 2 3 2 4" xfId="30342" xr:uid="{FE95B1FF-6AB2-43C5-93EB-BED835ACEDB6}"/>
    <cellStyle name="Normal 4 4 3 2 3 3" xfId="7898" xr:uid="{8932FFC5-7561-4E7B-951D-3DEAC40F9FE7}"/>
    <cellStyle name="Normal 4 4 3 2 3 3 2" xfId="20580" xr:uid="{5F781DE8-590A-4AB1-89CB-45D506C09B13}"/>
    <cellStyle name="Normal 4 4 3 2 3 3 2 2" xfId="46072" xr:uid="{2326857D-752D-4DEA-86D3-2F8B6E02E6F8}"/>
    <cellStyle name="Normal 4 4 3 2 3 3 3" xfId="33481" xr:uid="{B36D4263-1553-4544-804D-55B816B56101}"/>
    <cellStyle name="Normal 4 4 3 2 3 4" xfId="14302" xr:uid="{3A49AC58-A168-4528-82D8-34FC93CE5B3F}"/>
    <cellStyle name="Normal 4 4 3 2 3 4 2" xfId="39794" xr:uid="{8039B073-65E1-406D-9423-88E431177ABD}"/>
    <cellStyle name="Normal 4 4 3 2 3 5" xfId="27203" xr:uid="{02D82DE6-27DD-4A70-978F-5B352BA23F7C}"/>
    <cellStyle name="Normal 4 4 3 2 4" xfId="2897" xr:uid="{2FC7B4FD-BD45-4C5F-B5A5-FB9FF1C88E50}"/>
    <cellStyle name="Normal 4 4 3 2 4 2" xfId="6051" xr:uid="{0EFC330E-69E3-4F0D-8C7E-10971B173D64}"/>
    <cellStyle name="Normal 4 4 3 2 4 2 2" xfId="12344" xr:uid="{468460CB-25B3-49D5-A532-F653ECB63CC0}"/>
    <cellStyle name="Normal 4 4 3 2 4 2 2 2" xfId="25026" xr:uid="{07081570-C739-4132-89CF-6D4DB9ECDA7B}"/>
    <cellStyle name="Normal 4 4 3 2 4 2 2 2 2" xfId="50518" xr:uid="{89CB78BD-889B-44DA-A031-809C2CFBCD75}"/>
    <cellStyle name="Normal 4 4 3 2 4 2 2 3" xfId="37927" xr:uid="{4B14CD53-285F-4F9A-8F0E-9D1C71F56421}"/>
    <cellStyle name="Normal 4 4 3 2 4 2 3" xfId="18748" xr:uid="{431F56CC-D676-483A-9706-1812AE1E80FA}"/>
    <cellStyle name="Normal 4 4 3 2 4 2 3 2" xfId="44240" xr:uid="{AF98DE96-B79E-4933-863A-4393CDC154D5}"/>
    <cellStyle name="Normal 4 4 3 2 4 2 4" xfId="31649" xr:uid="{5332ABAE-EE9E-4250-8B39-1F9D0BC5E6E1}"/>
    <cellStyle name="Normal 4 4 3 2 4 3" xfId="9205" xr:uid="{27B15E5E-7795-4FA9-85DC-4252B91F26A9}"/>
    <cellStyle name="Normal 4 4 3 2 4 3 2" xfId="21887" xr:uid="{B5B24A1E-56C9-4E72-97B6-0D7C9A651B1C}"/>
    <cellStyle name="Normal 4 4 3 2 4 3 2 2" xfId="47379" xr:uid="{7E55D0AF-9327-4BCB-93C2-7907774E9328}"/>
    <cellStyle name="Normal 4 4 3 2 4 3 3" xfId="34788" xr:uid="{8FD97EE4-9D1A-4DA9-9454-823AF54F913C}"/>
    <cellStyle name="Normal 4 4 3 2 4 4" xfId="15609" xr:uid="{4A89D27A-C316-41E6-9581-4ABC5E1C3F9B}"/>
    <cellStyle name="Normal 4 4 3 2 4 4 2" xfId="41101" xr:uid="{FF3E555E-776B-403C-9581-12F9FDB65C29}"/>
    <cellStyle name="Normal 4 4 3 2 4 5" xfId="28510" xr:uid="{43308A23-A7EA-4EB7-B36D-108A7B2BDF94}"/>
    <cellStyle name="Normal 4 4 3 2 5" xfId="3420" xr:uid="{85014B4C-CE01-4BE7-9658-48A2CC62B77F}"/>
    <cellStyle name="Normal 4 4 3 2 5 2" xfId="6574" xr:uid="{FA6415EF-E370-4FC0-A89C-03A6AEE87C89}"/>
    <cellStyle name="Normal 4 4 3 2 5 2 2" xfId="12867" xr:uid="{6688ABEE-CFED-4A40-9522-CFDB8C11919D}"/>
    <cellStyle name="Normal 4 4 3 2 5 2 2 2" xfId="25549" xr:uid="{95B60D11-23B9-4083-942F-1A5ED4F7C5D0}"/>
    <cellStyle name="Normal 4 4 3 2 5 2 2 2 2" xfId="51041" xr:uid="{91065908-E42C-4018-B6A6-C500211AD474}"/>
    <cellStyle name="Normal 4 4 3 2 5 2 2 3" xfId="38450" xr:uid="{F0EFF40E-90AA-4E21-BC5F-9B542BA30BC6}"/>
    <cellStyle name="Normal 4 4 3 2 5 2 3" xfId="19271" xr:uid="{E1A11659-FC8E-4AF1-B39F-0ABE0BE32C8C}"/>
    <cellStyle name="Normal 4 4 3 2 5 2 3 2" xfId="44763" xr:uid="{97B44BBC-BCA7-42F8-896E-A0882A7EEF4A}"/>
    <cellStyle name="Normal 4 4 3 2 5 2 4" xfId="32172" xr:uid="{8FC83175-5A56-4592-8F24-AAF67B559DE6}"/>
    <cellStyle name="Normal 4 4 3 2 5 3" xfId="9728" xr:uid="{E652242B-B62D-4915-B3CF-52C85CCC2CAA}"/>
    <cellStyle name="Normal 4 4 3 2 5 3 2" xfId="22410" xr:uid="{08669795-C353-4AE4-8E7E-F4328B65516F}"/>
    <cellStyle name="Normal 4 4 3 2 5 3 2 2" xfId="47902" xr:uid="{B19C1FA0-B988-4FF9-8D36-115F642AA586}"/>
    <cellStyle name="Normal 4 4 3 2 5 3 3" xfId="35311" xr:uid="{042CC434-621D-4330-A920-EF592BB009A9}"/>
    <cellStyle name="Normal 4 4 3 2 5 4" xfId="16132" xr:uid="{A796E62D-0B63-4FC4-83E4-B2C0FD22177D}"/>
    <cellStyle name="Normal 4 4 3 2 5 4 2" xfId="41624" xr:uid="{D5FE2DDA-2CC0-4EA9-B3BA-264F426FEED5}"/>
    <cellStyle name="Normal 4 4 3 2 5 5" xfId="29033" xr:uid="{E0375EF4-4201-4505-A418-3DC2C63541D3}"/>
    <cellStyle name="Normal 4 4 3 2 6" xfId="4220" xr:uid="{8EF8B604-04BD-4D1A-B3AB-5076D23FB8BB}"/>
    <cellStyle name="Normal 4 4 3 2 6 2" xfId="10513" xr:uid="{E8EFD1C7-BFF4-41FE-B66A-15E9FA8FFAE6}"/>
    <cellStyle name="Normal 4 4 3 2 6 2 2" xfId="23195" xr:uid="{1D71DA3D-787C-4E39-8486-D6BD4F6500B0}"/>
    <cellStyle name="Normal 4 4 3 2 6 2 2 2" xfId="48687" xr:uid="{CEDCC67B-1D5C-4C37-B44F-6CAFFD0D04E3}"/>
    <cellStyle name="Normal 4 4 3 2 6 2 3" xfId="36096" xr:uid="{1EC3A5D6-1CFD-41EF-86E1-3F78F3198FDC}"/>
    <cellStyle name="Normal 4 4 3 2 6 3" xfId="16917" xr:uid="{09B587C8-3716-412A-BEBE-B1924137D52C}"/>
    <cellStyle name="Normal 4 4 3 2 6 3 2" xfId="42409" xr:uid="{89CC48C4-C56A-40DB-9BD6-D9B6AFDC334F}"/>
    <cellStyle name="Normal 4 4 3 2 6 4" xfId="29818" xr:uid="{0ADF1243-F912-4216-8E72-267243841E9F}"/>
    <cellStyle name="Normal 4 4 3 2 7" xfId="7374" xr:uid="{1A5AE420-550A-423E-B11C-8C911E21430F}"/>
    <cellStyle name="Normal 4 4 3 2 7 2" xfId="20056" xr:uid="{53551F53-796B-4B17-B62A-AD90AC64735E}"/>
    <cellStyle name="Normal 4 4 3 2 7 2 2" xfId="45548" xr:uid="{5D355A56-C6B0-485C-94CF-F1BCBD59A978}"/>
    <cellStyle name="Normal 4 4 3 2 7 3" xfId="32957" xr:uid="{AD032CF1-1D9F-4BCF-8AD7-75DEA4C80585}"/>
    <cellStyle name="Normal 4 4 3 2 8" xfId="13778" xr:uid="{5AF9366A-3A6B-4E4D-AA30-1B228D5A5F15}"/>
    <cellStyle name="Normal 4 4 3 2 8 2" xfId="39270" xr:uid="{E37C1764-2D30-4514-A9F6-C2E8089A4BBC}"/>
    <cellStyle name="Normal 4 4 3 2 9" xfId="26679" xr:uid="{A9C66AAB-54EB-49B7-9548-40184EE732C6}"/>
    <cellStyle name="Normal 4 4 3 3" xfId="806" xr:uid="{A739677D-F1B1-4382-BF38-8B7E8A11B2F1}"/>
    <cellStyle name="Normal 4 4 3 3 2" xfId="2113" xr:uid="{BEEE3179-FFCB-4CCB-931B-A58C9084C976}"/>
    <cellStyle name="Normal 4 4 3 3 2 2" xfId="5267" xr:uid="{22F568E6-D5B9-4110-B726-010EA151596C}"/>
    <cellStyle name="Normal 4 4 3 3 2 2 2" xfId="11560" xr:uid="{8C2AAFF8-DA06-40F2-A6FD-91487FEDBA73}"/>
    <cellStyle name="Normal 4 4 3 3 2 2 2 2" xfId="24242" xr:uid="{601FC30D-DC14-44A7-99C8-AF9D1E949122}"/>
    <cellStyle name="Normal 4 4 3 3 2 2 2 2 2" xfId="49734" xr:uid="{76D75D56-713B-418E-9E1A-097D51C9BF33}"/>
    <cellStyle name="Normal 4 4 3 3 2 2 2 3" xfId="37143" xr:uid="{E65E028D-55FF-482F-86AF-7618C8A10BE2}"/>
    <cellStyle name="Normal 4 4 3 3 2 2 3" xfId="17964" xr:uid="{4DA1F8BB-C37B-4C0E-821C-2D249F804C9A}"/>
    <cellStyle name="Normal 4 4 3 3 2 2 3 2" xfId="43456" xr:uid="{ABBEB195-8E87-4755-A785-8C3D9D7A7A4E}"/>
    <cellStyle name="Normal 4 4 3 3 2 2 4" xfId="30865" xr:uid="{A5A3BD2B-3E7F-48AD-A1F5-7CF391351225}"/>
    <cellStyle name="Normal 4 4 3 3 2 3" xfId="8421" xr:uid="{24C1926B-38B9-4656-9C76-8D14EBF9AFCD}"/>
    <cellStyle name="Normal 4 4 3 3 2 3 2" xfId="21103" xr:uid="{202CD5CC-AF85-47B2-8C4A-F50DA8CE1AED}"/>
    <cellStyle name="Normal 4 4 3 3 2 3 2 2" xfId="46595" xr:uid="{A6DBF952-9FEA-42A7-B159-E53FDCAD2C08}"/>
    <cellStyle name="Normal 4 4 3 3 2 3 3" xfId="34004" xr:uid="{1B0B3FD3-4654-41F3-8580-A3582DFDCC1D}"/>
    <cellStyle name="Normal 4 4 3 3 2 4" xfId="14825" xr:uid="{013BFECE-4F9B-408A-ADDC-7C37E4C467C9}"/>
    <cellStyle name="Normal 4 4 3 3 2 4 2" xfId="40317" xr:uid="{3ECB2FCE-9BCB-4840-9468-CDF913234F2D}"/>
    <cellStyle name="Normal 4 4 3 3 2 5" xfId="27726" xr:uid="{C9773E00-8D72-4128-BE03-BB219CD73A09}"/>
    <cellStyle name="Normal 4 4 3 3 3" xfId="3960" xr:uid="{7E376390-2957-4FAB-B218-5853E38201D5}"/>
    <cellStyle name="Normal 4 4 3 3 3 2" xfId="10253" xr:uid="{E45ACA3A-2BE1-4D8D-BAB6-E8241438D9FA}"/>
    <cellStyle name="Normal 4 4 3 3 3 2 2" xfId="22935" xr:uid="{FF49CEBA-AC50-48D4-ADB1-93A65A9DD8D9}"/>
    <cellStyle name="Normal 4 4 3 3 3 2 2 2" xfId="48427" xr:uid="{92EAFD05-3080-4D76-A8E8-031F7D77CAFB}"/>
    <cellStyle name="Normal 4 4 3 3 3 2 3" xfId="35836" xr:uid="{643D6509-8488-4765-BCE8-EDCD912314EC}"/>
    <cellStyle name="Normal 4 4 3 3 3 3" xfId="16657" xr:uid="{B5F568E3-8FAC-422C-9668-B466E8EA7163}"/>
    <cellStyle name="Normal 4 4 3 3 3 3 2" xfId="42149" xr:uid="{B15BC1FB-B704-4AC0-BB72-3604FC9F42DA}"/>
    <cellStyle name="Normal 4 4 3 3 3 4" xfId="29558" xr:uid="{C91E1B2B-C090-4450-A4C2-6048845F5F9C}"/>
    <cellStyle name="Normal 4 4 3 3 4" xfId="7114" xr:uid="{DE2F3670-B35C-4580-B76C-63133DCE947D}"/>
    <cellStyle name="Normal 4 4 3 3 4 2" xfId="19796" xr:uid="{EA1F2CFF-FD79-4FA4-AEDF-664D956B507D}"/>
    <cellStyle name="Normal 4 4 3 3 4 2 2" xfId="45288" xr:uid="{96321DF3-5512-4827-BA67-06BE15790A81}"/>
    <cellStyle name="Normal 4 4 3 3 4 3" xfId="32697" xr:uid="{D18EFDB8-9196-435C-9369-0E291826FA58}"/>
    <cellStyle name="Normal 4 4 3 3 5" xfId="13518" xr:uid="{D80D5ED9-F659-44C3-B919-13F32FCF55FA}"/>
    <cellStyle name="Normal 4 4 3 3 5 2" xfId="39010" xr:uid="{10D65E15-54C3-4D43-ACE5-5CCD35F18470}"/>
    <cellStyle name="Normal 4 4 3 3 6" xfId="26419" xr:uid="{5E2C5968-8BE9-486B-B9E8-0210355F2570}"/>
    <cellStyle name="Normal 4 4 3 4" xfId="1851" xr:uid="{A015E930-4731-434C-89F2-A98D4A15894D}"/>
    <cellStyle name="Normal 4 4 3 4 2" xfId="5005" xr:uid="{9911F034-DCF4-4D93-B1B9-FF490FA2A3AC}"/>
    <cellStyle name="Normal 4 4 3 4 2 2" xfId="11298" xr:uid="{F19739AB-5892-411E-AA31-617C6F9BF08D}"/>
    <cellStyle name="Normal 4 4 3 4 2 2 2" xfId="23980" xr:uid="{5F050A1F-EAAD-47CA-A759-66FBED548DBB}"/>
    <cellStyle name="Normal 4 4 3 4 2 2 2 2" xfId="49472" xr:uid="{75616EB6-AB6F-47BF-904A-4F223E1871B0}"/>
    <cellStyle name="Normal 4 4 3 4 2 2 3" xfId="36881" xr:uid="{0384D9B1-F489-4A3C-B421-61ED9232EC11}"/>
    <cellStyle name="Normal 4 4 3 4 2 3" xfId="17702" xr:uid="{24173BEC-B1E2-4F59-B29C-9B65DD408939}"/>
    <cellStyle name="Normal 4 4 3 4 2 3 2" xfId="43194" xr:uid="{B656F813-9320-479A-8808-9DF23D804435}"/>
    <cellStyle name="Normal 4 4 3 4 2 4" xfId="30603" xr:uid="{4E104278-3CC1-4BEC-A3E8-84495C07F49E}"/>
    <cellStyle name="Normal 4 4 3 4 3" xfId="8159" xr:uid="{8B3429BC-FD09-45E4-B377-FC2D44A9C7F8}"/>
    <cellStyle name="Normal 4 4 3 4 3 2" xfId="20841" xr:uid="{08094E02-B6A2-4F03-A806-8C4EE38661A7}"/>
    <cellStyle name="Normal 4 4 3 4 3 2 2" xfId="46333" xr:uid="{D8010EFA-B8AC-4131-AF9B-3A9C9979973E}"/>
    <cellStyle name="Normal 4 4 3 4 3 3" xfId="33742" xr:uid="{0694EAAC-EC85-49A4-8D0C-3EF709967CBD}"/>
    <cellStyle name="Normal 4 4 3 4 4" xfId="14563" xr:uid="{E0EE0311-25CB-4475-9B78-053575677D90}"/>
    <cellStyle name="Normal 4 4 3 4 4 2" xfId="40055" xr:uid="{03E9D806-1EE5-43E4-AA09-C5E34F7F49DF}"/>
    <cellStyle name="Normal 4 4 3 4 5" xfId="27464" xr:uid="{F180027F-2017-4FB2-A427-E83255A41B9E}"/>
    <cellStyle name="Normal 4 4 3 5" xfId="1329" xr:uid="{A8079C4B-618D-4A5F-A623-E407A043CC53}"/>
    <cellStyle name="Normal 4 4 3 5 2" xfId="4483" xr:uid="{3BBCC97B-895C-40B1-84E9-5445DA5B6C0A}"/>
    <cellStyle name="Normal 4 4 3 5 2 2" xfId="10776" xr:uid="{FB48CFA0-B7C3-406B-A6F3-13799498CFC8}"/>
    <cellStyle name="Normal 4 4 3 5 2 2 2" xfId="23458" xr:uid="{929BE627-6223-4112-8C57-9FEFBA7E1F6E}"/>
    <cellStyle name="Normal 4 4 3 5 2 2 2 2" xfId="48950" xr:uid="{F7734B26-7C67-43A8-914E-80D906ACB9C7}"/>
    <cellStyle name="Normal 4 4 3 5 2 2 3" xfId="36359" xr:uid="{46C34025-7BAB-4D5F-8D0F-217140AA8EAD}"/>
    <cellStyle name="Normal 4 4 3 5 2 3" xfId="17180" xr:uid="{EE01DB23-1D4E-4EC3-A8E8-88BA8FAB9C8E}"/>
    <cellStyle name="Normal 4 4 3 5 2 3 2" xfId="42672" xr:uid="{C3B86317-A3FF-423E-9B39-17900340EC60}"/>
    <cellStyle name="Normal 4 4 3 5 2 4" xfId="30081" xr:uid="{ADFEF8FB-85B8-4D7D-9882-2FB5B1B590C3}"/>
    <cellStyle name="Normal 4 4 3 5 3" xfId="7637" xr:uid="{77BD3FB0-C3CF-4B32-A4A7-1BFDD89F84E6}"/>
    <cellStyle name="Normal 4 4 3 5 3 2" xfId="20319" xr:uid="{4BB8A40E-A7BF-4129-AF52-4415E9051D10}"/>
    <cellStyle name="Normal 4 4 3 5 3 2 2" xfId="45811" xr:uid="{054D9A34-81FD-4E43-A263-CEE69E5A9DEE}"/>
    <cellStyle name="Normal 4 4 3 5 3 3" xfId="33220" xr:uid="{26FAE464-F554-41FF-83AC-8C10488065CD}"/>
    <cellStyle name="Normal 4 4 3 5 4" xfId="14041" xr:uid="{960776F6-E607-4628-9170-B92D1826FE3F}"/>
    <cellStyle name="Normal 4 4 3 5 4 2" xfId="39533" xr:uid="{F831897A-D8F4-47E9-BA75-ED0FB91D2A1B}"/>
    <cellStyle name="Normal 4 4 3 5 5" xfId="26942" xr:uid="{AAFF3A42-B7D4-43F9-BE69-BA820E4C6331}"/>
    <cellStyle name="Normal 4 4 3 6" xfId="2636" xr:uid="{D959C3BE-0748-4B35-B9C8-A9386E933935}"/>
    <cellStyle name="Normal 4 4 3 6 2" xfId="5790" xr:uid="{CE287F61-B01D-407B-86A5-ED54D12E34B3}"/>
    <cellStyle name="Normal 4 4 3 6 2 2" xfId="12083" xr:uid="{B00F2355-3385-481C-8603-6CCBBA91423F}"/>
    <cellStyle name="Normal 4 4 3 6 2 2 2" xfId="24765" xr:uid="{12F3FCC2-A0F4-48E9-A00F-722B196F3097}"/>
    <cellStyle name="Normal 4 4 3 6 2 2 2 2" xfId="50257" xr:uid="{D70A07B0-EAF6-4CD3-8EE6-C91A88D23B7F}"/>
    <cellStyle name="Normal 4 4 3 6 2 2 3" xfId="37666" xr:uid="{FA2D7644-6414-4B45-94E2-6CA44C6BE9D0}"/>
    <cellStyle name="Normal 4 4 3 6 2 3" xfId="18487" xr:uid="{0F761A55-0B74-4CE3-A9B3-E7E1629110FC}"/>
    <cellStyle name="Normal 4 4 3 6 2 3 2" xfId="43979" xr:uid="{EB587A6C-7AEA-46B8-8B3A-B46CA02BEA96}"/>
    <cellStyle name="Normal 4 4 3 6 2 4" xfId="31388" xr:uid="{720BAF9F-D0C3-40C8-B89D-93632607EA1D}"/>
    <cellStyle name="Normal 4 4 3 6 3" xfId="8944" xr:uid="{D9752D80-4581-4A5F-8370-1999D3F4BC77}"/>
    <cellStyle name="Normal 4 4 3 6 3 2" xfId="21626" xr:uid="{C938401A-0F5D-47A0-9E8F-21B36BCF975F}"/>
    <cellStyle name="Normal 4 4 3 6 3 2 2" xfId="47118" xr:uid="{D355DD98-4C78-4B53-8097-AF9199BB5EE7}"/>
    <cellStyle name="Normal 4 4 3 6 3 3" xfId="34527" xr:uid="{549FEC5E-34B1-49F4-B662-42D6658A8ACE}"/>
    <cellStyle name="Normal 4 4 3 6 4" xfId="15348" xr:uid="{D0C75C6F-A4E3-48D8-B699-F2D77735F43F}"/>
    <cellStyle name="Normal 4 4 3 6 4 2" xfId="40840" xr:uid="{A3645D6E-230E-4B24-84BA-B13E51A5DC07}"/>
    <cellStyle name="Normal 4 4 3 6 5" xfId="28249" xr:uid="{3070D5F6-8064-4AE8-A85A-EBE7FAB5CE8D}"/>
    <cellStyle name="Normal 4 4 3 7" xfId="3159" xr:uid="{214A4B8E-04F3-45DE-92DD-051D0581DB89}"/>
    <cellStyle name="Normal 4 4 3 7 2" xfId="6313" xr:uid="{50E09B37-AC39-4B5E-BDE1-19688CD3AFD5}"/>
    <cellStyle name="Normal 4 4 3 7 2 2" xfId="12606" xr:uid="{8DF6C7DD-944E-471D-AAFA-8EA5ECEF1D2B}"/>
    <cellStyle name="Normal 4 4 3 7 2 2 2" xfId="25288" xr:uid="{68F122B3-BB77-4E92-956D-E41F14D028B5}"/>
    <cellStyle name="Normal 4 4 3 7 2 2 2 2" xfId="50780" xr:uid="{F340E425-52CC-4A10-A5CA-0FA7D68A75F2}"/>
    <cellStyle name="Normal 4 4 3 7 2 2 3" xfId="38189" xr:uid="{22777CA8-F76C-4308-A19B-20047D345BFA}"/>
    <cellStyle name="Normal 4 4 3 7 2 3" xfId="19010" xr:uid="{85CE67E5-C956-496E-BF35-A3F3AADC8E22}"/>
    <cellStyle name="Normal 4 4 3 7 2 3 2" xfId="44502" xr:uid="{90DB8DCA-DDA1-4747-BE6D-F0C2F8E58A78}"/>
    <cellStyle name="Normal 4 4 3 7 2 4" xfId="31911" xr:uid="{18497F80-807B-41C6-ABFB-E6384BE04475}"/>
    <cellStyle name="Normal 4 4 3 7 3" xfId="9467" xr:uid="{80DAD3FF-8A38-4720-AABB-C9B486300584}"/>
    <cellStyle name="Normal 4 4 3 7 3 2" xfId="22149" xr:uid="{D44B517D-5187-46C9-962B-6BD75C1BD708}"/>
    <cellStyle name="Normal 4 4 3 7 3 2 2" xfId="47641" xr:uid="{02AEDC64-5805-4C05-AC03-CD3F2CF6B814}"/>
    <cellStyle name="Normal 4 4 3 7 3 3" xfId="35050" xr:uid="{C2FA9661-A5C4-4C9D-9439-D070A29A2AEE}"/>
    <cellStyle name="Normal 4 4 3 7 4" xfId="15871" xr:uid="{24586AB6-B07D-429E-AC4B-A776A06C84F9}"/>
    <cellStyle name="Normal 4 4 3 7 4 2" xfId="41363" xr:uid="{E9BE6C94-43A7-41AD-B5CF-FB84774BCE95}"/>
    <cellStyle name="Normal 4 4 3 7 5" xfId="28772" xr:uid="{F12F06DE-F3F5-463F-BADC-FCB6A06F62AA}"/>
    <cellStyle name="Normal 4 4 3 8" xfId="3698" xr:uid="{A8E5F0B2-A2B9-4C2B-9759-AD580E66C3B1}"/>
    <cellStyle name="Normal 4 4 3 8 2" xfId="9991" xr:uid="{B9AC3683-94AD-479C-A00A-5A56F7AE5C90}"/>
    <cellStyle name="Normal 4 4 3 8 2 2" xfId="22673" xr:uid="{B610EEF7-6EC5-4D67-97D8-C8B39ED36806}"/>
    <cellStyle name="Normal 4 4 3 8 2 2 2" xfId="48165" xr:uid="{5D0731ED-93CF-4197-A420-97310ECA766F}"/>
    <cellStyle name="Normal 4 4 3 8 2 3" xfId="35574" xr:uid="{87EA4A17-62E2-4AFD-8B16-9468064C3D6A}"/>
    <cellStyle name="Normal 4 4 3 8 3" xfId="16395" xr:uid="{5FBC6932-3A14-4845-B826-EC42A0A3EE65}"/>
    <cellStyle name="Normal 4 4 3 8 3 2" xfId="41887" xr:uid="{2AFCAA31-83AD-4D49-B3FD-3307C3B43B6B}"/>
    <cellStyle name="Normal 4 4 3 8 4" xfId="29296" xr:uid="{30BACEE2-E71C-4C96-99BF-B38EFF5DFB12}"/>
    <cellStyle name="Normal 4 4 3 9" xfId="6852" xr:uid="{6F8007E0-A072-4D4B-AF9F-DC1570AE8311}"/>
    <cellStyle name="Normal 4 4 3 9 2" xfId="19534" xr:uid="{C1A68FAC-7F1B-4446-A443-2C44B3267839}"/>
    <cellStyle name="Normal 4 4 3 9 2 2" xfId="45026" xr:uid="{9708814D-36E9-43A9-B0EB-42F5330F9DC7}"/>
    <cellStyle name="Normal 4 4 3 9 3" xfId="32435" xr:uid="{3356392A-B0A0-40F4-8458-EB06D0F15903}"/>
    <cellStyle name="Normal 4 4 4" xfId="1007" xr:uid="{7EB56722-BF92-4311-B1E9-3D3FCDADA90F}"/>
    <cellStyle name="Normal 4 4 4 2" xfId="2314" xr:uid="{57300F2C-C09D-4239-A3DA-3F89E3D9E2F5}"/>
    <cellStyle name="Normal 4 4 4 2 2" xfId="5468" xr:uid="{1D3F0A70-8E96-4511-896F-5F4BFA481E3D}"/>
    <cellStyle name="Normal 4 4 4 2 2 2" xfId="11761" xr:uid="{9B4C9CAF-E672-4C2E-B044-213EE65BF2A4}"/>
    <cellStyle name="Normal 4 4 4 2 2 2 2" xfId="24443" xr:uid="{9BD29C52-820E-47C7-BE51-85C078F2F544}"/>
    <cellStyle name="Normal 4 4 4 2 2 2 2 2" xfId="49935" xr:uid="{6D4C1C76-C9ED-4888-90BF-BA2B034DD12A}"/>
    <cellStyle name="Normal 4 4 4 2 2 2 3" xfId="37344" xr:uid="{05B7F2AC-F86F-42B0-8047-F4E85D9E9529}"/>
    <cellStyle name="Normal 4 4 4 2 2 3" xfId="18165" xr:uid="{434917EC-1D41-47C5-8DEC-320EBFCFD005}"/>
    <cellStyle name="Normal 4 4 4 2 2 3 2" xfId="43657" xr:uid="{EA393EE9-CB2C-4B3B-B8BA-210176D50CA8}"/>
    <cellStyle name="Normal 4 4 4 2 2 4" xfId="31066" xr:uid="{C1D04FAD-F37A-4BDF-AF2B-963D07E52005}"/>
    <cellStyle name="Normal 4 4 4 2 3" xfId="8622" xr:uid="{3AC44C1A-644B-4BB9-93BC-57A6E11BA1B4}"/>
    <cellStyle name="Normal 4 4 4 2 3 2" xfId="21304" xr:uid="{6796B457-1EB6-4F1A-9265-9D1739A12D90}"/>
    <cellStyle name="Normal 4 4 4 2 3 2 2" xfId="46796" xr:uid="{E566987A-1B48-4A7F-83CA-8068B07D41FF}"/>
    <cellStyle name="Normal 4 4 4 2 3 3" xfId="34205" xr:uid="{612FA256-C556-4C40-98BD-11B7154EB2A2}"/>
    <cellStyle name="Normal 4 4 4 2 4" xfId="15026" xr:uid="{CAB9FC65-6BD5-4A5F-9D9C-6D8A7B77188C}"/>
    <cellStyle name="Normal 4 4 4 2 4 2" xfId="40518" xr:uid="{3EF5578B-EC72-4118-B760-A30475E4D7D3}"/>
    <cellStyle name="Normal 4 4 4 2 5" xfId="27927" xr:uid="{AC8257C7-9065-4817-859B-E1100CB20F0B}"/>
    <cellStyle name="Normal 4 4 4 3" xfId="1531" xr:uid="{37AC7320-1CFC-4B96-BFFA-06C6CC833809}"/>
    <cellStyle name="Normal 4 4 4 3 2" xfId="4685" xr:uid="{B6A2AB85-C56C-46A9-B61A-9A8CB821A4CC}"/>
    <cellStyle name="Normal 4 4 4 3 2 2" xfId="10978" xr:uid="{FC27482D-25D1-4A7B-801D-724BD611B181}"/>
    <cellStyle name="Normal 4 4 4 3 2 2 2" xfId="23660" xr:uid="{5AB17694-7483-452D-80EC-E37A2B3CE0BE}"/>
    <cellStyle name="Normal 4 4 4 3 2 2 2 2" xfId="49152" xr:uid="{31D8A985-DC9E-4252-A30E-BF631FA0A249}"/>
    <cellStyle name="Normal 4 4 4 3 2 2 3" xfId="36561" xr:uid="{E0AFE57B-AFF1-46F8-9465-C815BB1D99C1}"/>
    <cellStyle name="Normal 4 4 4 3 2 3" xfId="17382" xr:uid="{F498CE25-E44D-4956-87C0-DCB572225DC2}"/>
    <cellStyle name="Normal 4 4 4 3 2 3 2" xfId="42874" xr:uid="{FB323BFA-85AA-4074-A182-813F47421271}"/>
    <cellStyle name="Normal 4 4 4 3 2 4" xfId="30283" xr:uid="{00463A9E-8600-4DE7-BE5C-EB6B5FA6947C}"/>
    <cellStyle name="Normal 4 4 4 3 3" xfId="7839" xr:uid="{B84696C6-CD43-457F-9AD4-B57A2E3F5AB9}"/>
    <cellStyle name="Normal 4 4 4 3 3 2" xfId="20521" xr:uid="{F7FDB3B6-7282-453D-89A5-EBF86B5C4D07}"/>
    <cellStyle name="Normal 4 4 4 3 3 2 2" xfId="46013" xr:uid="{B6B70A39-5387-4C26-A33C-3456F33A3F82}"/>
    <cellStyle name="Normal 4 4 4 3 3 3" xfId="33422" xr:uid="{B0BB79CF-A4A4-441F-9562-146B9A77ABB2}"/>
    <cellStyle name="Normal 4 4 4 3 4" xfId="14243" xr:uid="{5DB4F282-A3EC-42DB-B3A6-39827E11DC9F}"/>
    <cellStyle name="Normal 4 4 4 3 4 2" xfId="39735" xr:uid="{0A1D2EF2-5FA0-4BB7-99D1-14748819DED4}"/>
    <cellStyle name="Normal 4 4 4 3 5" xfId="27144" xr:uid="{0E93D077-2B01-44BC-95C7-5CF8EF872A34}"/>
    <cellStyle name="Normal 4 4 4 4" xfId="2838" xr:uid="{C6A46B01-8542-4859-BF03-ABE674C1740A}"/>
    <cellStyle name="Normal 4 4 4 4 2" xfId="5992" xr:uid="{8415428E-7029-45F1-8047-601F51B0EC3A}"/>
    <cellStyle name="Normal 4 4 4 4 2 2" xfId="12285" xr:uid="{2115A2C8-1273-4F1E-919A-A5995C84EBF9}"/>
    <cellStyle name="Normal 4 4 4 4 2 2 2" xfId="24967" xr:uid="{CE008E2D-D00F-4D0D-BB56-C61408730A65}"/>
    <cellStyle name="Normal 4 4 4 4 2 2 2 2" xfId="50459" xr:uid="{FCD972DF-88CD-428E-AB77-936041BCAB7D}"/>
    <cellStyle name="Normal 4 4 4 4 2 2 3" xfId="37868" xr:uid="{6A7FB690-B1F8-40B9-911D-9A4E3BB7C374}"/>
    <cellStyle name="Normal 4 4 4 4 2 3" xfId="18689" xr:uid="{9204280B-5086-4685-90FA-2F79C2C6711D}"/>
    <cellStyle name="Normal 4 4 4 4 2 3 2" xfId="44181" xr:uid="{69FE9DAE-1188-4E06-94D2-0A46CE4515FD}"/>
    <cellStyle name="Normal 4 4 4 4 2 4" xfId="31590" xr:uid="{806F90D4-7830-46D0-A53A-730D6FE1267C}"/>
    <cellStyle name="Normal 4 4 4 4 3" xfId="9146" xr:uid="{4528C059-151B-41EA-B19A-D71B9EDBADD5}"/>
    <cellStyle name="Normal 4 4 4 4 3 2" xfId="21828" xr:uid="{FF806ED8-F9B5-4A9A-91F6-C7DEC889712E}"/>
    <cellStyle name="Normal 4 4 4 4 3 2 2" xfId="47320" xr:uid="{78BBBDC1-1931-4673-8F53-A948A97C7D3B}"/>
    <cellStyle name="Normal 4 4 4 4 3 3" xfId="34729" xr:uid="{8B470ADE-39BA-4A0D-9E56-AA03F85C15F8}"/>
    <cellStyle name="Normal 4 4 4 4 4" xfId="15550" xr:uid="{C20844C0-7363-4236-872A-74CC6E278EA4}"/>
    <cellStyle name="Normal 4 4 4 4 4 2" xfId="41042" xr:uid="{E74F357A-2882-4BCE-8A0E-6FBF5EBF6331}"/>
    <cellStyle name="Normal 4 4 4 4 5" xfId="28451" xr:uid="{5B03DACE-917E-4B4D-A227-B312F1A0066F}"/>
    <cellStyle name="Normal 4 4 4 5" xfId="3361" xr:uid="{5537622C-DF89-4E2B-994D-82381603BC60}"/>
    <cellStyle name="Normal 4 4 4 5 2" xfId="6515" xr:uid="{070239D9-C0CC-4C77-8005-2538457A259A}"/>
    <cellStyle name="Normal 4 4 4 5 2 2" xfId="12808" xr:uid="{2A64E564-2C46-445B-88CD-F2A8A476CBF1}"/>
    <cellStyle name="Normal 4 4 4 5 2 2 2" xfId="25490" xr:uid="{BD05A7D7-DE75-4663-ABC4-217478C26BDB}"/>
    <cellStyle name="Normal 4 4 4 5 2 2 2 2" xfId="50982" xr:uid="{7DB0EF43-5D39-4F5D-8E6D-D3A8A6729763}"/>
    <cellStyle name="Normal 4 4 4 5 2 2 3" xfId="38391" xr:uid="{5AE5F517-FC4D-4671-89B7-242733B2461D}"/>
    <cellStyle name="Normal 4 4 4 5 2 3" xfId="19212" xr:uid="{49C0094C-2F1B-44BA-B6A8-A9AEDBA244B6}"/>
    <cellStyle name="Normal 4 4 4 5 2 3 2" xfId="44704" xr:uid="{3B074F5B-54B8-45A1-998C-CE3746093FB7}"/>
    <cellStyle name="Normal 4 4 4 5 2 4" xfId="32113" xr:uid="{A3B47A75-4AB7-43B3-8A3F-B1CC14C472E4}"/>
    <cellStyle name="Normal 4 4 4 5 3" xfId="9669" xr:uid="{95162483-1139-4DA9-9FFC-5B5BFD1BA8A7}"/>
    <cellStyle name="Normal 4 4 4 5 3 2" xfId="22351" xr:uid="{50585FFA-C800-4610-943E-D39B11F8E9E0}"/>
    <cellStyle name="Normal 4 4 4 5 3 2 2" xfId="47843" xr:uid="{A3E91427-51E1-4519-A99F-B8269135C07F}"/>
    <cellStyle name="Normal 4 4 4 5 3 3" xfId="35252" xr:uid="{1224E159-8A8C-43D1-90AA-364138FC658E}"/>
    <cellStyle name="Normal 4 4 4 5 4" xfId="16073" xr:uid="{9B371003-F76B-4F56-B488-62A9C4572C68}"/>
    <cellStyle name="Normal 4 4 4 5 4 2" xfId="41565" xr:uid="{2C4BBF8B-C178-406B-A292-FBAAFF782F29}"/>
    <cellStyle name="Normal 4 4 4 5 5" xfId="28974" xr:uid="{BC5966E8-1966-42A7-A2B7-DA5792C371D5}"/>
    <cellStyle name="Normal 4 4 4 6" xfId="4161" xr:uid="{55BC7DB9-C23B-4440-B21C-C8881860C2D7}"/>
    <cellStyle name="Normal 4 4 4 6 2" xfId="10454" xr:uid="{7065EFBD-4FAC-4E08-9897-04AC069F6514}"/>
    <cellStyle name="Normal 4 4 4 6 2 2" xfId="23136" xr:uid="{1B286DBB-CA07-46DE-BAA8-7DBAF1D6464B}"/>
    <cellStyle name="Normal 4 4 4 6 2 2 2" xfId="48628" xr:uid="{770FB35E-AECC-41BA-8FF3-DA919EE0244D}"/>
    <cellStyle name="Normal 4 4 4 6 2 3" xfId="36037" xr:uid="{7AA3D162-D773-4EB7-8473-057875226BCE}"/>
    <cellStyle name="Normal 4 4 4 6 3" xfId="16858" xr:uid="{77662763-878E-4D39-998A-36B06C17587C}"/>
    <cellStyle name="Normal 4 4 4 6 3 2" xfId="42350" xr:uid="{7DCE65B0-4F8A-4DDE-8E3F-8B12EF96566C}"/>
    <cellStyle name="Normal 4 4 4 6 4" xfId="29759" xr:uid="{B2E5E029-20BB-4101-BDA6-1389DB9D5D7D}"/>
    <cellStyle name="Normal 4 4 4 7" xfId="7315" xr:uid="{1178DE45-6A96-471F-B24D-EEB959531D2F}"/>
    <cellStyle name="Normal 4 4 4 7 2" xfId="19997" xr:uid="{EE55B627-4251-4CA1-A398-BC66FB25A374}"/>
    <cellStyle name="Normal 4 4 4 7 2 2" xfId="45489" xr:uid="{2AAE5F2B-690E-42F2-9AC5-F0D9A95DCFE7}"/>
    <cellStyle name="Normal 4 4 4 7 3" xfId="32898" xr:uid="{73E3F2FA-DCC4-433D-A82B-4A451F724061}"/>
    <cellStyle name="Normal 4 4 4 8" xfId="13719" xr:uid="{E5BB6409-61CA-438B-99A3-966393B7B900}"/>
    <cellStyle name="Normal 4 4 4 8 2" xfId="39211" xr:uid="{91F3755A-2341-4FCD-A5C2-02952A61DA30}"/>
    <cellStyle name="Normal 4 4 4 9" xfId="26620" xr:uid="{D62E1134-B2D5-45D8-867B-19C2C282318C}"/>
    <cellStyle name="Normal 4 4 5" xfId="747" xr:uid="{CE4161BF-C9E1-4ADC-89A1-D640B405D78D}"/>
    <cellStyle name="Normal 4 4 5 2" xfId="2054" xr:uid="{C5871F5A-F6E1-451F-ACE2-6C92F81B76A3}"/>
    <cellStyle name="Normal 4 4 5 2 2" xfId="5208" xr:uid="{689B32C5-CA11-42A4-B931-A761F3E55E48}"/>
    <cellStyle name="Normal 4 4 5 2 2 2" xfId="11501" xr:uid="{235FDDB5-9386-4801-9832-9C491ACA1D39}"/>
    <cellStyle name="Normal 4 4 5 2 2 2 2" xfId="24183" xr:uid="{20D0A480-12EA-4807-876E-6C1D7DA8EA63}"/>
    <cellStyle name="Normal 4 4 5 2 2 2 2 2" xfId="49675" xr:uid="{D3226228-4D85-432D-B8A8-C8AB28C27DDE}"/>
    <cellStyle name="Normal 4 4 5 2 2 2 3" xfId="37084" xr:uid="{2494A170-6FCB-4BEC-9A04-ECB976276E01}"/>
    <cellStyle name="Normal 4 4 5 2 2 3" xfId="17905" xr:uid="{27333287-4823-4FF5-A638-BFEDB0C1F3ED}"/>
    <cellStyle name="Normal 4 4 5 2 2 3 2" xfId="43397" xr:uid="{31A36119-6307-48BB-876D-6B4A4F71A18D}"/>
    <cellStyle name="Normal 4 4 5 2 2 4" xfId="30806" xr:uid="{E1DE5360-26A0-498D-9661-99B08D76BF09}"/>
    <cellStyle name="Normal 4 4 5 2 3" xfId="8362" xr:uid="{A353C32A-EBB1-4F6C-9240-B2FA37E46C50}"/>
    <cellStyle name="Normal 4 4 5 2 3 2" xfId="21044" xr:uid="{46625F79-AC0C-41EF-86B6-B142FA96B83E}"/>
    <cellStyle name="Normal 4 4 5 2 3 2 2" xfId="46536" xr:uid="{456A741A-181C-4368-8F91-182CCF65541A}"/>
    <cellStyle name="Normal 4 4 5 2 3 3" xfId="33945" xr:uid="{3E60E149-897E-44A2-8E76-8CFFB5419281}"/>
    <cellStyle name="Normal 4 4 5 2 4" xfId="14766" xr:uid="{6F41EC9B-C3A0-464A-A6AB-7420C0A0D491}"/>
    <cellStyle name="Normal 4 4 5 2 4 2" xfId="40258" xr:uid="{6989B377-D2B5-4AF1-8821-B07719C4A28D}"/>
    <cellStyle name="Normal 4 4 5 2 5" xfId="27667" xr:uid="{D2B96321-A5C8-4209-964B-7CAC6B01B792}"/>
    <cellStyle name="Normal 4 4 5 3" xfId="3901" xr:uid="{CF050ECE-E1E5-46D4-853D-E36FC76D573A}"/>
    <cellStyle name="Normal 4 4 5 3 2" xfId="10194" xr:uid="{B9F0EB40-2492-4871-9E43-9B5F4412F5B6}"/>
    <cellStyle name="Normal 4 4 5 3 2 2" xfId="22876" xr:uid="{3D471512-CDE4-4312-9771-FBCB04F53DA0}"/>
    <cellStyle name="Normal 4 4 5 3 2 2 2" xfId="48368" xr:uid="{7B1F1528-1A4E-4328-AE80-00C2AD5108A3}"/>
    <cellStyle name="Normal 4 4 5 3 2 3" xfId="35777" xr:uid="{BC51BE96-1A5A-4CD8-B123-AFFD87AD0DBF}"/>
    <cellStyle name="Normal 4 4 5 3 3" xfId="16598" xr:uid="{89B4CB46-0EEC-4D37-82D4-BE0DCB37B7DF}"/>
    <cellStyle name="Normal 4 4 5 3 3 2" xfId="42090" xr:uid="{96C9B3B9-BC7C-4830-8BA0-F2E27D97D5A5}"/>
    <cellStyle name="Normal 4 4 5 3 4" xfId="29499" xr:uid="{DE9B91CE-9D81-4AC6-961E-441A9D655CC4}"/>
    <cellStyle name="Normal 4 4 5 4" xfId="7055" xr:uid="{76BCC6CC-F43E-4B56-8DAF-7E0EE2ED9230}"/>
    <cellStyle name="Normal 4 4 5 4 2" xfId="19737" xr:uid="{9843FB45-FE3D-40FD-AD56-1D6E50E730F1}"/>
    <cellStyle name="Normal 4 4 5 4 2 2" xfId="45229" xr:uid="{28344A4F-DDAB-4F8D-AAAF-328DC1D29B26}"/>
    <cellStyle name="Normal 4 4 5 4 3" xfId="32638" xr:uid="{29824033-21A6-42ED-9BEC-1BF4D335F644}"/>
    <cellStyle name="Normal 4 4 5 5" xfId="13459" xr:uid="{FC6C493B-4BA9-4C45-9C0E-D6A1BE37E2EE}"/>
    <cellStyle name="Normal 4 4 5 5 2" xfId="38951" xr:uid="{D34698A9-328D-41C5-B749-213389A036C0}"/>
    <cellStyle name="Normal 4 4 5 6" xfId="26360" xr:uid="{A51C270A-5402-4694-B45C-7419A878B40C}"/>
    <cellStyle name="Normal 4 4 6" xfId="1792" xr:uid="{8AFB38FF-74DF-424C-BF63-DCD408651CAC}"/>
    <cellStyle name="Normal 4 4 6 2" xfId="4946" xr:uid="{7D4B06EA-A5BD-4810-9EE6-44AADAACED9B}"/>
    <cellStyle name="Normal 4 4 6 2 2" xfId="11239" xr:uid="{B5E8FE5A-125C-4704-A544-11B8527C1C59}"/>
    <cellStyle name="Normal 4 4 6 2 2 2" xfId="23921" xr:uid="{D2092A57-E826-418B-A8C0-62EFE33A6F81}"/>
    <cellStyle name="Normal 4 4 6 2 2 2 2" xfId="49413" xr:uid="{14185460-D344-47D5-9E31-B2270783B145}"/>
    <cellStyle name="Normal 4 4 6 2 2 3" xfId="36822" xr:uid="{FF6365C7-BACA-49DE-B9DB-67A0FF3845BD}"/>
    <cellStyle name="Normal 4 4 6 2 3" xfId="17643" xr:uid="{250CA72B-F3DF-4E49-B669-A213B4779B48}"/>
    <cellStyle name="Normal 4 4 6 2 3 2" xfId="43135" xr:uid="{47D0B8F6-56C9-4C5C-8664-3D8EDEC8E66F}"/>
    <cellStyle name="Normal 4 4 6 2 4" xfId="30544" xr:uid="{4316A46F-A058-45F4-8924-1B3B4401BEA0}"/>
    <cellStyle name="Normal 4 4 6 3" xfId="8100" xr:uid="{2FDB432F-A285-491F-956C-B176198558F5}"/>
    <cellStyle name="Normal 4 4 6 3 2" xfId="20782" xr:uid="{F850FF24-8A96-4DC8-A339-F74A35E6A7CA}"/>
    <cellStyle name="Normal 4 4 6 3 2 2" xfId="46274" xr:uid="{53F005B0-67AA-4DC4-B674-67BD0F179B1E}"/>
    <cellStyle name="Normal 4 4 6 3 3" xfId="33683" xr:uid="{B3FE9099-CDAC-4A35-9E9A-8C241A437541}"/>
    <cellStyle name="Normal 4 4 6 4" xfId="14504" xr:uid="{611C41F3-1D6A-4A5C-B386-7028C8094A65}"/>
    <cellStyle name="Normal 4 4 6 4 2" xfId="39996" xr:uid="{72F20DF0-547D-40E7-ADD2-96D3F8B3384D}"/>
    <cellStyle name="Normal 4 4 6 5" xfId="27405" xr:uid="{BCE64887-C8D9-42A1-8683-6100D0D9F829}"/>
    <cellStyle name="Normal 4 4 7" xfId="1270" xr:uid="{5986CFFB-0DC3-42B4-B797-A7AC560F7068}"/>
    <cellStyle name="Normal 4 4 7 2" xfId="4424" xr:uid="{B141003A-962D-4EB6-80D9-2D878D7171A7}"/>
    <cellStyle name="Normal 4 4 7 2 2" xfId="10717" xr:uid="{109C4DEC-BFD9-4195-A699-734FA3C890BE}"/>
    <cellStyle name="Normal 4 4 7 2 2 2" xfId="23399" xr:uid="{97F51B89-9028-4238-99A5-7AFDEB83C6BB}"/>
    <cellStyle name="Normal 4 4 7 2 2 2 2" xfId="48891" xr:uid="{E5B6F460-8886-4CA4-9608-83E4222BDB58}"/>
    <cellStyle name="Normal 4 4 7 2 2 3" xfId="36300" xr:uid="{643E70F3-E76A-4D40-9F2E-87B9CF48C3C1}"/>
    <cellStyle name="Normal 4 4 7 2 3" xfId="17121" xr:uid="{03997A1C-7150-44A8-AD95-71C88155ACA0}"/>
    <cellStyle name="Normal 4 4 7 2 3 2" xfId="42613" xr:uid="{B63DCD0B-A856-412B-8C56-C807DA7CF55D}"/>
    <cellStyle name="Normal 4 4 7 2 4" xfId="30022" xr:uid="{6625BFEE-356E-464E-9699-3D100D0C728D}"/>
    <cellStyle name="Normal 4 4 7 3" xfId="7578" xr:uid="{7A942C03-4FBF-4AAE-B494-B63E516C7028}"/>
    <cellStyle name="Normal 4 4 7 3 2" xfId="20260" xr:uid="{E0BB28E8-2FC3-43CD-905C-2441A3F670B2}"/>
    <cellStyle name="Normal 4 4 7 3 2 2" xfId="45752" xr:uid="{D5650A5C-7B99-43DF-9F72-2B1011AF885A}"/>
    <cellStyle name="Normal 4 4 7 3 3" xfId="33161" xr:uid="{85140A02-3733-4954-89C9-119BCF0F96E7}"/>
    <cellStyle name="Normal 4 4 7 4" xfId="13982" xr:uid="{E670BE6A-9019-45D2-BBE6-A194637A3D5A}"/>
    <cellStyle name="Normal 4 4 7 4 2" xfId="39474" xr:uid="{B1BC3D3B-2E6A-4DC7-B3E9-0A36DC43809E}"/>
    <cellStyle name="Normal 4 4 7 5" xfId="26883" xr:uid="{68B81031-7657-49AE-BBD4-7C2E5D82D0F0}"/>
    <cellStyle name="Normal 4 4 8" xfId="2577" xr:uid="{53CA1010-7197-42DF-BC57-D289510A3557}"/>
    <cellStyle name="Normal 4 4 8 2" xfId="5731" xr:uid="{F8C655DE-477D-406E-BD36-19EE844B3486}"/>
    <cellStyle name="Normal 4 4 8 2 2" xfId="12024" xr:uid="{91E309D0-09DB-4080-94DD-A43AB3325B26}"/>
    <cellStyle name="Normal 4 4 8 2 2 2" xfId="24706" xr:uid="{1B6BADFA-769E-47C4-8047-ADFDA3A84655}"/>
    <cellStyle name="Normal 4 4 8 2 2 2 2" xfId="50198" xr:uid="{70B6D3A0-F09F-4A96-952E-7C2B07CB0BFC}"/>
    <cellStyle name="Normal 4 4 8 2 2 3" xfId="37607" xr:uid="{60999F3A-891C-45A0-87B9-709EB38C2B68}"/>
    <cellStyle name="Normal 4 4 8 2 3" xfId="18428" xr:uid="{AB2A75A2-FAB0-4A26-B6A4-00F023485B8C}"/>
    <cellStyle name="Normal 4 4 8 2 3 2" xfId="43920" xr:uid="{BD3B5D4C-2A20-4443-BB5C-FBF2635CEFD8}"/>
    <cellStyle name="Normal 4 4 8 2 4" xfId="31329" xr:uid="{D971CFDE-2F6C-4058-A455-0B8CEC91A169}"/>
    <cellStyle name="Normal 4 4 8 3" xfId="8885" xr:uid="{54E86205-A9C0-428E-970D-AC8D609EF17E}"/>
    <cellStyle name="Normal 4 4 8 3 2" xfId="21567" xr:uid="{A7393D1C-2C0F-40AE-8EDA-DD0A5F372068}"/>
    <cellStyle name="Normal 4 4 8 3 2 2" xfId="47059" xr:uid="{F64F68B9-7A46-4CAF-A8B5-B7CB57FF35D7}"/>
    <cellStyle name="Normal 4 4 8 3 3" xfId="34468" xr:uid="{936DC307-F8BA-48B3-A9E1-525E9858A2EC}"/>
    <cellStyle name="Normal 4 4 8 4" xfId="15289" xr:uid="{D419096D-47B8-4F51-9591-2EE2DD508842}"/>
    <cellStyle name="Normal 4 4 8 4 2" xfId="40781" xr:uid="{F3E186FC-E94C-4DEE-B678-297B1A211A1A}"/>
    <cellStyle name="Normal 4 4 8 5" xfId="28190" xr:uid="{20FF5550-98F2-4E91-AD71-EBACB4B9C08A}"/>
    <cellStyle name="Normal 4 4 9" xfId="3100" xr:uid="{3F4C705B-439E-4CD3-B2DF-67A7E3D4CC7B}"/>
    <cellStyle name="Normal 4 4 9 2" xfId="6254" xr:uid="{A75C35C6-619C-4395-A13F-3B0102058C9F}"/>
    <cellStyle name="Normal 4 4 9 2 2" xfId="12547" xr:uid="{41E60807-F314-4A2F-BA90-90798B29960A}"/>
    <cellStyle name="Normal 4 4 9 2 2 2" xfId="25229" xr:uid="{78DB7A17-8220-431A-AE3E-325DFDEFCFE3}"/>
    <cellStyle name="Normal 4 4 9 2 2 2 2" xfId="50721" xr:uid="{898C7483-DDB7-4736-818A-610364D2CE42}"/>
    <cellStyle name="Normal 4 4 9 2 2 3" xfId="38130" xr:uid="{2AFC688D-8915-4175-A022-6BB7C28E094E}"/>
    <cellStyle name="Normal 4 4 9 2 3" xfId="18951" xr:uid="{2A038D30-6546-4558-8432-5192019179FB}"/>
    <cellStyle name="Normal 4 4 9 2 3 2" xfId="44443" xr:uid="{22627B7A-3E53-48AF-8F5B-9996EAE3EDE8}"/>
    <cellStyle name="Normal 4 4 9 2 4" xfId="31852" xr:uid="{9ED22BFC-8A38-47DF-8CB2-279F0D53DB55}"/>
    <cellStyle name="Normal 4 4 9 3" xfId="9408" xr:uid="{B88F9AB7-7D22-461C-A249-58B779CD07AD}"/>
    <cellStyle name="Normal 4 4 9 3 2" xfId="22090" xr:uid="{6046DF6C-76FA-4562-8AAE-2C9DCD54CD10}"/>
    <cellStyle name="Normal 4 4 9 3 2 2" xfId="47582" xr:uid="{7F880CD3-6D8D-404E-A3A3-602D748D4097}"/>
    <cellStyle name="Normal 4 4 9 3 3" xfId="34991" xr:uid="{B08BADC1-FA7F-47E1-B4CE-F56C4DDFFE77}"/>
    <cellStyle name="Normal 4 4 9 4" xfId="15812" xr:uid="{F4C6E1C5-D4C1-4A52-93E9-2D76B6FC9223}"/>
    <cellStyle name="Normal 4 4 9 4 2" xfId="41304" xr:uid="{A8D793C4-21E8-4237-BB8C-4A7885480397}"/>
    <cellStyle name="Normal 4 4 9 5" xfId="28713" xr:uid="{A83BE40D-4186-4A3F-B17C-9C90A48BF80B}"/>
    <cellStyle name="Normal 4 5" xfId="451" xr:uid="{F1448F27-8D2C-4F63-BA42-AF4688CE301E}"/>
    <cellStyle name="Normal 4 5 10" xfId="6774" xr:uid="{640CDF2B-4218-47E1-BE3E-CCECC6D84905}"/>
    <cellStyle name="Normal 4 5 10 2" xfId="19456" xr:uid="{2CF14BCB-672B-4E0A-B09F-44FFDE360511}"/>
    <cellStyle name="Normal 4 5 10 2 2" xfId="44948" xr:uid="{98536CE8-1BE9-475D-84B2-D996AD81863E}"/>
    <cellStyle name="Normal 4 5 10 3" xfId="32357" xr:uid="{EB078329-C339-4C4C-9F8D-75985FC5C746}"/>
    <cellStyle name="Normal 4 5 11" xfId="13178" xr:uid="{26964D15-830B-4236-BDBF-3380B852E344}"/>
    <cellStyle name="Normal 4 5 11 2" xfId="38670" xr:uid="{A31CEC6B-643E-4441-A2D6-DFF59D4B1204}"/>
    <cellStyle name="Normal 4 5 12" xfId="26079" xr:uid="{9AC18F29-4CFD-4D0E-8BAB-1CC42A0C5D06}"/>
    <cellStyle name="Normal 4 5 2" xfId="610" xr:uid="{B5B29146-6B2D-4B9B-BF5F-B5BA9C24D5C9}"/>
    <cellStyle name="Normal 4 5 2 10" xfId="13337" xr:uid="{144BB38B-086F-4E81-9D85-DE022C61B3DC}"/>
    <cellStyle name="Normal 4 5 2 10 2" xfId="38829" xr:uid="{72E69AF8-C36A-4983-BAC4-D3E426114D73}"/>
    <cellStyle name="Normal 4 5 2 11" xfId="26238" xr:uid="{D8DF8A2F-6EAE-4CEC-A2EA-65399599F966}"/>
    <cellStyle name="Normal 4 5 2 2" xfId="1147" xr:uid="{D2A3DFED-87FD-46B7-9EFC-464C0B2D941B}"/>
    <cellStyle name="Normal 4 5 2 2 2" xfId="2454" xr:uid="{8C5BC995-B0B5-4D47-81CD-640F1B3409C5}"/>
    <cellStyle name="Normal 4 5 2 2 2 2" xfId="5608" xr:uid="{DA0B9CA8-1089-4725-AD83-041534D4CAE1}"/>
    <cellStyle name="Normal 4 5 2 2 2 2 2" xfId="11901" xr:uid="{9C73270C-212C-4669-8FB5-FCFE7DE6B42D}"/>
    <cellStyle name="Normal 4 5 2 2 2 2 2 2" xfId="24583" xr:uid="{66826AD0-BE12-4AC6-ADF9-AC9616133168}"/>
    <cellStyle name="Normal 4 5 2 2 2 2 2 2 2" xfId="50075" xr:uid="{23EEBDD2-4ECF-4539-A586-63EBE8C5263F}"/>
    <cellStyle name="Normal 4 5 2 2 2 2 2 3" xfId="37484" xr:uid="{1371EB90-0F6F-4855-BDD5-DDB36CC7C209}"/>
    <cellStyle name="Normal 4 5 2 2 2 2 3" xfId="18305" xr:uid="{637C7E6C-C4DA-4C01-9774-28F6AE1C540F}"/>
    <cellStyle name="Normal 4 5 2 2 2 2 3 2" xfId="43797" xr:uid="{91255E32-40A3-4ED2-BC6A-256B58F8E75A}"/>
    <cellStyle name="Normal 4 5 2 2 2 2 4" xfId="31206" xr:uid="{A396F55C-1B5F-4FB1-995A-A33768A29526}"/>
    <cellStyle name="Normal 4 5 2 2 2 3" xfId="8762" xr:uid="{6D41595A-CC47-444D-BDA7-A3A70633915F}"/>
    <cellStyle name="Normal 4 5 2 2 2 3 2" xfId="21444" xr:uid="{D5612965-0FB3-4F1E-B68F-072DEBF25CDA}"/>
    <cellStyle name="Normal 4 5 2 2 2 3 2 2" xfId="46936" xr:uid="{233F0705-7B55-42FB-B4F6-BB8D2D85A136}"/>
    <cellStyle name="Normal 4 5 2 2 2 3 3" xfId="34345" xr:uid="{6A235A34-CEF3-4444-A736-9B0BEBFF838F}"/>
    <cellStyle name="Normal 4 5 2 2 2 4" xfId="15166" xr:uid="{C7932A70-96D2-4A0A-8780-3EDA3704DD7E}"/>
    <cellStyle name="Normal 4 5 2 2 2 4 2" xfId="40658" xr:uid="{FE5517A8-778F-4AED-97F6-A53FDC8F4009}"/>
    <cellStyle name="Normal 4 5 2 2 2 5" xfId="28067" xr:uid="{71CED61A-C0C4-4697-8E25-942783E7EDB3}"/>
    <cellStyle name="Normal 4 5 2 2 3" xfId="1671" xr:uid="{6B39F134-0C4D-491C-9794-B1B69E97D957}"/>
    <cellStyle name="Normal 4 5 2 2 3 2" xfId="4825" xr:uid="{B8221149-9FD9-411F-98FF-96A434FF6733}"/>
    <cellStyle name="Normal 4 5 2 2 3 2 2" xfId="11118" xr:uid="{FC265553-C0D9-4474-AD8F-1C0270D80F07}"/>
    <cellStyle name="Normal 4 5 2 2 3 2 2 2" xfId="23800" xr:uid="{3137F63E-C9C2-41C5-991B-1E70784418A3}"/>
    <cellStyle name="Normal 4 5 2 2 3 2 2 2 2" xfId="49292" xr:uid="{186EE7DD-CDA0-40DD-82A6-D644B93AA166}"/>
    <cellStyle name="Normal 4 5 2 2 3 2 2 3" xfId="36701" xr:uid="{05DDD53C-EAC4-42FB-B7A9-B6213AC61BB3}"/>
    <cellStyle name="Normal 4 5 2 2 3 2 3" xfId="17522" xr:uid="{09CE64FA-1A5D-456B-A509-A1B8D43D999A}"/>
    <cellStyle name="Normal 4 5 2 2 3 2 3 2" xfId="43014" xr:uid="{57550C5E-C55A-4F3D-90E3-38C486321050}"/>
    <cellStyle name="Normal 4 5 2 2 3 2 4" xfId="30423" xr:uid="{D3E0FFA7-695F-4750-B4FF-84FDA28F1F1D}"/>
    <cellStyle name="Normal 4 5 2 2 3 3" xfId="7979" xr:uid="{29080F6D-F8BA-4E89-8DB0-89082FF9F5DE}"/>
    <cellStyle name="Normal 4 5 2 2 3 3 2" xfId="20661" xr:uid="{EF248B23-993D-4B07-BF55-FD28FCD62F21}"/>
    <cellStyle name="Normal 4 5 2 2 3 3 2 2" xfId="46153" xr:uid="{B945C5DA-C0C1-4ACD-9548-9F7ADFD703F6}"/>
    <cellStyle name="Normal 4 5 2 2 3 3 3" xfId="33562" xr:uid="{E492F3AE-D2F8-49BC-A9A4-2AAA3C9DFC57}"/>
    <cellStyle name="Normal 4 5 2 2 3 4" xfId="14383" xr:uid="{26CA28C2-F73D-4370-A35B-DFDEBAB47CD0}"/>
    <cellStyle name="Normal 4 5 2 2 3 4 2" xfId="39875" xr:uid="{9CA1C9A1-FA46-45DB-BB40-9A9B4A5984CD}"/>
    <cellStyle name="Normal 4 5 2 2 3 5" xfId="27284" xr:uid="{B13E2CE5-A1D7-4025-B54D-97C9F0801132}"/>
    <cellStyle name="Normal 4 5 2 2 4" xfId="2978" xr:uid="{BE5C4C62-C677-496B-A867-41C9ABD71FD6}"/>
    <cellStyle name="Normal 4 5 2 2 4 2" xfId="6132" xr:uid="{74628627-335D-4549-8784-417A463CBB07}"/>
    <cellStyle name="Normal 4 5 2 2 4 2 2" xfId="12425" xr:uid="{68BBD3AB-1610-4818-93D7-68EF0FBAFABE}"/>
    <cellStyle name="Normal 4 5 2 2 4 2 2 2" xfId="25107" xr:uid="{43C650A8-E062-49EE-98D0-0D1C64DFC7D5}"/>
    <cellStyle name="Normal 4 5 2 2 4 2 2 2 2" xfId="50599" xr:uid="{34793BD1-F2C6-4B38-A174-7A25986BF16A}"/>
    <cellStyle name="Normal 4 5 2 2 4 2 2 3" xfId="38008" xr:uid="{729F0D98-AF6E-4D1A-9A58-6D566F5A492C}"/>
    <cellStyle name="Normal 4 5 2 2 4 2 3" xfId="18829" xr:uid="{A7914F8F-ED8E-48B3-B63F-3558EF880890}"/>
    <cellStyle name="Normal 4 5 2 2 4 2 3 2" xfId="44321" xr:uid="{925171BD-86FB-4018-86F5-B2A6D6DACDB9}"/>
    <cellStyle name="Normal 4 5 2 2 4 2 4" xfId="31730" xr:uid="{84637762-E5F0-4DE7-9749-1F92E8BF7096}"/>
    <cellStyle name="Normal 4 5 2 2 4 3" xfId="9286" xr:uid="{321F9CF2-19A0-4BCD-9FEA-8DBFDEA2033F}"/>
    <cellStyle name="Normal 4 5 2 2 4 3 2" xfId="21968" xr:uid="{C88AC58B-4AF6-428A-8343-11D560FB48F5}"/>
    <cellStyle name="Normal 4 5 2 2 4 3 2 2" xfId="47460" xr:uid="{D550755F-49E7-4828-BD9D-EC759CD5D1F3}"/>
    <cellStyle name="Normal 4 5 2 2 4 3 3" xfId="34869" xr:uid="{336D6C87-C1F2-4F90-AFFA-09CBD043AD05}"/>
    <cellStyle name="Normal 4 5 2 2 4 4" xfId="15690" xr:uid="{9A5F1A3F-7B99-4729-9FCB-49A6EE74CFFD}"/>
    <cellStyle name="Normal 4 5 2 2 4 4 2" xfId="41182" xr:uid="{8D0159FD-D913-4767-8188-D0F3F6D70AC4}"/>
    <cellStyle name="Normal 4 5 2 2 4 5" xfId="28591" xr:uid="{B7F5E5BE-D9B3-427D-AD08-5A54CE90E4BE}"/>
    <cellStyle name="Normal 4 5 2 2 5" xfId="3501" xr:uid="{E4BBDCE5-98ED-44A0-9715-9B2C4F23C38F}"/>
    <cellStyle name="Normal 4 5 2 2 5 2" xfId="6655" xr:uid="{D32681FD-829B-48AE-ACEB-29D48D7538F7}"/>
    <cellStyle name="Normal 4 5 2 2 5 2 2" xfId="12948" xr:uid="{AF18D799-3A4F-4CAA-BC85-70E0D798DB78}"/>
    <cellStyle name="Normal 4 5 2 2 5 2 2 2" xfId="25630" xr:uid="{E192F437-58A8-4035-8CFD-38F9D387B963}"/>
    <cellStyle name="Normal 4 5 2 2 5 2 2 2 2" xfId="51122" xr:uid="{1DF1552C-A850-42C2-846F-E0EE0540A213}"/>
    <cellStyle name="Normal 4 5 2 2 5 2 2 3" xfId="38531" xr:uid="{598555E0-4BCA-4848-8F02-4F2069597F11}"/>
    <cellStyle name="Normal 4 5 2 2 5 2 3" xfId="19352" xr:uid="{D9B61CA8-73E0-4DF7-BD9E-3466DF173A53}"/>
    <cellStyle name="Normal 4 5 2 2 5 2 3 2" xfId="44844" xr:uid="{37B788D0-4716-48A8-8178-A38FF95B7D69}"/>
    <cellStyle name="Normal 4 5 2 2 5 2 4" xfId="32253" xr:uid="{C20B30F0-2629-45BA-BEB3-1ED1AE5DB825}"/>
    <cellStyle name="Normal 4 5 2 2 5 3" xfId="9809" xr:uid="{101B0DFA-3435-4C24-A9EC-77D9B4A37CA5}"/>
    <cellStyle name="Normal 4 5 2 2 5 3 2" xfId="22491" xr:uid="{B84589CC-4300-487B-8831-C6C35604CC88}"/>
    <cellStyle name="Normal 4 5 2 2 5 3 2 2" xfId="47983" xr:uid="{9FF02288-5F9F-4B9B-AC73-FD7986F12F75}"/>
    <cellStyle name="Normal 4 5 2 2 5 3 3" xfId="35392" xr:uid="{518DC6E2-3D46-4F77-B040-03EEDD8E9074}"/>
    <cellStyle name="Normal 4 5 2 2 5 4" xfId="16213" xr:uid="{5502DEB9-DB63-4F5C-A607-ECC38AC1FFA1}"/>
    <cellStyle name="Normal 4 5 2 2 5 4 2" xfId="41705" xr:uid="{15FA3D5B-D775-4738-864A-B6B54837372B}"/>
    <cellStyle name="Normal 4 5 2 2 5 5" xfId="29114" xr:uid="{D7B692A3-6F87-48D2-A73F-C73C22B47DDB}"/>
    <cellStyle name="Normal 4 5 2 2 6" xfId="4301" xr:uid="{BF3B181A-161E-48CF-A918-736D8BAA19C0}"/>
    <cellStyle name="Normal 4 5 2 2 6 2" xfId="10594" xr:uid="{6C44B142-B46C-44E7-AEA1-00BC4E720AB0}"/>
    <cellStyle name="Normal 4 5 2 2 6 2 2" xfId="23276" xr:uid="{52A33395-9AE7-4DD1-9515-9F4C71CB11A4}"/>
    <cellStyle name="Normal 4 5 2 2 6 2 2 2" xfId="48768" xr:uid="{55233E0F-ACE5-4FB1-9CD8-A6E3F5060374}"/>
    <cellStyle name="Normal 4 5 2 2 6 2 3" xfId="36177" xr:uid="{258C75B7-7D15-4408-A8D8-88872214A53F}"/>
    <cellStyle name="Normal 4 5 2 2 6 3" xfId="16998" xr:uid="{98D89413-3603-4967-93FC-5B8F165FC6DD}"/>
    <cellStyle name="Normal 4 5 2 2 6 3 2" xfId="42490" xr:uid="{030A4109-3CED-485A-A4CD-B65AC5C75BEF}"/>
    <cellStyle name="Normal 4 5 2 2 6 4" xfId="29899" xr:uid="{DC64F4CB-ACEC-415E-A2AE-42AA43D703B6}"/>
    <cellStyle name="Normal 4 5 2 2 7" xfId="7455" xr:uid="{88831629-E471-4D5A-A8F8-487B16E21ECC}"/>
    <cellStyle name="Normal 4 5 2 2 7 2" xfId="20137" xr:uid="{F76054E6-C5D8-4D92-AB0D-75D7A6B72FA1}"/>
    <cellStyle name="Normal 4 5 2 2 7 2 2" xfId="45629" xr:uid="{40039F6F-802B-436E-A99E-AF2EDB51EE8D}"/>
    <cellStyle name="Normal 4 5 2 2 7 3" xfId="33038" xr:uid="{0124229A-3E88-4B10-BB0E-F58C078B8493}"/>
    <cellStyle name="Normal 4 5 2 2 8" xfId="13859" xr:uid="{561F21C1-C371-473D-9DEC-8AE25B64DF35}"/>
    <cellStyle name="Normal 4 5 2 2 8 2" xfId="39351" xr:uid="{96873E34-462A-4A9E-AFB0-AC77AF3C10CD}"/>
    <cellStyle name="Normal 4 5 2 2 9" xfId="26760" xr:uid="{FB0FC1DD-1AF6-4B42-B1D4-1DCEC90F216D}"/>
    <cellStyle name="Normal 4 5 2 3" xfId="887" xr:uid="{AD1B33FE-6C30-4373-8E8F-95B0AC15C49D}"/>
    <cellStyle name="Normal 4 5 2 3 2" xfId="2194" xr:uid="{8B9B57F3-8D02-429E-9EEA-7289FFA3BD69}"/>
    <cellStyle name="Normal 4 5 2 3 2 2" xfId="5348" xr:uid="{8D5378B6-31CA-405A-861C-0D2EE4E663B1}"/>
    <cellStyle name="Normal 4 5 2 3 2 2 2" xfId="11641" xr:uid="{990B60FE-32DF-493E-90A0-73BB3B38BF92}"/>
    <cellStyle name="Normal 4 5 2 3 2 2 2 2" xfId="24323" xr:uid="{396B6529-4B91-4848-87B5-9D1DBE0DCD32}"/>
    <cellStyle name="Normal 4 5 2 3 2 2 2 2 2" xfId="49815" xr:uid="{3CAD9CEC-C775-463F-B526-B572E929400B}"/>
    <cellStyle name="Normal 4 5 2 3 2 2 2 3" xfId="37224" xr:uid="{6FC54DF6-7E78-43CA-B9F6-2C290BBF4395}"/>
    <cellStyle name="Normal 4 5 2 3 2 2 3" xfId="18045" xr:uid="{1A455DC9-3C46-44AA-815E-CC36FDA90E50}"/>
    <cellStyle name="Normal 4 5 2 3 2 2 3 2" xfId="43537" xr:uid="{27533AC2-9186-4657-98B0-BE03E6675B67}"/>
    <cellStyle name="Normal 4 5 2 3 2 2 4" xfId="30946" xr:uid="{C5075AEC-FA90-4895-8434-03728C713097}"/>
    <cellStyle name="Normal 4 5 2 3 2 3" xfId="8502" xr:uid="{55429D93-76FF-4B86-9BAD-9410FB4EB0DC}"/>
    <cellStyle name="Normal 4 5 2 3 2 3 2" xfId="21184" xr:uid="{04C28808-0C8E-45E7-8AB0-0B5C3B29E905}"/>
    <cellStyle name="Normal 4 5 2 3 2 3 2 2" xfId="46676" xr:uid="{2EBE7A8E-6F97-463A-958A-80F9D1AE0FA9}"/>
    <cellStyle name="Normal 4 5 2 3 2 3 3" xfId="34085" xr:uid="{0176E39E-2A23-4EF1-9B87-9478B34A9A35}"/>
    <cellStyle name="Normal 4 5 2 3 2 4" xfId="14906" xr:uid="{A1B4797A-A017-4AF2-9691-A2153AC74E4A}"/>
    <cellStyle name="Normal 4 5 2 3 2 4 2" xfId="40398" xr:uid="{0A9224E8-C238-4013-9EEC-4D9683A395D1}"/>
    <cellStyle name="Normal 4 5 2 3 2 5" xfId="27807" xr:uid="{0AE6C1F2-CFEB-4067-8266-D9292B0A03FF}"/>
    <cellStyle name="Normal 4 5 2 3 3" xfId="4041" xr:uid="{77495207-383F-49ED-B0C0-C492A1193BB7}"/>
    <cellStyle name="Normal 4 5 2 3 3 2" xfId="10334" xr:uid="{7B439467-428F-4A86-B29D-E8CCEE580FA7}"/>
    <cellStyle name="Normal 4 5 2 3 3 2 2" xfId="23016" xr:uid="{EEC6C65F-6748-4C74-8A25-E7A1AD6EDF09}"/>
    <cellStyle name="Normal 4 5 2 3 3 2 2 2" xfId="48508" xr:uid="{24A19486-A617-4661-B136-08DDB653D30A}"/>
    <cellStyle name="Normal 4 5 2 3 3 2 3" xfId="35917" xr:uid="{185AD31E-CA48-4F56-B12A-35416C87410F}"/>
    <cellStyle name="Normal 4 5 2 3 3 3" xfId="16738" xr:uid="{A0243980-01CB-436E-8DBD-0E7B8E7FE5D5}"/>
    <cellStyle name="Normal 4 5 2 3 3 3 2" xfId="42230" xr:uid="{DF4D12A9-0868-4716-B218-07FFD63FAAA6}"/>
    <cellStyle name="Normal 4 5 2 3 3 4" xfId="29639" xr:uid="{66D5FE6F-8550-43CB-A48D-CAF1B5E40E43}"/>
    <cellStyle name="Normal 4 5 2 3 4" xfId="7195" xr:uid="{A89F3924-1215-4A44-AA6B-A401DEAC38E8}"/>
    <cellStyle name="Normal 4 5 2 3 4 2" xfId="19877" xr:uid="{77335194-5FCB-4A21-8E69-69C7BD456EB3}"/>
    <cellStyle name="Normal 4 5 2 3 4 2 2" xfId="45369" xr:uid="{25196D4E-1918-4E31-98EF-CD58D50C2152}"/>
    <cellStyle name="Normal 4 5 2 3 4 3" xfId="32778" xr:uid="{BC491B34-D875-4943-AA23-62C64CBF4571}"/>
    <cellStyle name="Normal 4 5 2 3 5" xfId="13599" xr:uid="{7119907F-B59D-402F-8135-0BE51F53C4EB}"/>
    <cellStyle name="Normal 4 5 2 3 5 2" xfId="39091" xr:uid="{16BCD443-7A49-449B-BC40-654FCEE7EF1C}"/>
    <cellStyle name="Normal 4 5 2 3 6" xfId="26500" xr:uid="{DBE552E1-B47F-4D9A-905F-F492876EF5AD}"/>
    <cellStyle name="Normal 4 5 2 4" xfId="1932" xr:uid="{3237491E-70A4-400F-8149-E1B1210BE071}"/>
    <cellStyle name="Normal 4 5 2 4 2" xfId="5086" xr:uid="{5B54B911-107C-4C0F-8B8F-157ECD01B8BA}"/>
    <cellStyle name="Normal 4 5 2 4 2 2" xfId="11379" xr:uid="{C38812F3-A41E-4190-A934-CC3482A948B7}"/>
    <cellStyle name="Normal 4 5 2 4 2 2 2" xfId="24061" xr:uid="{E50660F4-47E4-4174-BC7C-39B61D8C2F38}"/>
    <cellStyle name="Normal 4 5 2 4 2 2 2 2" xfId="49553" xr:uid="{32E5360C-DD57-4E8E-8D77-8860207E54DA}"/>
    <cellStyle name="Normal 4 5 2 4 2 2 3" xfId="36962" xr:uid="{7C564440-7635-467B-A37E-659FBA358704}"/>
    <cellStyle name="Normal 4 5 2 4 2 3" xfId="17783" xr:uid="{44E6C3DF-2553-46DD-95BB-1B1A3086B67F}"/>
    <cellStyle name="Normal 4 5 2 4 2 3 2" xfId="43275" xr:uid="{04086B10-06E3-4FCE-A812-CFA7BB6E2AF3}"/>
    <cellStyle name="Normal 4 5 2 4 2 4" xfId="30684" xr:uid="{7E7AF90A-B02A-43D2-B6A9-11ED847CC747}"/>
    <cellStyle name="Normal 4 5 2 4 3" xfId="8240" xr:uid="{6798968F-546A-45CB-BCCF-291918183F1D}"/>
    <cellStyle name="Normal 4 5 2 4 3 2" xfId="20922" xr:uid="{82CCB3BF-5B46-4200-B92E-8184EE9C448A}"/>
    <cellStyle name="Normal 4 5 2 4 3 2 2" xfId="46414" xr:uid="{7AC4CBD6-AAE8-461B-978D-5D1C2C430F00}"/>
    <cellStyle name="Normal 4 5 2 4 3 3" xfId="33823" xr:uid="{70530859-FA33-4FA9-8B64-FC6D1A790DC2}"/>
    <cellStyle name="Normal 4 5 2 4 4" xfId="14644" xr:uid="{A2D9E98D-3880-468D-A915-3A93FC27C12E}"/>
    <cellStyle name="Normal 4 5 2 4 4 2" xfId="40136" xr:uid="{CD964F95-2926-4CFF-8418-1FF4B97439D9}"/>
    <cellStyle name="Normal 4 5 2 4 5" xfId="27545" xr:uid="{770DF432-BA58-4D0A-9A2C-0A8BA77129F3}"/>
    <cellStyle name="Normal 4 5 2 5" xfId="1410" xr:uid="{B30A36F5-19B5-485B-B9B3-0FB9DEA5023B}"/>
    <cellStyle name="Normal 4 5 2 5 2" xfId="4564" xr:uid="{B34AB942-A10D-4611-86F7-361B50EC6907}"/>
    <cellStyle name="Normal 4 5 2 5 2 2" xfId="10857" xr:uid="{5EBDCDA8-0CE4-4E44-B511-CD5456D0C2CF}"/>
    <cellStyle name="Normal 4 5 2 5 2 2 2" xfId="23539" xr:uid="{9B8937E1-1EB3-4378-BE44-948B2DCBF4A0}"/>
    <cellStyle name="Normal 4 5 2 5 2 2 2 2" xfId="49031" xr:uid="{CB44C33B-7DE0-494F-9924-0E4EE8D488CF}"/>
    <cellStyle name="Normal 4 5 2 5 2 2 3" xfId="36440" xr:uid="{8B0FF0CD-6E18-4ECF-B88B-D8EE0AA499D7}"/>
    <cellStyle name="Normal 4 5 2 5 2 3" xfId="17261" xr:uid="{3A15C574-77F0-42E4-8A62-44BB4622BD0A}"/>
    <cellStyle name="Normal 4 5 2 5 2 3 2" xfId="42753" xr:uid="{F66AAECE-7CFB-480D-AB1E-23EDD12A99FC}"/>
    <cellStyle name="Normal 4 5 2 5 2 4" xfId="30162" xr:uid="{220595E2-FB0F-4655-8955-B184D82BFA3F}"/>
    <cellStyle name="Normal 4 5 2 5 3" xfId="7718" xr:uid="{3B4860FF-F2EA-4414-9DAE-534C129AB4E5}"/>
    <cellStyle name="Normal 4 5 2 5 3 2" xfId="20400" xr:uid="{9D6CBFBA-CFED-4B0D-A1E9-33F9B7CA2CAD}"/>
    <cellStyle name="Normal 4 5 2 5 3 2 2" xfId="45892" xr:uid="{939430AD-5622-4862-BBE5-6DFA1495E9B4}"/>
    <cellStyle name="Normal 4 5 2 5 3 3" xfId="33301" xr:uid="{7FEBA1D4-B835-4437-B4ED-88CBADF2C67F}"/>
    <cellStyle name="Normal 4 5 2 5 4" xfId="14122" xr:uid="{52E2A976-5E82-4540-B3AB-8C7D7F0DE8CE}"/>
    <cellStyle name="Normal 4 5 2 5 4 2" xfId="39614" xr:uid="{AE0D8D3D-6B75-406B-AB32-53E00B6CCFBF}"/>
    <cellStyle name="Normal 4 5 2 5 5" xfId="27023" xr:uid="{2EC64991-E64A-434F-BB4C-C6CAB06C4FCD}"/>
    <cellStyle name="Normal 4 5 2 6" xfId="2717" xr:uid="{231C5EE6-B14D-49AE-8BBD-4D9FC8298693}"/>
    <cellStyle name="Normal 4 5 2 6 2" xfId="5871" xr:uid="{17CA6165-A552-4D92-9181-69A4B5A7C89C}"/>
    <cellStyle name="Normal 4 5 2 6 2 2" xfId="12164" xr:uid="{70E4AFDF-E84C-4746-8487-7FE3444B8AE3}"/>
    <cellStyle name="Normal 4 5 2 6 2 2 2" xfId="24846" xr:uid="{26D7B8B7-5670-4EC0-A23A-B6B3EE680F93}"/>
    <cellStyle name="Normal 4 5 2 6 2 2 2 2" xfId="50338" xr:uid="{190AEEA5-063D-41C9-8481-895ED2A6CD5C}"/>
    <cellStyle name="Normal 4 5 2 6 2 2 3" xfId="37747" xr:uid="{E423744F-812D-488B-8F87-A77A16A76E04}"/>
    <cellStyle name="Normal 4 5 2 6 2 3" xfId="18568" xr:uid="{EF3215E8-526F-4684-BB4B-8D356677060E}"/>
    <cellStyle name="Normal 4 5 2 6 2 3 2" xfId="44060" xr:uid="{7ED649D9-8F15-4C44-A644-1642046DEF3E}"/>
    <cellStyle name="Normal 4 5 2 6 2 4" xfId="31469" xr:uid="{29F53433-E880-4C52-A746-E742C8DE48A0}"/>
    <cellStyle name="Normal 4 5 2 6 3" xfId="9025" xr:uid="{DB420FA0-6D87-49CD-AE34-0AC53BA417E3}"/>
    <cellStyle name="Normal 4 5 2 6 3 2" xfId="21707" xr:uid="{B1B31444-2AEF-4AD1-B628-1D4FA534534F}"/>
    <cellStyle name="Normal 4 5 2 6 3 2 2" xfId="47199" xr:uid="{053484FC-AC62-4483-9DE1-0513F5B5D68F}"/>
    <cellStyle name="Normal 4 5 2 6 3 3" xfId="34608" xr:uid="{F25A36B9-3601-490A-B239-D8D144420ABA}"/>
    <cellStyle name="Normal 4 5 2 6 4" xfId="15429" xr:uid="{17A1E94A-65EC-4F03-8C69-FDCB222DDBE4}"/>
    <cellStyle name="Normal 4 5 2 6 4 2" xfId="40921" xr:uid="{9441D567-16E5-466D-8C56-8D370FFB15CF}"/>
    <cellStyle name="Normal 4 5 2 6 5" xfId="28330" xr:uid="{07694337-A088-4B6D-BB27-C9870353EF8A}"/>
    <cellStyle name="Normal 4 5 2 7" xfId="3240" xr:uid="{E75A3D2D-AF40-4E02-BFCF-7FE832750523}"/>
    <cellStyle name="Normal 4 5 2 7 2" xfId="6394" xr:uid="{58956C1D-D21F-4EEC-8876-E57C4DC375B8}"/>
    <cellStyle name="Normal 4 5 2 7 2 2" xfId="12687" xr:uid="{75928624-1370-421C-B1E9-0100C8F2E8E4}"/>
    <cellStyle name="Normal 4 5 2 7 2 2 2" xfId="25369" xr:uid="{653A01CD-2D5D-44C1-8F6B-438680E158C3}"/>
    <cellStyle name="Normal 4 5 2 7 2 2 2 2" xfId="50861" xr:uid="{79A9C09A-22BF-428C-BD1C-23C43978E154}"/>
    <cellStyle name="Normal 4 5 2 7 2 2 3" xfId="38270" xr:uid="{4A80012F-9875-471D-8DC3-CFC368DCBA5B}"/>
    <cellStyle name="Normal 4 5 2 7 2 3" xfId="19091" xr:uid="{30F5555E-0634-4F10-A5B8-2C6654F11F1C}"/>
    <cellStyle name="Normal 4 5 2 7 2 3 2" xfId="44583" xr:uid="{2EDD1DC6-644A-47C9-81E0-AE7DF83DEEEC}"/>
    <cellStyle name="Normal 4 5 2 7 2 4" xfId="31992" xr:uid="{8B61163F-D98A-42CA-8E47-0B9166295B56}"/>
    <cellStyle name="Normal 4 5 2 7 3" xfId="9548" xr:uid="{16D802DB-F44A-4D6B-A91A-3685712F088F}"/>
    <cellStyle name="Normal 4 5 2 7 3 2" xfId="22230" xr:uid="{778BF8E6-E707-4295-8B11-AEF35D9240FC}"/>
    <cellStyle name="Normal 4 5 2 7 3 2 2" xfId="47722" xr:uid="{C37A756C-492C-466E-9CDA-7BBF30ADB101}"/>
    <cellStyle name="Normal 4 5 2 7 3 3" xfId="35131" xr:uid="{257E1E05-4BF9-46A2-85DA-2F522DDC34A8}"/>
    <cellStyle name="Normal 4 5 2 7 4" xfId="15952" xr:uid="{CDEDC796-16AC-4973-82F7-D51A60C13C9B}"/>
    <cellStyle name="Normal 4 5 2 7 4 2" xfId="41444" xr:uid="{06833243-9148-42B2-847C-AA7E81E9E5B8}"/>
    <cellStyle name="Normal 4 5 2 7 5" xfId="28853" xr:uid="{EFF8985C-F3AE-419A-86AF-D1CA491E50DD}"/>
    <cellStyle name="Normal 4 5 2 8" xfId="3779" xr:uid="{3111F12A-95E4-4F6B-8FB3-0C3BFC7D1728}"/>
    <cellStyle name="Normal 4 5 2 8 2" xfId="10072" xr:uid="{0EA86887-A71D-4E7B-A3BC-629C917569C1}"/>
    <cellStyle name="Normal 4 5 2 8 2 2" xfId="22754" xr:uid="{0C55ED4B-4801-4505-884D-8B3109FB2EB4}"/>
    <cellStyle name="Normal 4 5 2 8 2 2 2" xfId="48246" xr:uid="{6A9F0451-D53E-4C1F-9A09-08AFF151DD91}"/>
    <cellStyle name="Normal 4 5 2 8 2 3" xfId="35655" xr:uid="{284E901A-DE49-4C29-8E90-ECB6377E5EDD}"/>
    <cellStyle name="Normal 4 5 2 8 3" xfId="16476" xr:uid="{AB75F392-EBC5-43CB-91A1-F38EB23D0D49}"/>
    <cellStyle name="Normal 4 5 2 8 3 2" xfId="41968" xr:uid="{1482AD8C-4013-4B13-9139-932A02CE2AC8}"/>
    <cellStyle name="Normal 4 5 2 8 4" xfId="29377" xr:uid="{963BD4D3-15D9-4CAF-BCC2-2A6FE7B57651}"/>
    <cellStyle name="Normal 4 5 2 9" xfId="6933" xr:uid="{B88FC20A-5E28-4D29-BC71-2A2B4367A803}"/>
    <cellStyle name="Normal 4 5 2 9 2" xfId="19615" xr:uid="{4F835F3F-D512-444B-B9E4-8A03EF4B9849}"/>
    <cellStyle name="Normal 4 5 2 9 2 2" xfId="45107" xr:uid="{1EF049BC-3BD6-404E-90EA-D5A5878E7561}"/>
    <cellStyle name="Normal 4 5 2 9 3" xfId="32516" xr:uid="{0E5AFC18-8AAB-410E-A437-80BCE195A681}"/>
    <cellStyle name="Normal 4 5 3" xfId="988" xr:uid="{EBA63032-62E8-4F2B-8438-1D21454DFE6E}"/>
    <cellStyle name="Normal 4 5 3 2" xfId="2295" xr:uid="{27927B01-3E0F-41D2-9848-EE02BAA0C22C}"/>
    <cellStyle name="Normal 4 5 3 2 2" xfId="5449" xr:uid="{FECF6120-78E5-42CA-852F-CCB30AC720B6}"/>
    <cellStyle name="Normal 4 5 3 2 2 2" xfId="11742" xr:uid="{67781357-549C-432C-BB71-3BD0EA7DDA03}"/>
    <cellStyle name="Normal 4 5 3 2 2 2 2" xfId="24424" xr:uid="{C8FA2EA2-24B9-4C7A-8283-502216751C5B}"/>
    <cellStyle name="Normal 4 5 3 2 2 2 2 2" xfId="49916" xr:uid="{9B429DD7-37A0-4500-A742-A1898E7BE8AA}"/>
    <cellStyle name="Normal 4 5 3 2 2 2 3" xfId="37325" xr:uid="{0CFBA9DB-9176-4222-B957-03F77E8F425F}"/>
    <cellStyle name="Normal 4 5 3 2 2 3" xfId="18146" xr:uid="{72F88A6D-9BAC-4761-958C-4088C8927F3E}"/>
    <cellStyle name="Normal 4 5 3 2 2 3 2" xfId="43638" xr:uid="{597AD9F8-3619-47F4-8007-F8E9CB289822}"/>
    <cellStyle name="Normal 4 5 3 2 2 4" xfId="31047" xr:uid="{48B50EF2-F269-4E8E-ACF7-A987F429AA02}"/>
    <cellStyle name="Normal 4 5 3 2 3" xfId="8603" xr:uid="{C4573EB0-D959-4CF7-9B5F-3B9D894939BF}"/>
    <cellStyle name="Normal 4 5 3 2 3 2" xfId="21285" xr:uid="{285966D3-031D-4469-9730-7CD2F78D72DD}"/>
    <cellStyle name="Normal 4 5 3 2 3 2 2" xfId="46777" xr:uid="{6A0065BE-53A4-4D84-8E63-8B82746229C8}"/>
    <cellStyle name="Normal 4 5 3 2 3 3" xfId="34186" xr:uid="{C1B265EB-3228-4F0A-986A-26C04B45D6AB}"/>
    <cellStyle name="Normal 4 5 3 2 4" xfId="15007" xr:uid="{6945F773-1F29-4D19-A58D-A35133263F94}"/>
    <cellStyle name="Normal 4 5 3 2 4 2" xfId="40499" xr:uid="{525D4A8C-3213-4A91-9A06-51C1C7ED2EB2}"/>
    <cellStyle name="Normal 4 5 3 2 5" xfId="27908" xr:uid="{277733B9-FD04-42C9-953B-6308295BC6B5}"/>
    <cellStyle name="Normal 4 5 3 3" xfId="1512" xr:uid="{8B5BD190-6D74-4BEA-AB0A-66A178488480}"/>
    <cellStyle name="Normal 4 5 3 3 2" xfId="4666" xr:uid="{6BB65E43-49F6-4874-A8E2-A1B5CE0EFF80}"/>
    <cellStyle name="Normal 4 5 3 3 2 2" xfId="10959" xr:uid="{148DF998-ABBF-4916-8420-2CD76EC94E5A}"/>
    <cellStyle name="Normal 4 5 3 3 2 2 2" xfId="23641" xr:uid="{9F68BE78-9A91-410B-B529-57EBE2820554}"/>
    <cellStyle name="Normal 4 5 3 3 2 2 2 2" xfId="49133" xr:uid="{6BA2B43A-1987-487B-A131-94B83ED44558}"/>
    <cellStyle name="Normal 4 5 3 3 2 2 3" xfId="36542" xr:uid="{5BBECA6D-BEA8-4403-85AB-6096F2E2573A}"/>
    <cellStyle name="Normal 4 5 3 3 2 3" xfId="17363" xr:uid="{392D6A64-8DE9-40C9-BDB5-F1CA3F02B054}"/>
    <cellStyle name="Normal 4 5 3 3 2 3 2" xfId="42855" xr:uid="{95322518-F48B-45FF-9F37-E2E06E33952C}"/>
    <cellStyle name="Normal 4 5 3 3 2 4" xfId="30264" xr:uid="{1F83CE79-1F05-487F-AD85-DE797F0A6612}"/>
    <cellStyle name="Normal 4 5 3 3 3" xfId="7820" xr:uid="{15720E24-0425-4502-AC02-CAF6D1F27C13}"/>
    <cellStyle name="Normal 4 5 3 3 3 2" xfId="20502" xr:uid="{B7297259-29B7-497D-B302-91AEE80DFDE4}"/>
    <cellStyle name="Normal 4 5 3 3 3 2 2" xfId="45994" xr:uid="{815C05FE-43F7-4015-8D8C-BF771CC6C742}"/>
    <cellStyle name="Normal 4 5 3 3 3 3" xfId="33403" xr:uid="{1F24C680-AD2D-437C-95A8-D7527BF48F07}"/>
    <cellStyle name="Normal 4 5 3 3 4" xfId="14224" xr:uid="{60B46C52-AB0A-4520-A530-D97584C47E85}"/>
    <cellStyle name="Normal 4 5 3 3 4 2" xfId="39716" xr:uid="{8DE6B583-B02A-4D36-9A6B-B0F3D31CF856}"/>
    <cellStyle name="Normal 4 5 3 3 5" xfId="27125" xr:uid="{5D8843E4-6A9D-4551-ABE7-9ED8BE43D4C3}"/>
    <cellStyle name="Normal 4 5 3 4" xfId="2819" xr:uid="{34238F5B-EB62-47F2-81E0-81A03FBFDD92}"/>
    <cellStyle name="Normal 4 5 3 4 2" xfId="5973" xr:uid="{26B3DE20-9497-41BB-AEDB-21C9F1B8B922}"/>
    <cellStyle name="Normal 4 5 3 4 2 2" xfId="12266" xr:uid="{1C9CB311-55C8-49A5-8A77-D5C42E9F5A4D}"/>
    <cellStyle name="Normal 4 5 3 4 2 2 2" xfId="24948" xr:uid="{C20191B7-F27A-4C49-8041-17A1181044B4}"/>
    <cellStyle name="Normal 4 5 3 4 2 2 2 2" xfId="50440" xr:uid="{FE099841-F2A0-4FC7-9B72-2A9EA13A84D4}"/>
    <cellStyle name="Normal 4 5 3 4 2 2 3" xfId="37849" xr:uid="{4AA04FC0-FB27-4F8B-A1B3-E6D4425A4893}"/>
    <cellStyle name="Normal 4 5 3 4 2 3" xfId="18670" xr:uid="{C6C3494B-8F49-4E25-A427-83B8694ED869}"/>
    <cellStyle name="Normal 4 5 3 4 2 3 2" xfId="44162" xr:uid="{CDEE863C-272C-4659-A47C-F24136064085}"/>
    <cellStyle name="Normal 4 5 3 4 2 4" xfId="31571" xr:uid="{466C4D71-4730-45FD-BB70-3087AE9D650F}"/>
    <cellStyle name="Normal 4 5 3 4 3" xfId="9127" xr:uid="{CCB80ACE-5522-4CA5-96AA-252EC3A2344C}"/>
    <cellStyle name="Normal 4 5 3 4 3 2" xfId="21809" xr:uid="{EEB98F13-AD9D-455A-A8CC-18C1BC83D38A}"/>
    <cellStyle name="Normal 4 5 3 4 3 2 2" xfId="47301" xr:uid="{DD720CCF-5C41-46A2-B86A-07051C70A96A}"/>
    <cellStyle name="Normal 4 5 3 4 3 3" xfId="34710" xr:uid="{3FF48A3B-1E81-4167-8A06-F774E368DC9C}"/>
    <cellStyle name="Normal 4 5 3 4 4" xfId="15531" xr:uid="{B33E9B8F-932A-445C-961C-A84405CD37E8}"/>
    <cellStyle name="Normal 4 5 3 4 4 2" xfId="41023" xr:uid="{833B3312-CC0F-46E5-AC8C-AB971E91475B}"/>
    <cellStyle name="Normal 4 5 3 4 5" xfId="28432" xr:uid="{24576185-D60A-4216-A004-4657054E7922}"/>
    <cellStyle name="Normal 4 5 3 5" xfId="3342" xr:uid="{6FD3B50F-7253-48B6-B695-B2DFFE17B9D5}"/>
    <cellStyle name="Normal 4 5 3 5 2" xfId="6496" xr:uid="{A63B75E8-1C3F-4777-960D-83F84513826D}"/>
    <cellStyle name="Normal 4 5 3 5 2 2" xfId="12789" xr:uid="{EEDE717D-71D6-442E-886F-5443B6FA69C3}"/>
    <cellStyle name="Normal 4 5 3 5 2 2 2" xfId="25471" xr:uid="{6757864C-640F-4510-8BD9-B4C95129F55A}"/>
    <cellStyle name="Normal 4 5 3 5 2 2 2 2" xfId="50963" xr:uid="{08054940-8EE4-435D-A999-971C38C5B064}"/>
    <cellStyle name="Normal 4 5 3 5 2 2 3" xfId="38372" xr:uid="{34E0519C-EC51-4F67-91F2-7609CB937F14}"/>
    <cellStyle name="Normal 4 5 3 5 2 3" xfId="19193" xr:uid="{84025BAB-AD59-40DF-8E63-3D018490E99D}"/>
    <cellStyle name="Normal 4 5 3 5 2 3 2" xfId="44685" xr:uid="{45ACF955-EA62-4BB0-AE8B-9C6251372DEB}"/>
    <cellStyle name="Normal 4 5 3 5 2 4" xfId="32094" xr:uid="{E2717B04-EE00-4DE5-84FE-B09A1D5304D3}"/>
    <cellStyle name="Normal 4 5 3 5 3" xfId="9650" xr:uid="{D7D50823-0F82-4403-9B21-D0405A21A7EF}"/>
    <cellStyle name="Normal 4 5 3 5 3 2" xfId="22332" xr:uid="{064C3239-DAF1-4C98-8AB3-C271D882F73E}"/>
    <cellStyle name="Normal 4 5 3 5 3 2 2" xfId="47824" xr:uid="{77CF70F1-6A90-4580-BA25-2A17543FC225}"/>
    <cellStyle name="Normal 4 5 3 5 3 3" xfId="35233" xr:uid="{4CACEDD6-8668-40D9-8503-85038BD31CD3}"/>
    <cellStyle name="Normal 4 5 3 5 4" xfId="16054" xr:uid="{460A00C1-C670-4B33-8C93-8E4A7F825CEB}"/>
    <cellStyle name="Normal 4 5 3 5 4 2" xfId="41546" xr:uid="{7B408A42-15BF-43CF-BECB-9EF25FAA9C32}"/>
    <cellStyle name="Normal 4 5 3 5 5" xfId="28955" xr:uid="{1FCFE88C-4319-40B6-947A-71492DD75264}"/>
    <cellStyle name="Normal 4 5 3 6" xfId="4142" xr:uid="{A3257B4E-060B-4F23-97F0-CBF5F21E8FCC}"/>
    <cellStyle name="Normal 4 5 3 6 2" xfId="10435" xr:uid="{6EC8B70A-1EBD-4A29-BC0D-1A414BB7AA64}"/>
    <cellStyle name="Normal 4 5 3 6 2 2" xfId="23117" xr:uid="{0EBF184A-CF39-4CB3-9318-6E9CB673FE76}"/>
    <cellStyle name="Normal 4 5 3 6 2 2 2" xfId="48609" xr:uid="{F5DA857A-0A2B-477A-ABA5-293219CD30E6}"/>
    <cellStyle name="Normal 4 5 3 6 2 3" xfId="36018" xr:uid="{435C62C9-C9D9-45DF-9C19-F45A0D668073}"/>
    <cellStyle name="Normal 4 5 3 6 3" xfId="16839" xr:uid="{080085DF-A10C-49B1-B7D9-A981BEFCB8FD}"/>
    <cellStyle name="Normal 4 5 3 6 3 2" xfId="42331" xr:uid="{0F5CEFF3-4095-4985-B986-A056AB9941EC}"/>
    <cellStyle name="Normal 4 5 3 6 4" xfId="29740" xr:uid="{65D1E878-BFB9-4D33-B3E6-F8586CFBD10F}"/>
    <cellStyle name="Normal 4 5 3 7" xfId="7296" xr:uid="{2C1252A6-7E0F-4E2A-8F73-D5CD18492B2A}"/>
    <cellStyle name="Normal 4 5 3 7 2" xfId="19978" xr:uid="{C55AE189-FAD7-485A-BEB6-F5FA6C46EB47}"/>
    <cellStyle name="Normal 4 5 3 7 2 2" xfId="45470" xr:uid="{EC667B9D-5652-4B26-9C37-624DA860E1C2}"/>
    <cellStyle name="Normal 4 5 3 7 3" xfId="32879" xr:uid="{C40B4ECF-DBCB-4933-B146-03BE3B4556E0}"/>
    <cellStyle name="Normal 4 5 3 8" xfId="13700" xr:uid="{6E6A2C5A-B750-48CE-B99F-5ECBD5969073}"/>
    <cellStyle name="Normal 4 5 3 8 2" xfId="39192" xr:uid="{8C705580-6CDF-488D-8D2F-8A7A0CF47FBB}"/>
    <cellStyle name="Normal 4 5 3 9" xfId="26601" xr:uid="{C0D5078E-CD14-4CA2-890E-1FEE52C7ECEA}"/>
    <cellStyle name="Normal 4 5 4" xfId="728" xr:uid="{45E35912-B4B6-470A-A2B8-D5DD343CB1EF}"/>
    <cellStyle name="Normal 4 5 4 2" xfId="2035" xr:uid="{9C3BFA10-2CB0-4A78-A9F1-3B879BAB08A3}"/>
    <cellStyle name="Normal 4 5 4 2 2" xfId="5189" xr:uid="{20666804-0724-4303-8EEB-41DE5BDDBB1D}"/>
    <cellStyle name="Normal 4 5 4 2 2 2" xfId="11482" xr:uid="{F7A843F6-E091-44A9-9549-ABB54F48C5AA}"/>
    <cellStyle name="Normal 4 5 4 2 2 2 2" xfId="24164" xr:uid="{0469DA4A-6B1A-4263-B956-C8BA229A494C}"/>
    <cellStyle name="Normal 4 5 4 2 2 2 2 2" xfId="49656" xr:uid="{8A52405C-6BE1-498E-8E8F-86F350302E7A}"/>
    <cellStyle name="Normal 4 5 4 2 2 2 3" xfId="37065" xr:uid="{95D1EF24-1137-45DC-9676-67389A88C187}"/>
    <cellStyle name="Normal 4 5 4 2 2 3" xfId="17886" xr:uid="{49C24DF1-EE0D-4117-BFA7-47AFC2C84AB4}"/>
    <cellStyle name="Normal 4 5 4 2 2 3 2" xfId="43378" xr:uid="{7773086C-5C5C-4493-B028-4D5B75584616}"/>
    <cellStyle name="Normal 4 5 4 2 2 4" xfId="30787" xr:uid="{5D2F7B6A-7564-4741-920D-C55BF0DD520A}"/>
    <cellStyle name="Normal 4 5 4 2 3" xfId="8343" xr:uid="{7F6B0011-56D9-4335-8A18-B6995F7CC9AA}"/>
    <cellStyle name="Normal 4 5 4 2 3 2" xfId="21025" xr:uid="{A5FABDA6-3787-474E-97CB-A2CB90946CE2}"/>
    <cellStyle name="Normal 4 5 4 2 3 2 2" xfId="46517" xr:uid="{23F20321-26FA-44C2-9D4D-C2DDB2471551}"/>
    <cellStyle name="Normal 4 5 4 2 3 3" xfId="33926" xr:uid="{D3374C88-B3C9-41F0-A734-4FD8FB817DB7}"/>
    <cellStyle name="Normal 4 5 4 2 4" xfId="14747" xr:uid="{FEA58CBB-AF5F-490C-BA8A-40B81AA4C890}"/>
    <cellStyle name="Normal 4 5 4 2 4 2" xfId="40239" xr:uid="{E85A2B6C-9F81-4774-881C-098E39C4FF8D}"/>
    <cellStyle name="Normal 4 5 4 2 5" xfId="27648" xr:uid="{6A67929C-D30F-4548-B091-3975DE57F8F3}"/>
    <cellStyle name="Normal 4 5 4 3" xfId="3882" xr:uid="{2ECB979E-B07C-4F23-94D9-4066D5A3933A}"/>
    <cellStyle name="Normal 4 5 4 3 2" xfId="10175" xr:uid="{6B05C370-05D0-4E62-B491-849A57B79582}"/>
    <cellStyle name="Normal 4 5 4 3 2 2" xfId="22857" xr:uid="{CDAEC599-48E8-46B8-8D1E-E7F860D0DCEE}"/>
    <cellStyle name="Normal 4 5 4 3 2 2 2" xfId="48349" xr:uid="{BCA8F295-5C73-4127-A3CB-C69B2FA95DA6}"/>
    <cellStyle name="Normal 4 5 4 3 2 3" xfId="35758" xr:uid="{D8553DF6-A2B7-438E-A669-32A832F4769C}"/>
    <cellStyle name="Normal 4 5 4 3 3" xfId="16579" xr:uid="{E2639BB7-938B-438C-BA8A-BC05ABB0A83D}"/>
    <cellStyle name="Normal 4 5 4 3 3 2" xfId="42071" xr:uid="{02C2F6BA-BB4A-494C-8A6D-6284243CA759}"/>
    <cellStyle name="Normal 4 5 4 3 4" xfId="29480" xr:uid="{77784B5D-0926-46D6-AD1E-BFBF51ABCCD7}"/>
    <cellStyle name="Normal 4 5 4 4" xfId="7036" xr:uid="{93EA83B6-F37E-4EE0-A104-6AA6D1B9EE3F}"/>
    <cellStyle name="Normal 4 5 4 4 2" xfId="19718" xr:uid="{70647AC9-615F-4698-A6C1-CC6C86C7D991}"/>
    <cellStyle name="Normal 4 5 4 4 2 2" xfId="45210" xr:uid="{790F3473-0684-46FF-973C-C3586186735B}"/>
    <cellStyle name="Normal 4 5 4 4 3" xfId="32619" xr:uid="{823DC56D-28D2-4D11-B34C-1D55D13A585A}"/>
    <cellStyle name="Normal 4 5 4 5" xfId="13440" xr:uid="{32D83694-8F73-443D-A836-3E8568A7F77E}"/>
    <cellStyle name="Normal 4 5 4 5 2" xfId="38932" xr:uid="{B1E4A5C9-A8D0-4605-B26B-BBA4F7115901}"/>
    <cellStyle name="Normal 4 5 4 6" xfId="26341" xr:uid="{85FCB832-01C8-411E-BC7B-7206D8F83100}"/>
    <cellStyle name="Normal 4 5 5" xfId="1773" xr:uid="{E2B0768F-E1A9-411A-A164-E91525A42EE7}"/>
    <cellStyle name="Normal 4 5 5 2" xfId="4927" xr:uid="{59B5B3BA-CD47-4CED-8912-04F66173AF46}"/>
    <cellStyle name="Normal 4 5 5 2 2" xfId="11220" xr:uid="{B263B8E6-E5F3-4AC0-88EB-28A3B83AE073}"/>
    <cellStyle name="Normal 4 5 5 2 2 2" xfId="23902" xr:uid="{11AA8ECA-7CFF-4E2F-9283-28B61398CC3C}"/>
    <cellStyle name="Normal 4 5 5 2 2 2 2" xfId="49394" xr:uid="{B6ECE697-7A81-4F07-97A8-E34858D3D504}"/>
    <cellStyle name="Normal 4 5 5 2 2 3" xfId="36803" xr:uid="{94EE721B-6569-4A8C-8F4F-F7D6FDEC5E0D}"/>
    <cellStyle name="Normal 4 5 5 2 3" xfId="17624" xr:uid="{9CE6ED97-86E9-4ECA-9CA3-D3C659D591C5}"/>
    <cellStyle name="Normal 4 5 5 2 3 2" xfId="43116" xr:uid="{7ED13160-257A-4079-856E-E223242F4EB0}"/>
    <cellStyle name="Normal 4 5 5 2 4" xfId="30525" xr:uid="{1F4C7215-B519-46D5-926F-8F9C19BEEB50}"/>
    <cellStyle name="Normal 4 5 5 3" xfId="8081" xr:uid="{8A5FE499-773D-4D06-91DA-C61E3CCA8F7A}"/>
    <cellStyle name="Normal 4 5 5 3 2" xfId="20763" xr:uid="{4EF82BA0-85AB-48FE-81BE-C372B9ACFD2D}"/>
    <cellStyle name="Normal 4 5 5 3 2 2" xfId="46255" xr:uid="{62CC6794-2479-45B6-BFC8-4F1BD562ABFF}"/>
    <cellStyle name="Normal 4 5 5 3 3" xfId="33664" xr:uid="{C1675C81-6DF9-444D-8C27-46D044460C97}"/>
    <cellStyle name="Normal 4 5 5 4" xfId="14485" xr:uid="{9AB69AE7-C352-4370-BBA3-B15B0B915801}"/>
    <cellStyle name="Normal 4 5 5 4 2" xfId="39977" xr:uid="{18C58C96-DED4-4BA9-87F4-D9B8C76E70B9}"/>
    <cellStyle name="Normal 4 5 5 5" xfId="27386" xr:uid="{AB3DC233-E987-4E21-A288-52EB4121E338}"/>
    <cellStyle name="Normal 4 5 6" xfId="1251" xr:uid="{9B00417B-2F3D-46AE-9207-433014F2C3C8}"/>
    <cellStyle name="Normal 4 5 6 2" xfId="4405" xr:uid="{DF0A308F-25BD-4C2B-A5D7-F4B85BADF4C5}"/>
    <cellStyle name="Normal 4 5 6 2 2" xfId="10698" xr:uid="{82FD2333-AA33-48B1-976C-97BD99895BF5}"/>
    <cellStyle name="Normal 4 5 6 2 2 2" xfId="23380" xr:uid="{9D9DABEE-4B08-481C-BC3E-93885291F2E5}"/>
    <cellStyle name="Normal 4 5 6 2 2 2 2" xfId="48872" xr:uid="{76A81373-5B04-4987-B57F-0D4E3F775F0D}"/>
    <cellStyle name="Normal 4 5 6 2 2 3" xfId="36281" xr:uid="{33F037F9-9BA7-435A-984A-D963330D7300}"/>
    <cellStyle name="Normal 4 5 6 2 3" xfId="17102" xr:uid="{8AF1E291-1386-4EC3-88E6-BC3806CE8DC9}"/>
    <cellStyle name="Normal 4 5 6 2 3 2" xfId="42594" xr:uid="{A632827F-A954-4EF2-A0B5-90FD39D51661}"/>
    <cellStyle name="Normal 4 5 6 2 4" xfId="30003" xr:uid="{52E304F8-7CB8-4A7B-AE60-0D1943A7FCF8}"/>
    <cellStyle name="Normal 4 5 6 3" xfId="7559" xr:uid="{DAE7F5C3-22F9-4F6F-BEAD-F45037A4FF60}"/>
    <cellStyle name="Normal 4 5 6 3 2" xfId="20241" xr:uid="{7337BED1-0041-4369-B431-B12D74004CEB}"/>
    <cellStyle name="Normal 4 5 6 3 2 2" xfId="45733" xr:uid="{04D8845F-3C9A-47FE-97B7-C2FB5EA6A347}"/>
    <cellStyle name="Normal 4 5 6 3 3" xfId="33142" xr:uid="{5D389956-FE1F-45B4-8F4B-78535262C680}"/>
    <cellStyle name="Normal 4 5 6 4" xfId="13963" xr:uid="{384374AA-C71D-4860-835B-9BC5702C4C47}"/>
    <cellStyle name="Normal 4 5 6 4 2" xfId="39455" xr:uid="{61BC58D9-8C33-48B7-B55F-7E80411A9FDA}"/>
    <cellStyle name="Normal 4 5 6 5" xfId="26864" xr:uid="{6E8E7C01-DFB7-4E10-8AAB-2AF9ED8824A4}"/>
    <cellStyle name="Normal 4 5 7" xfId="2558" xr:uid="{B3C5F76C-19DE-4F27-A9CB-85C3CD86C8F9}"/>
    <cellStyle name="Normal 4 5 7 2" xfId="5712" xr:uid="{418EFE1F-2FF7-4C87-AB56-3B45A81F078A}"/>
    <cellStyle name="Normal 4 5 7 2 2" xfId="12005" xr:uid="{D8F76F34-3735-45F4-8A22-38FC649B57E4}"/>
    <cellStyle name="Normal 4 5 7 2 2 2" xfId="24687" xr:uid="{D29F9877-C095-4496-8A16-E462D5AC1984}"/>
    <cellStyle name="Normal 4 5 7 2 2 2 2" xfId="50179" xr:uid="{1DF59492-4650-46BE-A21D-FA1DC394CC1E}"/>
    <cellStyle name="Normal 4 5 7 2 2 3" xfId="37588" xr:uid="{56D20E89-3262-4F75-B847-C9BFA68BD41B}"/>
    <cellStyle name="Normal 4 5 7 2 3" xfId="18409" xr:uid="{D1F6747A-8C40-4734-9BAE-D2E71299B4E4}"/>
    <cellStyle name="Normal 4 5 7 2 3 2" xfId="43901" xr:uid="{773C4645-A362-49BA-B643-A30B03C032B9}"/>
    <cellStyle name="Normal 4 5 7 2 4" xfId="31310" xr:uid="{F507DE24-C206-4B99-9A64-33915252D1FA}"/>
    <cellStyle name="Normal 4 5 7 3" xfId="8866" xr:uid="{3D723D50-8FC8-4E41-9914-BDAFE80E490E}"/>
    <cellStyle name="Normal 4 5 7 3 2" xfId="21548" xr:uid="{F3C8D035-1F59-4728-B75A-16AF5C9CF5BE}"/>
    <cellStyle name="Normal 4 5 7 3 2 2" xfId="47040" xr:uid="{7A48F4D7-E1F0-4261-9619-82F885E5F6CF}"/>
    <cellStyle name="Normal 4 5 7 3 3" xfId="34449" xr:uid="{677C0AFA-817E-4664-80DA-2D7A713BDAE9}"/>
    <cellStyle name="Normal 4 5 7 4" xfId="15270" xr:uid="{8072F2C3-AB75-4C49-98B7-8CEC614EDFA5}"/>
    <cellStyle name="Normal 4 5 7 4 2" xfId="40762" xr:uid="{0FCA1EFF-8F18-471D-A891-C6D7C3A9FF38}"/>
    <cellStyle name="Normal 4 5 7 5" xfId="28171" xr:uid="{44E855E0-EF12-4DA3-9CB1-3290C895F2AB}"/>
    <cellStyle name="Normal 4 5 8" xfId="3081" xr:uid="{F530969E-C6C8-4B6C-94FF-FA1544D2B25C}"/>
    <cellStyle name="Normal 4 5 8 2" xfId="6235" xr:uid="{F4FC0FC7-86AF-485D-B1B1-F4353A9C4AF8}"/>
    <cellStyle name="Normal 4 5 8 2 2" xfId="12528" xr:uid="{8B47EE23-5A06-4589-820C-C9BA3A5C7A87}"/>
    <cellStyle name="Normal 4 5 8 2 2 2" xfId="25210" xr:uid="{9BBDA352-0299-46AD-83AE-3E6E0F7DB320}"/>
    <cellStyle name="Normal 4 5 8 2 2 2 2" xfId="50702" xr:uid="{689DB7BB-F6F9-4F14-8643-057213ED1D09}"/>
    <cellStyle name="Normal 4 5 8 2 2 3" xfId="38111" xr:uid="{9F88D11B-6C8F-431E-8271-32028B02DB4B}"/>
    <cellStyle name="Normal 4 5 8 2 3" xfId="18932" xr:uid="{E6C279EB-B68B-43D5-B146-2EDAFD06C3BE}"/>
    <cellStyle name="Normal 4 5 8 2 3 2" xfId="44424" xr:uid="{4FE7078A-2A89-4F20-80B3-32B9AA1ACE7D}"/>
    <cellStyle name="Normal 4 5 8 2 4" xfId="31833" xr:uid="{00570354-19DA-40F0-A3C4-23FA67541AA1}"/>
    <cellStyle name="Normal 4 5 8 3" xfId="9389" xr:uid="{D4247368-CB6F-461C-96D9-2C940409C439}"/>
    <cellStyle name="Normal 4 5 8 3 2" xfId="22071" xr:uid="{EBAE328F-75C0-4C8F-81BB-6E17B27B9CBB}"/>
    <cellStyle name="Normal 4 5 8 3 2 2" xfId="47563" xr:uid="{E6387AB3-339D-4DAF-849F-C04F943CDA65}"/>
    <cellStyle name="Normal 4 5 8 3 3" xfId="34972" xr:uid="{8D2ACDE2-A15D-4C87-999A-A4309A8E71D7}"/>
    <cellStyle name="Normal 4 5 8 4" xfId="15793" xr:uid="{C97D81B9-EFE7-4D1F-B5B1-0901A9719961}"/>
    <cellStyle name="Normal 4 5 8 4 2" xfId="41285" xr:uid="{43EA47C1-F3F1-4B14-B8D1-E603E25A2EE8}"/>
    <cellStyle name="Normal 4 5 8 5" xfId="28694" xr:uid="{AB2422E2-87D1-4C4B-BBB3-30E25FD22D74}"/>
    <cellStyle name="Normal 4 5 9" xfId="3620" xr:uid="{F373209A-4BC3-4221-A1E3-151AFEC559D9}"/>
    <cellStyle name="Normal 4 5 9 2" xfId="9913" xr:uid="{7321A6D4-3BB5-481B-A8E9-EF1655D327E3}"/>
    <cellStyle name="Normal 4 5 9 2 2" xfId="22595" xr:uid="{5DBD57A3-A8E2-484A-B1DB-FF1CB70BF2DB}"/>
    <cellStyle name="Normal 4 5 9 2 2 2" xfId="48087" xr:uid="{381909F8-160F-4053-940B-5DE9E92C1886}"/>
    <cellStyle name="Normal 4 5 9 2 3" xfId="35496" xr:uid="{DC29D0E2-A702-4776-9690-65127A31B8B4}"/>
    <cellStyle name="Normal 4 5 9 3" xfId="16317" xr:uid="{44A22089-70A1-4F43-849D-E9B99C4F5E13}"/>
    <cellStyle name="Normal 4 5 9 3 2" xfId="41809" xr:uid="{BBAF2402-BBE2-42A7-8F85-BE67DFBE0375}"/>
    <cellStyle name="Normal 4 5 9 4" xfId="29218" xr:uid="{B34B4FED-20BC-49A9-B72C-474755101ECB}"/>
    <cellStyle name="Normal 4 6" xfId="568" xr:uid="{ADC82049-E531-4AA4-B39F-28A2FA2DEB7D}"/>
    <cellStyle name="Normal 4 6 10" xfId="13295" xr:uid="{60AA135D-1F55-46DD-99BE-0263253221DB}"/>
    <cellStyle name="Normal 4 6 10 2" xfId="38787" xr:uid="{EB244A00-92E5-47F8-B86E-4E6305AD9E3F}"/>
    <cellStyle name="Normal 4 6 11" xfId="26196" xr:uid="{653517BE-F329-4E56-BCF3-1F89FC7B121F}"/>
    <cellStyle name="Normal 4 6 2" xfId="1105" xr:uid="{7F5A48CB-9572-4BC6-A21A-1BDF4257A25D}"/>
    <cellStyle name="Normal 4 6 2 2" xfId="2412" xr:uid="{75B5FE0D-5F3A-45A3-A555-90A7FBD7B58E}"/>
    <cellStyle name="Normal 4 6 2 2 2" xfId="5566" xr:uid="{827C4CD3-5937-44D1-9023-57F27BED8690}"/>
    <cellStyle name="Normal 4 6 2 2 2 2" xfId="11859" xr:uid="{DB242BD7-A98B-45B9-A92E-0D73FD6D1EB7}"/>
    <cellStyle name="Normal 4 6 2 2 2 2 2" xfId="24541" xr:uid="{7F0B8FE1-CF4E-48AF-991A-5DAD04CE868B}"/>
    <cellStyle name="Normal 4 6 2 2 2 2 2 2" xfId="50033" xr:uid="{D75090A5-9D14-405C-9F59-5AE7A6EB8D87}"/>
    <cellStyle name="Normal 4 6 2 2 2 2 3" xfId="37442" xr:uid="{7CCA211F-984D-4135-A6B9-CA1DB8D3DCC8}"/>
    <cellStyle name="Normal 4 6 2 2 2 3" xfId="18263" xr:uid="{1A630916-9C13-4B65-B19A-5EB48707AE9E}"/>
    <cellStyle name="Normal 4 6 2 2 2 3 2" xfId="43755" xr:uid="{6596E2AD-5112-4513-A99C-51CEF5307939}"/>
    <cellStyle name="Normal 4 6 2 2 2 4" xfId="31164" xr:uid="{FB8BC793-C19B-4C0C-AF08-C3419FDB706D}"/>
    <cellStyle name="Normal 4 6 2 2 3" xfId="8720" xr:uid="{6DA5CDD7-CE48-422F-B093-0730DA500A2E}"/>
    <cellStyle name="Normal 4 6 2 2 3 2" xfId="21402" xr:uid="{7652682F-2E53-49B9-9DF6-CF7C424D8070}"/>
    <cellStyle name="Normal 4 6 2 2 3 2 2" xfId="46894" xr:uid="{D736E62B-1161-4BA6-9046-1CB6DFED13DA}"/>
    <cellStyle name="Normal 4 6 2 2 3 3" xfId="34303" xr:uid="{831CB09C-D2D9-44F5-9D3B-8023C2EB7530}"/>
    <cellStyle name="Normal 4 6 2 2 4" xfId="15124" xr:uid="{434C250B-86B6-4DD4-8EF1-6889A99E6059}"/>
    <cellStyle name="Normal 4 6 2 2 4 2" xfId="40616" xr:uid="{6705529D-8D5F-42E5-B48E-1937818A0148}"/>
    <cellStyle name="Normal 4 6 2 2 5" xfId="28025" xr:uid="{14A40E1E-5C97-44A2-8770-0CB1414E7ED1}"/>
    <cellStyle name="Normal 4 6 2 3" xfId="1629" xr:uid="{F341AC68-1AD3-465F-9470-1F1948C6CB48}"/>
    <cellStyle name="Normal 4 6 2 3 2" xfId="4783" xr:uid="{A4212B9A-C19D-410E-B222-2F792ED0AA2C}"/>
    <cellStyle name="Normal 4 6 2 3 2 2" xfId="11076" xr:uid="{9A223E30-E3CE-4ECD-A45B-524FA912B150}"/>
    <cellStyle name="Normal 4 6 2 3 2 2 2" xfId="23758" xr:uid="{D8B7D93C-2783-408E-922B-CB47DAC6200C}"/>
    <cellStyle name="Normal 4 6 2 3 2 2 2 2" xfId="49250" xr:uid="{B360069A-E858-40E0-ABEA-C22BE1F9B8E6}"/>
    <cellStyle name="Normal 4 6 2 3 2 2 3" xfId="36659" xr:uid="{4A80879E-BA24-4E16-974E-30E0AFA01AB0}"/>
    <cellStyle name="Normal 4 6 2 3 2 3" xfId="17480" xr:uid="{82EFE19B-34CD-44DA-AEC2-E1ED1DF8E9CA}"/>
    <cellStyle name="Normal 4 6 2 3 2 3 2" xfId="42972" xr:uid="{0FC95A3C-F091-4D40-99A9-42B3CDF4EAD4}"/>
    <cellStyle name="Normal 4 6 2 3 2 4" xfId="30381" xr:uid="{FE5207E3-90F3-4D06-AE37-2EE17C7E05E1}"/>
    <cellStyle name="Normal 4 6 2 3 3" xfId="7937" xr:uid="{B075C4C8-9E32-4E0D-8F77-B221EC25FB4B}"/>
    <cellStyle name="Normal 4 6 2 3 3 2" xfId="20619" xr:uid="{47D56FEE-3D23-45C9-BD91-B073AD64A9F2}"/>
    <cellStyle name="Normal 4 6 2 3 3 2 2" xfId="46111" xr:uid="{B1C30548-410D-45F4-A847-A8937C18CF2C}"/>
    <cellStyle name="Normal 4 6 2 3 3 3" xfId="33520" xr:uid="{F731C7B7-274A-466C-B32D-312BBCB33311}"/>
    <cellStyle name="Normal 4 6 2 3 4" xfId="14341" xr:uid="{FC50B95C-BB0F-4E1E-8126-146280234E48}"/>
    <cellStyle name="Normal 4 6 2 3 4 2" xfId="39833" xr:uid="{E9BE126E-9B40-4740-91C5-5D7E426C3B0C}"/>
    <cellStyle name="Normal 4 6 2 3 5" xfId="27242" xr:uid="{A3B3F31A-736D-4C41-9881-BDF2F2E56115}"/>
    <cellStyle name="Normal 4 6 2 4" xfId="2936" xr:uid="{D1B7F116-C74A-4AC0-A16E-C6443CFE1CFF}"/>
    <cellStyle name="Normal 4 6 2 4 2" xfId="6090" xr:uid="{CF41B2EB-C41D-4C2A-9EF6-23B7C363E204}"/>
    <cellStyle name="Normal 4 6 2 4 2 2" xfId="12383" xr:uid="{8302119C-8A12-4ABC-AEFE-B330E467FDA1}"/>
    <cellStyle name="Normal 4 6 2 4 2 2 2" xfId="25065" xr:uid="{8B182474-C4E6-4038-B5F6-1D76A08C7200}"/>
    <cellStyle name="Normal 4 6 2 4 2 2 2 2" xfId="50557" xr:uid="{27FE07E9-995C-4FBB-B41B-00DB15947D79}"/>
    <cellStyle name="Normal 4 6 2 4 2 2 3" xfId="37966" xr:uid="{03F009AD-482D-4449-9EDD-AFA2FB5BE730}"/>
    <cellStyle name="Normal 4 6 2 4 2 3" xfId="18787" xr:uid="{E3FB4E16-305A-46A5-9E28-64C2F6DC426E}"/>
    <cellStyle name="Normal 4 6 2 4 2 3 2" xfId="44279" xr:uid="{B296F8DC-298B-4A75-A799-E2647D6A3474}"/>
    <cellStyle name="Normal 4 6 2 4 2 4" xfId="31688" xr:uid="{0ED1D18C-857C-4C4A-BDC5-838B4A07444E}"/>
    <cellStyle name="Normal 4 6 2 4 3" xfId="9244" xr:uid="{671168AB-83F6-4BE8-8729-C782C1383AB2}"/>
    <cellStyle name="Normal 4 6 2 4 3 2" xfId="21926" xr:uid="{20D733B7-4C7A-4928-A23A-495F3925CF5B}"/>
    <cellStyle name="Normal 4 6 2 4 3 2 2" xfId="47418" xr:uid="{08B1B906-64E4-43E8-BD76-2644587CCB1D}"/>
    <cellStyle name="Normal 4 6 2 4 3 3" xfId="34827" xr:uid="{37034B30-3228-43C0-A6E5-9B27700D1439}"/>
    <cellStyle name="Normal 4 6 2 4 4" xfId="15648" xr:uid="{19EE7E26-BB1D-40F6-AD4E-15D390328491}"/>
    <cellStyle name="Normal 4 6 2 4 4 2" xfId="41140" xr:uid="{5F9D6604-1CB1-4444-A762-80B1A10A9361}"/>
    <cellStyle name="Normal 4 6 2 4 5" xfId="28549" xr:uid="{1ED81D0A-61E9-4EEC-9129-6B4D8F02AF0A}"/>
    <cellStyle name="Normal 4 6 2 5" xfId="3459" xr:uid="{587B73DE-DD1A-44F6-83E7-1F082190F002}"/>
    <cellStyle name="Normal 4 6 2 5 2" xfId="6613" xr:uid="{9FA795D7-DE17-447D-A5C3-0B2A5DEDFC24}"/>
    <cellStyle name="Normal 4 6 2 5 2 2" xfId="12906" xr:uid="{53230AFB-BD77-4405-A4B6-3527B7C85AC0}"/>
    <cellStyle name="Normal 4 6 2 5 2 2 2" xfId="25588" xr:uid="{793FCED5-B389-4FA2-99D6-2B6D9814EE81}"/>
    <cellStyle name="Normal 4 6 2 5 2 2 2 2" xfId="51080" xr:uid="{82466434-3AE8-4389-BC46-436D0191378C}"/>
    <cellStyle name="Normal 4 6 2 5 2 2 3" xfId="38489" xr:uid="{9B2B7EF2-79F6-464E-B764-D39F7E9CA1EE}"/>
    <cellStyle name="Normal 4 6 2 5 2 3" xfId="19310" xr:uid="{9B759884-53D8-4CD8-A98A-21AFD3010C2C}"/>
    <cellStyle name="Normal 4 6 2 5 2 3 2" xfId="44802" xr:uid="{DB33A4EC-6CCB-47F3-BA32-6EDF05D7EC5D}"/>
    <cellStyle name="Normal 4 6 2 5 2 4" xfId="32211" xr:uid="{07E1FF88-6810-41E6-A666-953968CE5303}"/>
    <cellStyle name="Normal 4 6 2 5 3" xfId="9767" xr:uid="{5B027227-E709-46E9-A3BF-2479311C8098}"/>
    <cellStyle name="Normal 4 6 2 5 3 2" xfId="22449" xr:uid="{70726B08-3B76-4271-B579-CCC4B237C6A1}"/>
    <cellStyle name="Normal 4 6 2 5 3 2 2" xfId="47941" xr:uid="{C9662012-EA0E-424A-BDF0-2240CDB9CAF3}"/>
    <cellStyle name="Normal 4 6 2 5 3 3" xfId="35350" xr:uid="{23981853-6BD4-4FB8-91F3-092CF54499B0}"/>
    <cellStyle name="Normal 4 6 2 5 4" xfId="16171" xr:uid="{F8C79BF7-D66A-4CC5-94D4-3682BD04D12C}"/>
    <cellStyle name="Normal 4 6 2 5 4 2" xfId="41663" xr:uid="{E64D1526-4BDC-42F0-A11D-1A6C5FFC1B93}"/>
    <cellStyle name="Normal 4 6 2 5 5" xfId="29072" xr:uid="{63420A80-5025-4F64-A16F-0DAE21790990}"/>
    <cellStyle name="Normal 4 6 2 6" xfId="4259" xr:uid="{D6021F67-9FBD-4BAD-9F32-7820E80EE347}"/>
    <cellStyle name="Normal 4 6 2 6 2" xfId="10552" xr:uid="{A0CB52A2-BE36-4540-A198-290DE9887B46}"/>
    <cellStyle name="Normal 4 6 2 6 2 2" xfId="23234" xr:uid="{A462BEF3-1884-486F-8B0B-B2DB25F5C5EA}"/>
    <cellStyle name="Normal 4 6 2 6 2 2 2" xfId="48726" xr:uid="{67F26469-B642-4601-8932-BD9798C08AF9}"/>
    <cellStyle name="Normal 4 6 2 6 2 3" xfId="36135" xr:uid="{59080B27-C7C6-4880-B5DF-40D522F35EA9}"/>
    <cellStyle name="Normal 4 6 2 6 3" xfId="16956" xr:uid="{22B4F83D-15CB-407E-8DA2-580739F8F1CF}"/>
    <cellStyle name="Normal 4 6 2 6 3 2" xfId="42448" xr:uid="{1275382D-3C35-495F-921D-2F8D0FFB64BE}"/>
    <cellStyle name="Normal 4 6 2 6 4" xfId="29857" xr:uid="{5160744C-9440-4B46-BDC3-8230A7B8026F}"/>
    <cellStyle name="Normal 4 6 2 7" xfId="7413" xr:uid="{D989A301-EE86-48C5-B46E-44932DA67DC7}"/>
    <cellStyle name="Normal 4 6 2 7 2" xfId="20095" xr:uid="{3DE859A1-48CE-40A4-BE0A-B62297256BA9}"/>
    <cellStyle name="Normal 4 6 2 7 2 2" xfId="45587" xr:uid="{BD7CD496-969C-4FA6-8197-92BCADB1963A}"/>
    <cellStyle name="Normal 4 6 2 7 3" xfId="32996" xr:uid="{892BE0CF-910B-42E3-B520-223FDE9CF2BC}"/>
    <cellStyle name="Normal 4 6 2 8" xfId="13817" xr:uid="{D735CB0F-E0A1-426F-B63F-5D061327D4C4}"/>
    <cellStyle name="Normal 4 6 2 8 2" xfId="39309" xr:uid="{544549BC-DB65-4D79-9925-FF7D2D96E37D}"/>
    <cellStyle name="Normal 4 6 2 9" xfId="26718" xr:uid="{F6AD7EEB-50F7-49A2-A467-352241F6893B}"/>
    <cellStyle name="Normal 4 6 3" xfId="845" xr:uid="{5A3430F9-FB59-4B56-90FE-E7A177C12003}"/>
    <cellStyle name="Normal 4 6 3 2" xfId="2152" xr:uid="{40EB7C20-CCD8-430D-9B96-0136E5742A7C}"/>
    <cellStyle name="Normal 4 6 3 2 2" xfId="5306" xr:uid="{02E61736-E0E2-4216-AA05-BA541F3A0185}"/>
    <cellStyle name="Normal 4 6 3 2 2 2" xfId="11599" xr:uid="{1635177E-4FE1-49AF-B6B8-C85EEED6B10C}"/>
    <cellStyle name="Normal 4 6 3 2 2 2 2" xfId="24281" xr:uid="{21D08F90-14BC-4833-90B9-AA1952BC832F}"/>
    <cellStyle name="Normal 4 6 3 2 2 2 2 2" xfId="49773" xr:uid="{01A6CDDD-5E26-4977-B6D9-38DF8E05DCDB}"/>
    <cellStyle name="Normal 4 6 3 2 2 2 3" xfId="37182" xr:uid="{0EE40D39-8298-44CA-9304-3B286C0A92DD}"/>
    <cellStyle name="Normal 4 6 3 2 2 3" xfId="18003" xr:uid="{ACE9F492-502E-4ADB-9AC8-46B78BC4F114}"/>
    <cellStyle name="Normal 4 6 3 2 2 3 2" xfId="43495" xr:uid="{70203B22-9FA2-4E9D-B3DC-A3061767098A}"/>
    <cellStyle name="Normal 4 6 3 2 2 4" xfId="30904" xr:uid="{07980732-7FA4-431C-A4FE-42D974840DB6}"/>
    <cellStyle name="Normal 4 6 3 2 3" xfId="8460" xr:uid="{B57F3FAC-47A1-41F6-965B-AE93832E6951}"/>
    <cellStyle name="Normal 4 6 3 2 3 2" xfId="21142" xr:uid="{BE3077B6-5E41-43A2-A77E-B4F0CABFB0D7}"/>
    <cellStyle name="Normal 4 6 3 2 3 2 2" xfId="46634" xr:uid="{DE2B95AE-60BD-40EC-A834-F7BDD40C04B8}"/>
    <cellStyle name="Normal 4 6 3 2 3 3" xfId="34043" xr:uid="{144C1FCE-2C16-4F78-8243-1FB89BF79B6A}"/>
    <cellStyle name="Normal 4 6 3 2 4" xfId="14864" xr:uid="{DBAF1DBD-3CC4-4F72-9CC7-7EC664CDB547}"/>
    <cellStyle name="Normal 4 6 3 2 4 2" xfId="40356" xr:uid="{7F7DB9A4-1925-448C-8BCF-E1B7F19200B1}"/>
    <cellStyle name="Normal 4 6 3 2 5" xfId="27765" xr:uid="{CBFF69E1-CDEB-48B0-9F32-1D500CED198D}"/>
    <cellStyle name="Normal 4 6 3 3" xfId="3999" xr:uid="{1BB144A0-C3CB-458E-960F-186D05102B96}"/>
    <cellStyle name="Normal 4 6 3 3 2" xfId="10292" xr:uid="{8493F4A9-8090-4D5F-AE1F-03CA44E22EA7}"/>
    <cellStyle name="Normal 4 6 3 3 2 2" xfId="22974" xr:uid="{E9BDD0F9-7760-4BF9-8FA8-050E278A4035}"/>
    <cellStyle name="Normal 4 6 3 3 2 2 2" xfId="48466" xr:uid="{06D76606-98AC-4A34-B2D8-3CF11BB72213}"/>
    <cellStyle name="Normal 4 6 3 3 2 3" xfId="35875" xr:uid="{BC0E8F1C-50C1-4809-B218-27D102981333}"/>
    <cellStyle name="Normal 4 6 3 3 3" xfId="16696" xr:uid="{656ED2EB-51DF-4681-81E6-E6EB87DFFE80}"/>
    <cellStyle name="Normal 4 6 3 3 3 2" xfId="42188" xr:uid="{7918407D-8BAE-4BB7-9352-BE03F0F10BD1}"/>
    <cellStyle name="Normal 4 6 3 3 4" xfId="29597" xr:uid="{E7F159B3-914D-495B-AD17-C48B3E523601}"/>
    <cellStyle name="Normal 4 6 3 4" xfId="7153" xr:uid="{2C69F4F8-C0B3-4ED9-8A11-20E25D1D0E60}"/>
    <cellStyle name="Normal 4 6 3 4 2" xfId="19835" xr:uid="{C7DF9420-E888-49C1-A4C5-351F0DA8017B}"/>
    <cellStyle name="Normal 4 6 3 4 2 2" xfId="45327" xr:uid="{C5C229D6-4EED-490D-A894-CBC98262C35C}"/>
    <cellStyle name="Normal 4 6 3 4 3" xfId="32736" xr:uid="{4A49C3D6-AB56-4B3B-8EAA-D16A29956B26}"/>
    <cellStyle name="Normal 4 6 3 5" xfId="13557" xr:uid="{18E1E86E-96F1-4A9C-AAF8-5B73FE40A3BA}"/>
    <cellStyle name="Normal 4 6 3 5 2" xfId="39049" xr:uid="{209F0C9B-64FA-4FEF-88F2-1C70B1BC929B}"/>
    <cellStyle name="Normal 4 6 3 6" xfId="26458" xr:uid="{0E98125E-6FAC-4ABA-8510-A5DAFA91F2BE}"/>
    <cellStyle name="Normal 4 6 4" xfId="1890" xr:uid="{0B6ACDFB-65DE-4427-8787-A1FE5CEB743E}"/>
    <cellStyle name="Normal 4 6 4 2" xfId="5044" xr:uid="{93F375F9-18AF-4489-9595-256C26B09EAB}"/>
    <cellStyle name="Normal 4 6 4 2 2" xfId="11337" xr:uid="{F09336BB-B450-48A7-8B24-F2A2DA59B127}"/>
    <cellStyle name="Normal 4 6 4 2 2 2" xfId="24019" xr:uid="{004EB086-4F6A-4903-A59F-9BD7275EAAF4}"/>
    <cellStyle name="Normal 4 6 4 2 2 2 2" xfId="49511" xr:uid="{596DB923-A4D7-48B2-91F3-1F5B554800B6}"/>
    <cellStyle name="Normal 4 6 4 2 2 3" xfId="36920" xr:uid="{1721A3C5-FA30-4026-9723-62E6EA5B3881}"/>
    <cellStyle name="Normal 4 6 4 2 3" xfId="17741" xr:uid="{B1B883D3-98BE-480D-B596-DE001AD3DEA8}"/>
    <cellStyle name="Normal 4 6 4 2 3 2" xfId="43233" xr:uid="{E6449B7D-0129-481A-9630-538B601D3DE8}"/>
    <cellStyle name="Normal 4 6 4 2 4" xfId="30642" xr:uid="{B2D648A6-D531-4546-8ACE-D2A605712FB8}"/>
    <cellStyle name="Normal 4 6 4 3" xfId="8198" xr:uid="{4CB29CAB-F774-42F0-A12E-A2FD14B5DC43}"/>
    <cellStyle name="Normal 4 6 4 3 2" xfId="20880" xr:uid="{AD044EFA-7E6E-4983-AED3-C7F7D920D68C}"/>
    <cellStyle name="Normal 4 6 4 3 2 2" xfId="46372" xr:uid="{F1D71D59-231F-46A8-940F-FCE42FAE1D96}"/>
    <cellStyle name="Normal 4 6 4 3 3" xfId="33781" xr:uid="{65CC6CE9-FC92-4052-A4EA-6952C0D6F035}"/>
    <cellStyle name="Normal 4 6 4 4" xfId="14602" xr:uid="{6137C82B-768D-4638-B4ED-11AC12528C48}"/>
    <cellStyle name="Normal 4 6 4 4 2" xfId="40094" xr:uid="{FA1DF157-D963-4000-B45D-CB8707471027}"/>
    <cellStyle name="Normal 4 6 4 5" xfId="27503" xr:uid="{DA699F70-1BDF-4D7D-9F64-19AFC3CF6F56}"/>
    <cellStyle name="Normal 4 6 5" xfId="1368" xr:uid="{029FDA27-57F8-4636-95D8-DBCEFD22F165}"/>
    <cellStyle name="Normal 4 6 5 2" xfId="4522" xr:uid="{1A8BBFE6-EB5A-48BE-9342-3D0D7BFBB9D9}"/>
    <cellStyle name="Normal 4 6 5 2 2" xfId="10815" xr:uid="{960D9FC9-CE29-4647-B45B-C0B50F340F59}"/>
    <cellStyle name="Normal 4 6 5 2 2 2" xfId="23497" xr:uid="{DFB8D5B2-C2BF-4B7D-B110-275FDC2A4D21}"/>
    <cellStyle name="Normal 4 6 5 2 2 2 2" xfId="48989" xr:uid="{EE7902EB-1D4A-4B8A-95B8-594F2A62AEAE}"/>
    <cellStyle name="Normal 4 6 5 2 2 3" xfId="36398" xr:uid="{C971B1C5-B44D-4D4A-8FB0-6130173A7A27}"/>
    <cellStyle name="Normal 4 6 5 2 3" xfId="17219" xr:uid="{4A9D780D-6FC2-4436-942D-867C28AF1C51}"/>
    <cellStyle name="Normal 4 6 5 2 3 2" xfId="42711" xr:uid="{8F82E72D-B5F6-43CD-88AE-9BE0B531486E}"/>
    <cellStyle name="Normal 4 6 5 2 4" xfId="30120" xr:uid="{259C6FDD-5D74-4A63-9DA2-BE75E83FE643}"/>
    <cellStyle name="Normal 4 6 5 3" xfId="7676" xr:uid="{B5849611-ED72-42DE-86D5-6E6A82573B31}"/>
    <cellStyle name="Normal 4 6 5 3 2" xfId="20358" xr:uid="{FF8D711D-CF29-4B93-B61E-5338050DC29C}"/>
    <cellStyle name="Normal 4 6 5 3 2 2" xfId="45850" xr:uid="{870708AD-1535-4FD2-8287-0AE324C30B2B}"/>
    <cellStyle name="Normal 4 6 5 3 3" xfId="33259" xr:uid="{568AD262-1BE0-4E02-B7EC-B49A292621D4}"/>
    <cellStyle name="Normal 4 6 5 4" xfId="14080" xr:uid="{6FC8E73C-2417-4E75-A63B-1818E659E696}"/>
    <cellStyle name="Normal 4 6 5 4 2" xfId="39572" xr:uid="{FF84148B-EEE3-4456-97D6-B1C7EAA92B58}"/>
    <cellStyle name="Normal 4 6 5 5" xfId="26981" xr:uid="{C8C1F9DE-EA03-426F-8C4A-BDC4CE32F04A}"/>
    <cellStyle name="Normal 4 6 6" xfId="2675" xr:uid="{F2ADDE4F-431A-45A2-B99C-40D161A529CE}"/>
    <cellStyle name="Normal 4 6 6 2" xfId="5829" xr:uid="{869AC7A3-8F6C-4B5B-B461-0A4D68D36FC4}"/>
    <cellStyle name="Normal 4 6 6 2 2" xfId="12122" xr:uid="{473C97D3-4FC3-481A-96DA-0679AC34BEB4}"/>
    <cellStyle name="Normal 4 6 6 2 2 2" xfId="24804" xr:uid="{7B5E7443-7253-4A8E-A498-96B808AD0C27}"/>
    <cellStyle name="Normal 4 6 6 2 2 2 2" xfId="50296" xr:uid="{BE25513F-2D65-457D-B0E4-B68BC72C6A1F}"/>
    <cellStyle name="Normal 4 6 6 2 2 3" xfId="37705" xr:uid="{3EF523C2-F263-4ACF-8B9C-25ACF48CA511}"/>
    <cellStyle name="Normal 4 6 6 2 3" xfId="18526" xr:uid="{F230CA21-DF26-48E7-842C-6B387F00C380}"/>
    <cellStyle name="Normal 4 6 6 2 3 2" xfId="44018" xr:uid="{5A164A92-F275-427F-9E18-C5981549B5EF}"/>
    <cellStyle name="Normal 4 6 6 2 4" xfId="31427" xr:uid="{ACBF7AFF-A43C-4EC3-ACFE-BED7E24B5B12}"/>
    <cellStyle name="Normal 4 6 6 3" xfId="8983" xr:uid="{E1FB1A25-EE19-424E-A628-AAC225CFBB37}"/>
    <cellStyle name="Normal 4 6 6 3 2" xfId="21665" xr:uid="{9A68F12D-58D9-46EC-A3B3-418FAB689FCE}"/>
    <cellStyle name="Normal 4 6 6 3 2 2" xfId="47157" xr:uid="{F92701A1-0ABD-4D13-96BA-1065CC5E89A7}"/>
    <cellStyle name="Normal 4 6 6 3 3" xfId="34566" xr:uid="{C5BF9737-EA06-4D8F-BA6C-C3F5005D907B}"/>
    <cellStyle name="Normal 4 6 6 4" xfId="15387" xr:uid="{7179B904-FF20-4A76-8206-AF4EDAB78A95}"/>
    <cellStyle name="Normal 4 6 6 4 2" xfId="40879" xr:uid="{84F91FFD-A991-421C-B15C-BB4EBD78B416}"/>
    <cellStyle name="Normal 4 6 6 5" xfId="28288" xr:uid="{C0C2E9FA-7BEF-43F8-9F6E-C33BAE5F17FE}"/>
    <cellStyle name="Normal 4 6 7" xfId="3198" xr:uid="{542A43D8-E05C-4474-804A-B8E9603FAF28}"/>
    <cellStyle name="Normal 4 6 7 2" xfId="6352" xr:uid="{3BF6FBBB-6B24-4B41-9E6A-6FD1884CA61D}"/>
    <cellStyle name="Normal 4 6 7 2 2" xfId="12645" xr:uid="{0904C10A-BF6B-4321-84C6-E620BB290C42}"/>
    <cellStyle name="Normal 4 6 7 2 2 2" xfId="25327" xr:uid="{38BDDFB4-42DF-4C85-8D93-B080BF945DF4}"/>
    <cellStyle name="Normal 4 6 7 2 2 2 2" xfId="50819" xr:uid="{5CFF7BA8-A2C3-44BE-9435-B5C814CD9D5E}"/>
    <cellStyle name="Normal 4 6 7 2 2 3" xfId="38228" xr:uid="{6A8D0A72-14D6-4284-944A-F7484487ECF7}"/>
    <cellStyle name="Normal 4 6 7 2 3" xfId="19049" xr:uid="{3A534CDB-204D-4F37-AF8C-04439B3D8C53}"/>
    <cellStyle name="Normal 4 6 7 2 3 2" xfId="44541" xr:uid="{13DEF37D-05EE-4C07-B171-36E3EB4DADE7}"/>
    <cellStyle name="Normal 4 6 7 2 4" xfId="31950" xr:uid="{995AA8C0-56CD-4159-BF28-39C36A8914D1}"/>
    <cellStyle name="Normal 4 6 7 3" xfId="9506" xr:uid="{0F0DBF1C-D2F0-4CB5-B12D-006AB0D432C4}"/>
    <cellStyle name="Normal 4 6 7 3 2" xfId="22188" xr:uid="{0FED688A-D2C1-4B10-B653-F55873574058}"/>
    <cellStyle name="Normal 4 6 7 3 2 2" xfId="47680" xr:uid="{00A82788-A2DB-4519-A706-7F700BFAAED3}"/>
    <cellStyle name="Normal 4 6 7 3 3" xfId="35089" xr:uid="{D07A2EFB-3787-4998-99D0-3A28BC9B12E2}"/>
    <cellStyle name="Normal 4 6 7 4" xfId="15910" xr:uid="{E7E41EF6-D133-459A-87DA-6E3C7E542FE9}"/>
    <cellStyle name="Normal 4 6 7 4 2" xfId="41402" xr:uid="{C4BEA424-70F9-4E10-9995-F5EE54E8C5C9}"/>
    <cellStyle name="Normal 4 6 7 5" xfId="28811" xr:uid="{A1FB9BB7-589A-4476-A2AA-7A215D38CEE0}"/>
    <cellStyle name="Normal 4 6 8" xfId="3737" xr:uid="{56051E3C-E9E9-4C15-B155-E978F631D203}"/>
    <cellStyle name="Normal 4 6 8 2" xfId="10030" xr:uid="{F7D6C0F3-1AD8-4909-B3DB-41789EFCE630}"/>
    <cellStyle name="Normal 4 6 8 2 2" xfId="22712" xr:uid="{DC8A5682-BCDA-4DBB-8D53-0FC1FB219BD1}"/>
    <cellStyle name="Normal 4 6 8 2 2 2" xfId="48204" xr:uid="{E8EC7000-4467-47B6-91E5-B8A7D8AB0E4D}"/>
    <cellStyle name="Normal 4 6 8 2 3" xfId="35613" xr:uid="{04476452-4DEC-4844-8264-D49FFE2DAFCA}"/>
    <cellStyle name="Normal 4 6 8 3" xfId="16434" xr:uid="{E71D0712-DADD-47CC-A587-E24E2B3A3313}"/>
    <cellStyle name="Normal 4 6 8 3 2" xfId="41926" xr:uid="{403A3375-0F08-42D2-9DE7-1D2870662C26}"/>
    <cellStyle name="Normal 4 6 8 4" xfId="29335" xr:uid="{D05F6417-D8A6-41C3-BA96-483EC29A34BF}"/>
    <cellStyle name="Normal 4 6 9" xfId="6891" xr:uid="{67B0A00E-E93D-41C9-8A69-FFA90E1CF30B}"/>
    <cellStyle name="Normal 4 6 9 2" xfId="19573" xr:uid="{7940FCA1-D151-47A5-9592-CF8C468C9F19}"/>
    <cellStyle name="Normal 4 6 9 2 2" xfId="45065" xr:uid="{56DFD36D-5DA6-4A01-AA23-1238005B9C8D}"/>
    <cellStyle name="Normal 4 6 9 3" xfId="32474" xr:uid="{67AE53B3-A6F2-4481-87F8-9CE8C6EC8AF2}"/>
    <cellStyle name="Normal 4 7" xfId="510" xr:uid="{330B82E1-A2F6-447E-82B4-BFD4696ABFFF}"/>
    <cellStyle name="Normal 4 7 10" xfId="13237" xr:uid="{428B0BF1-72E9-4075-9BFB-D2F55015EEF8}"/>
    <cellStyle name="Normal 4 7 10 2" xfId="38729" xr:uid="{13738F3B-4805-4700-BDA2-FBD4E07C7108}"/>
    <cellStyle name="Normal 4 7 11" xfId="26138" xr:uid="{0A75D87D-11D4-48BA-8262-3B204C010BF9}"/>
    <cellStyle name="Normal 4 7 2" xfId="1047" xr:uid="{8804D9B9-4B1F-49F1-9C1C-D46E16FE27F1}"/>
    <cellStyle name="Normal 4 7 2 2" xfId="2354" xr:uid="{3E0D4C42-2E35-4AD6-887D-E1B607847182}"/>
    <cellStyle name="Normal 4 7 2 2 2" xfId="5508" xr:uid="{555D0FDC-AFC7-4A92-86FD-3C37F048088D}"/>
    <cellStyle name="Normal 4 7 2 2 2 2" xfId="11801" xr:uid="{334D0157-55C0-4856-9F26-D9D0BD82A614}"/>
    <cellStyle name="Normal 4 7 2 2 2 2 2" xfId="24483" xr:uid="{88BD85C3-6338-4205-A2C1-678136EA92AB}"/>
    <cellStyle name="Normal 4 7 2 2 2 2 2 2" xfId="49975" xr:uid="{EC1793EA-75C1-43B3-9B08-B717BEFA64E7}"/>
    <cellStyle name="Normal 4 7 2 2 2 2 3" xfId="37384" xr:uid="{F542325F-3A76-4B19-AE81-B3D0A3735FD5}"/>
    <cellStyle name="Normal 4 7 2 2 2 3" xfId="18205" xr:uid="{D95F6165-4164-457F-A447-141A7D056850}"/>
    <cellStyle name="Normal 4 7 2 2 2 3 2" xfId="43697" xr:uid="{08AA26F0-4CC0-4981-BBD1-34C84044FD3D}"/>
    <cellStyle name="Normal 4 7 2 2 2 4" xfId="31106" xr:uid="{EB4D8F05-9AF6-40BF-B495-BEEB3CE6D77E}"/>
    <cellStyle name="Normal 4 7 2 2 3" xfId="8662" xr:uid="{AE1A2269-0646-4D36-8F9B-F25A302281FC}"/>
    <cellStyle name="Normal 4 7 2 2 3 2" xfId="21344" xr:uid="{E5BCB3F4-7563-41FD-9D77-566F382F15E9}"/>
    <cellStyle name="Normal 4 7 2 2 3 2 2" xfId="46836" xr:uid="{509E43AA-945B-4296-AB69-DEE04A4714B1}"/>
    <cellStyle name="Normal 4 7 2 2 3 3" xfId="34245" xr:uid="{7121EEA9-298E-4D46-B63E-DB5665A94016}"/>
    <cellStyle name="Normal 4 7 2 2 4" xfId="15066" xr:uid="{13C0B131-2A21-473F-A5C0-CEA3C7CB322E}"/>
    <cellStyle name="Normal 4 7 2 2 4 2" xfId="40558" xr:uid="{90294515-7865-4159-A1B4-653046C34A8C}"/>
    <cellStyle name="Normal 4 7 2 2 5" xfId="27967" xr:uid="{9DC9F127-A639-4026-AF08-D559BBC5DF71}"/>
    <cellStyle name="Normal 4 7 2 3" xfId="1571" xr:uid="{38188918-1710-4288-AA6B-54F63B90EBFE}"/>
    <cellStyle name="Normal 4 7 2 3 2" xfId="4725" xr:uid="{F3727E48-D116-4125-966E-2320BB94A23C}"/>
    <cellStyle name="Normal 4 7 2 3 2 2" xfId="11018" xr:uid="{1C16D792-4A95-41D4-9397-ADC969E3EC20}"/>
    <cellStyle name="Normal 4 7 2 3 2 2 2" xfId="23700" xr:uid="{BD02794C-6B68-4349-A4BB-E30D9CE76D6E}"/>
    <cellStyle name="Normal 4 7 2 3 2 2 2 2" xfId="49192" xr:uid="{A2DEE0EC-A9F2-43B1-A141-6DBD029292E2}"/>
    <cellStyle name="Normal 4 7 2 3 2 2 3" xfId="36601" xr:uid="{9AC9A687-6145-44B3-9302-9C917655BC85}"/>
    <cellStyle name="Normal 4 7 2 3 2 3" xfId="17422" xr:uid="{ADF83B50-1AA7-4DDC-A4CD-DAC9156573F5}"/>
    <cellStyle name="Normal 4 7 2 3 2 3 2" xfId="42914" xr:uid="{E2F7633B-AF51-4A8E-9299-E07C03D2DB75}"/>
    <cellStyle name="Normal 4 7 2 3 2 4" xfId="30323" xr:uid="{0A50083D-903D-4BED-ADE0-E5ECB6A9DFFC}"/>
    <cellStyle name="Normal 4 7 2 3 3" xfId="7879" xr:uid="{C770455E-AB08-4E78-A736-7165DB55B8F4}"/>
    <cellStyle name="Normal 4 7 2 3 3 2" xfId="20561" xr:uid="{B84DF02F-80D7-4464-8CFD-EF539540151F}"/>
    <cellStyle name="Normal 4 7 2 3 3 2 2" xfId="46053" xr:uid="{0D56C346-32AA-4A25-B2AB-C9014BFEECE4}"/>
    <cellStyle name="Normal 4 7 2 3 3 3" xfId="33462" xr:uid="{8C549099-334D-4081-8D72-A78E237437E4}"/>
    <cellStyle name="Normal 4 7 2 3 4" xfId="14283" xr:uid="{701FC391-D0BD-483F-94D6-B5F0FA2AC3EA}"/>
    <cellStyle name="Normal 4 7 2 3 4 2" xfId="39775" xr:uid="{FC66DD5F-E39C-4B27-BBA9-8CDAF7E297A2}"/>
    <cellStyle name="Normal 4 7 2 3 5" xfId="27184" xr:uid="{43E71541-1322-4BA2-891B-E54B18870BD4}"/>
    <cellStyle name="Normal 4 7 2 4" xfId="2878" xr:uid="{0DD8CD87-C348-4E92-8D83-940773142032}"/>
    <cellStyle name="Normal 4 7 2 4 2" xfId="6032" xr:uid="{EBD40AB5-139C-45ED-A13A-19C7AFB3DA47}"/>
    <cellStyle name="Normal 4 7 2 4 2 2" xfId="12325" xr:uid="{BC943847-DBD6-4FD0-839A-054891B90CBC}"/>
    <cellStyle name="Normal 4 7 2 4 2 2 2" xfId="25007" xr:uid="{276A0D63-139F-47A9-A235-C46F91197DF6}"/>
    <cellStyle name="Normal 4 7 2 4 2 2 2 2" xfId="50499" xr:uid="{830066E7-7DAE-43BD-88E7-1F1E35745C00}"/>
    <cellStyle name="Normal 4 7 2 4 2 2 3" xfId="37908" xr:uid="{A964E310-91E4-4AE9-B3EF-574574271954}"/>
    <cellStyle name="Normal 4 7 2 4 2 3" xfId="18729" xr:uid="{B20E4A0C-26A8-4FF2-90D6-816AC8C4217A}"/>
    <cellStyle name="Normal 4 7 2 4 2 3 2" xfId="44221" xr:uid="{E33CE10C-45E1-4716-AD02-B2F4EA5F26F6}"/>
    <cellStyle name="Normal 4 7 2 4 2 4" xfId="31630" xr:uid="{FF0723EE-9D6D-405A-8B0E-C07943826ECF}"/>
    <cellStyle name="Normal 4 7 2 4 3" xfId="9186" xr:uid="{90ABA3E4-F92C-46E5-BE6C-054B2547FFD2}"/>
    <cellStyle name="Normal 4 7 2 4 3 2" xfId="21868" xr:uid="{1DF6FB4C-2355-41EA-B0A8-032EB3D442FD}"/>
    <cellStyle name="Normal 4 7 2 4 3 2 2" xfId="47360" xr:uid="{FA22CD35-CEC3-4B69-B21B-BCE5C40B1D06}"/>
    <cellStyle name="Normal 4 7 2 4 3 3" xfId="34769" xr:uid="{9DAAE508-D171-459D-8A9F-E944E750BA99}"/>
    <cellStyle name="Normal 4 7 2 4 4" xfId="15590" xr:uid="{2727CF10-6CAE-4211-919D-3521F7D19A23}"/>
    <cellStyle name="Normal 4 7 2 4 4 2" xfId="41082" xr:uid="{0B7F9BE2-3F85-444D-AE54-169923E1921D}"/>
    <cellStyle name="Normal 4 7 2 4 5" xfId="28491" xr:uid="{46C06EE5-042B-4783-B532-0C2CDC27EC94}"/>
    <cellStyle name="Normal 4 7 2 5" xfId="3401" xr:uid="{94BAC643-ADF3-4CA8-80C9-74CB3B02E195}"/>
    <cellStyle name="Normal 4 7 2 5 2" xfId="6555" xr:uid="{44EE3571-11CE-4D74-B18C-E09D4FE0DD7C}"/>
    <cellStyle name="Normal 4 7 2 5 2 2" xfId="12848" xr:uid="{0351201B-DEDC-4430-A3AF-10D6ADDFDDCD}"/>
    <cellStyle name="Normal 4 7 2 5 2 2 2" xfId="25530" xr:uid="{8D3F6532-4CD7-44ED-8C32-4BE0A278B0D5}"/>
    <cellStyle name="Normal 4 7 2 5 2 2 2 2" xfId="51022" xr:uid="{F6E8D195-95B5-4729-978F-0D1A5CF952DD}"/>
    <cellStyle name="Normal 4 7 2 5 2 2 3" xfId="38431" xr:uid="{3590DA0E-13C3-4C7F-84BF-F9024EBD65FB}"/>
    <cellStyle name="Normal 4 7 2 5 2 3" xfId="19252" xr:uid="{837DD93B-3D2E-4A6F-9632-0DAEFDBCA290}"/>
    <cellStyle name="Normal 4 7 2 5 2 3 2" xfId="44744" xr:uid="{7BA4A0A9-AA18-4B28-BBA0-00B7667F218E}"/>
    <cellStyle name="Normal 4 7 2 5 2 4" xfId="32153" xr:uid="{DB5CB6C4-E337-4FB8-91C8-61F91D5439A5}"/>
    <cellStyle name="Normal 4 7 2 5 3" xfId="9709" xr:uid="{63A32B12-EC0B-4D0D-BEEA-C46C2466BB5C}"/>
    <cellStyle name="Normal 4 7 2 5 3 2" xfId="22391" xr:uid="{1A39F00D-EF08-458F-8FCD-A5EB743827BA}"/>
    <cellStyle name="Normal 4 7 2 5 3 2 2" xfId="47883" xr:uid="{F452BF5E-27FE-489C-8342-FA8B2B505D85}"/>
    <cellStyle name="Normal 4 7 2 5 3 3" xfId="35292" xr:uid="{354C93A4-6792-4B53-94D6-17D28482C681}"/>
    <cellStyle name="Normal 4 7 2 5 4" xfId="16113" xr:uid="{5DD071E7-5891-45BD-BFDB-CB30E3250B7F}"/>
    <cellStyle name="Normal 4 7 2 5 4 2" xfId="41605" xr:uid="{DC707B1A-FCE4-4427-9AE0-22884DBD52E2}"/>
    <cellStyle name="Normal 4 7 2 5 5" xfId="29014" xr:uid="{A86C592B-2806-433B-B78B-053EE23D0FCF}"/>
    <cellStyle name="Normal 4 7 2 6" xfId="4201" xr:uid="{641E6FED-874B-491C-9C90-7DD8442E8CDB}"/>
    <cellStyle name="Normal 4 7 2 6 2" xfId="10494" xr:uid="{BEBF70C4-8116-4753-9986-F3209304D834}"/>
    <cellStyle name="Normal 4 7 2 6 2 2" xfId="23176" xr:uid="{E91CEF49-3397-4705-98E4-25562B6DD687}"/>
    <cellStyle name="Normal 4 7 2 6 2 2 2" xfId="48668" xr:uid="{7AF8BF26-0800-465F-AFBE-DE6016BA97EA}"/>
    <cellStyle name="Normal 4 7 2 6 2 3" xfId="36077" xr:uid="{393D530C-308E-404C-8A35-2B17A536D37C}"/>
    <cellStyle name="Normal 4 7 2 6 3" xfId="16898" xr:uid="{A3A24CBB-F595-49F9-844A-C397EDE5A44F}"/>
    <cellStyle name="Normal 4 7 2 6 3 2" xfId="42390" xr:uid="{C7CCF862-CCE8-4F40-BE8A-49D8A934DCD2}"/>
    <cellStyle name="Normal 4 7 2 6 4" xfId="29799" xr:uid="{C9F9EFD8-BF56-4104-9872-F0D2AE398EFF}"/>
    <cellStyle name="Normal 4 7 2 7" xfId="7355" xr:uid="{CED8E51E-C3EF-4107-BE1F-210B45BD0C41}"/>
    <cellStyle name="Normal 4 7 2 7 2" xfId="20037" xr:uid="{3C715230-56D4-443D-A23E-A5A48C2AF5AC}"/>
    <cellStyle name="Normal 4 7 2 7 2 2" xfId="45529" xr:uid="{090578C1-3BEE-47E7-BE26-CA2A6B9FE3D6}"/>
    <cellStyle name="Normal 4 7 2 7 3" xfId="32938" xr:uid="{2B5A3EDD-0987-4C6D-BC44-D3DA3B938DE7}"/>
    <cellStyle name="Normal 4 7 2 8" xfId="13759" xr:uid="{7108B182-AE39-402C-80EA-E2D4C0B6BAFC}"/>
    <cellStyle name="Normal 4 7 2 8 2" xfId="39251" xr:uid="{38647064-9866-44AA-BD7B-9E2DBB7F0530}"/>
    <cellStyle name="Normal 4 7 2 9" xfId="26660" xr:uid="{5185646B-7D42-432A-9FC6-E2425199A8FB}"/>
    <cellStyle name="Normal 4 7 3" xfId="787" xr:uid="{66808EF5-90AB-489F-8DB4-26331095C014}"/>
    <cellStyle name="Normal 4 7 3 2" xfId="2094" xr:uid="{9FD35596-9902-4AAD-A9C0-0AE111B5ABD6}"/>
    <cellStyle name="Normal 4 7 3 2 2" xfId="5248" xr:uid="{2D7E85F6-4290-4848-B0F2-14002D9EC4DF}"/>
    <cellStyle name="Normal 4 7 3 2 2 2" xfId="11541" xr:uid="{13C2EFAB-3BEE-46C8-869E-CCEC84A8980F}"/>
    <cellStyle name="Normal 4 7 3 2 2 2 2" xfId="24223" xr:uid="{8B6C31D8-3172-4086-A9AF-0197B075FA6A}"/>
    <cellStyle name="Normal 4 7 3 2 2 2 2 2" xfId="49715" xr:uid="{5BB59EE4-200C-4DE7-86F1-645EA06B5A15}"/>
    <cellStyle name="Normal 4 7 3 2 2 2 3" xfId="37124" xr:uid="{06FF4DF0-5299-4EF0-B099-9C93F80A5264}"/>
    <cellStyle name="Normal 4 7 3 2 2 3" xfId="17945" xr:uid="{379804E2-6561-49DB-872F-9EFA90C0C302}"/>
    <cellStyle name="Normal 4 7 3 2 2 3 2" xfId="43437" xr:uid="{F19E272F-EF58-4129-B360-5B8E711960C5}"/>
    <cellStyle name="Normal 4 7 3 2 2 4" xfId="30846" xr:uid="{A6A912E9-FE3C-464E-8CB9-9B1315185E5A}"/>
    <cellStyle name="Normal 4 7 3 2 3" xfId="8402" xr:uid="{9A748BB7-6529-40DF-8791-EAD337AFAAAC}"/>
    <cellStyle name="Normal 4 7 3 2 3 2" xfId="21084" xr:uid="{3FCEB63F-968F-4969-9718-6037479A63F2}"/>
    <cellStyle name="Normal 4 7 3 2 3 2 2" xfId="46576" xr:uid="{9D0A6786-41AA-49E1-A915-85121A14455D}"/>
    <cellStyle name="Normal 4 7 3 2 3 3" xfId="33985" xr:uid="{64CC9C96-1F30-45A1-A0C6-62EDC3364D44}"/>
    <cellStyle name="Normal 4 7 3 2 4" xfId="14806" xr:uid="{E4A44409-DB83-4147-A4FC-22717AD4B964}"/>
    <cellStyle name="Normal 4 7 3 2 4 2" xfId="40298" xr:uid="{B3D3A6EB-A87F-4048-982A-531C95D2D92F}"/>
    <cellStyle name="Normal 4 7 3 2 5" xfId="27707" xr:uid="{887A8ED0-22E4-4DFF-B739-A5DC822D1898}"/>
    <cellStyle name="Normal 4 7 3 3" xfId="3941" xr:uid="{DDCD673D-6FF5-4661-8A36-51FF58E66ED7}"/>
    <cellStyle name="Normal 4 7 3 3 2" xfId="10234" xr:uid="{3CB45925-3118-40BC-BBE0-42EE0FCE3F84}"/>
    <cellStyle name="Normal 4 7 3 3 2 2" xfId="22916" xr:uid="{CC74B2E2-8F34-409E-914A-F942561BA9CF}"/>
    <cellStyle name="Normal 4 7 3 3 2 2 2" xfId="48408" xr:uid="{98FEFEFB-AB6A-4A55-9E7B-89556E0A30C1}"/>
    <cellStyle name="Normal 4 7 3 3 2 3" xfId="35817" xr:uid="{F4C39A0E-D689-44AE-9C72-A4BE24C97F9B}"/>
    <cellStyle name="Normal 4 7 3 3 3" xfId="16638" xr:uid="{CA5811FA-252D-4AD6-8EA6-27FB509B041C}"/>
    <cellStyle name="Normal 4 7 3 3 3 2" xfId="42130" xr:uid="{339C149D-931F-41E1-9F46-A0AFC1B9EB5E}"/>
    <cellStyle name="Normal 4 7 3 3 4" xfId="29539" xr:uid="{149F882E-BDA6-431B-96D0-C5636AF69536}"/>
    <cellStyle name="Normal 4 7 3 4" xfId="7095" xr:uid="{909C75D5-B1CC-4E92-83FA-CECC9BF35DC8}"/>
    <cellStyle name="Normal 4 7 3 4 2" xfId="19777" xr:uid="{67F16216-9F69-42DD-96BD-D3AC560A1B94}"/>
    <cellStyle name="Normal 4 7 3 4 2 2" xfId="45269" xr:uid="{6CF63FD1-336F-4535-B93F-E7E48B36CD78}"/>
    <cellStyle name="Normal 4 7 3 4 3" xfId="32678" xr:uid="{35A4CACE-A86F-4017-AFCC-0AD7CB2E76C4}"/>
    <cellStyle name="Normal 4 7 3 5" xfId="13499" xr:uid="{754AD30E-8DE4-41FE-92B0-2A827600DCE4}"/>
    <cellStyle name="Normal 4 7 3 5 2" xfId="38991" xr:uid="{C445AA3D-524A-41DF-B0F3-BBDD06B7103E}"/>
    <cellStyle name="Normal 4 7 3 6" xfId="26400" xr:uid="{6C8BF8DD-033B-403A-83FE-04E6584BA423}"/>
    <cellStyle name="Normal 4 7 4" xfId="1832" xr:uid="{909E5D1C-711F-411F-83D4-5461F4D733CE}"/>
    <cellStyle name="Normal 4 7 4 2" xfId="4986" xr:uid="{EAC4D977-D57B-4C96-A0D8-A389BE806D79}"/>
    <cellStyle name="Normal 4 7 4 2 2" xfId="11279" xr:uid="{F6A84880-244B-4397-A345-B15CA6BD173C}"/>
    <cellStyle name="Normal 4 7 4 2 2 2" xfId="23961" xr:uid="{D7FC137C-9F58-4496-B373-17E8CF6D9314}"/>
    <cellStyle name="Normal 4 7 4 2 2 2 2" xfId="49453" xr:uid="{8AFD3C0E-A382-43FC-918A-F500AA8DA058}"/>
    <cellStyle name="Normal 4 7 4 2 2 3" xfId="36862" xr:uid="{8DD64039-A46C-4C7F-81A1-630FCB25E83E}"/>
    <cellStyle name="Normal 4 7 4 2 3" xfId="17683" xr:uid="{4E8359AE-3D62-491F-AC4B-FF2F05C2279D}"/>
    <cellStyle name="Normal 4 7 4 2 3 2" xfId="43175" xr:uid="{BBF14D8C-963C-43BF-9035-0AAEACF8305B}"/>
    <cellStyle name="Normal 4 7 4 2 4" xfId="30584" xr:uid="{C5BF3229-976B-4B31-A905-A2CE7EA8027B}"/>
    <cellStyle name="Normal 4 7 4 3" xfId="8140" xr:uid="{A466D13B-4A13-434B-ABAA-6E16FC94D685}"/>
    <cellStyle name="Normal 4 7 4 3 2" xfId="20822" xr:uid="{21B129A6-FF0B-47E7-8B71-D6BB1E237E06}"/>
    <cellStyle name="Normal 4 7 4 3 2 2" xfId="46314" xr:uid="{CB9F4D9E-95A9-4D81-99A5-0FF5B5B74552}"/>
    <cellStyle name="Normal 4 7 4 3 3" xfId="33723" xr:uid="{B29C5479-9F2A-4A40-823E-B807B2E21E2C}"/>
    <cellStyle name="Normal 4 7 4 4" xfId="14544" xr:uid="{4185C079-BDF6-48A6-B3F3-95B3465BCF84}"/>
    <cellStyle name="Normal 4 7 4 4 2" xfId="40036" xr:uid="{11809B37-67D0-4967-A2D9-28F84327696F}"/>
    <cellStyle name="Normal 4 7 4 5" xfId="27445" xr:uid="{510D56E7-0B6C-4EFE-819E-A8BEB079EEF1}"/>
    <cellStyle name="Normal 4 7 5" xfId="1310" xr:uid="{63499787-CAC1-41C5-91C7-7EA96A110516}"/>
    <cellStyle name="Normal 4 7 5 2" xfId="4464" xr:uid="{D52D6545-DA80-406D-B779-BAC86D79534B}"/>
    <cellStyle name="Normal 4 7 5 2 2" xfId="10757" xr:uid="{E4278EF9-3169-4FA5-A46E-A45F06ECCA84}"/>
    <cellStyle name="Normal 4 7 5 2 2 2" xfId="23439" xr:uid="{A23A62F0-BED3-44D6-A55C-D41BD127CDE1}"/>
    <cellStyle name="Normal 4 7 5 2 2 2 2" xfId="48931" xr:uid="{9DCE63E1-E268-4817-BEE3-2A36662110A8}"/>
    <cellStyle name="Normal 4 7 5 2 2 3" xfId="36340" xr:uid="{BB05ED1F-6FBD-4000-A538-23EB33D03268}"/>
    <cellStyle name="Normal 4 7 5 2 3" xfId="17161" xr:uid="{60D81DDD-C2B7-4BE8-8D5A-3C3D0775B75D}"/>
    <cellStyle name="Normal 4 7 5 2 3 2" xfId="42653" xr:uid="{EB7D7FAE-F6D4-4C0D-B2A0-844D02641BFD}"/>
    <cellStyle name="Normal 4 7 5 2 4" xfId="30062" xr:uid="{01592171-42D1-4D55-8009-9B841752D0B2}"/>
    <cellStyle name="Normal 4 7 5 3" xfId="7618" xr:uid="{745B98C1-74CF-4AB3-A2CB-42F11C61923E}"/>
    <cellStyle name="Normal 4 7 5 3 2" xfId="20300" xr:uid="{6C4834DA-B928-496A-AF5D-5F86D6DC9D69}"/>
    <cellStyle name="Normal 4 7 5 3 2 2" xfId="45792" xr:uid="{473BFFF3-17F0-4874-9F22-2BF8DF7A365E}"/>
    <cellStyle name="Normal 4 7 5 3 3" xfId="33201" xr:uid="{F64CA84B-65B9-4E59-A023-7D9FD6648830}"/>
    <cellStyle name="Normal 4 7 5 4" xfId="14022" xr:uid="{991FADCF-C239-4CD1-8F82-9E2B93F5FF44}"/>
    <cellStyle name="Normal 4 7 5 4 2" xfId="39514" xr:uid="{CA21DE0A-6DA9-4A75-8ECC-2BFCCA53190E}"/>
    <cellStyle name="Normal 4 7 5 5" xfId="26923" xr:uid="{D8D24EC3-616C-4164-B06D-1BE1FD093D93}"/>
    <cellStyle name="Normal 4 7 6" xfId="2617" xr:uid="{96F93AE4-A67E-4AAC-BCA0-B1EEC0F62B21}"/>
    <cellStyle name="Normal 4 7 6 2" xfId="5771" xr:uid="{2F8EBEAA-7225-46A7-BC67-A7990827DC47}"/>
    <cellStyle name="Normal 4 7 6 2 2" xfId="12064" xr:uid="{B699CC22-0C27-4C3E-98C2-E7BDA6B25EE9}"/>
    <cellStyle name="Normal 4 7 6 2 2 2" xfId="24746" xr:uid="{533CD785-DCCD-4DEE-9C92-1390CD8CE88F}"/>
    <cellStyle name="Normal 4 7 6 2 2 2 2" xfId="50238" xr:uid="{E66E56A1-FAE5-4166-8589-814AFC789145}"/>
    <cellStyle name="Normal 4 7 6 2 2 3" xfId="37647" xr:uid="{C9C3C8BC-A0E8-47BC-860D-DF9D20F1DBC2}"/>
    <cellStyle name="Normal 4 7 6 2 3" xfId="18468" xr:uid="{E1574918-DEBA-45F4-A1C3-C3BDFB141C8B}"/>
    <cellStyle name="Normal 4 7 6 2 3 2" xfId="43960" xr:uid="{737712F5-D83E-496E-AA90-DC1E0222AC34}"/>
    <cellStyle name="Normal 4 7 6 2 4" xfId="31369" xr:uid="{19E0C55C-CAC2-409A-A3A2-F7906E5B551A}"/>
    <cellStyle name="Normal 4 7 6 3" xfId="8925" xr:uid="{83D836A7-EC0F-4CC6-8D8D-69CE774221AF}"/>
    <cellStyle name="Normal 4 7 6 3 2" xfId="21607" xr:uid="{D426623F-4CC0-415A-A489-11227EECAD1A}"/>
    <cellStyle name="Normal 4 7 6 3 2 2" xfId="47099" xr:uid="{084E925C-4F85-4F79-8657-6449B77A49EB}"/>
    <cellStyle name="Normal 4 7 6 3 3" xfId="34508" xr:uid="{7B87AC94-EB09-43B9-9690-59DE95652ED7}"/>
    <cellStyle name="Normal 4 7 6 4" xfId="15329" xr:uid="{D9462810-3F22-42ED-A4C1-708207E79D15}"/>
    <cellStyle name="Normal 4 7 6 4 2" xfId="40821" xr:uid="{3359F75F-64D5-47B0-9901-3BBE12A01E3A}"/>
    <cellStyle name="Normal 4 7 6 5" xfId="28230" xr:uid="{445CBB0E-A160-4226-A289-57166DEBAF40}"/>
    <cellStyle name="Normal 4 7 7" xfId="3140" xr:uid="{16162220-0BB6-4E5A-BFD6-CDB3B7EA3A8E}"/>
    <cellStyle name="Normal 4 7 7 2" xfId="6294" xr:uid="{EEBF2153-9BB5-4723-915B-8F3B9B0DF8F9}"/>
    <cellStyle name="Normal 4 7 7 2 2" xfId="12587" xr:uid="{2EB7F7BE-B4AE-48FA-80E8-BF31B30F069F}"/>
    <cellStyle name="Normal 4 7 7 2 2 2" xfId="25269" xr:uid="{7A102FE5-3055-4BC4-9665-85B98B2F8E97}"/>
    <cellStyle name="Normal 4 7 7 2 2 2 2" xfId="50761" xr:uid="{EC473679-13B0-48F5-B080-EE8ABBF15A9C}"/>
    <cellStyle name="Normal 4 7 7 2 2 3" xfId="38170" xr:uid="{CF0A08E4-6095-4A90-85B4-64F3D9A1A208}"/>
    <cellStyle name="Normal 4 7 7 2 3" xfId="18991" xr:uid="{B5948BB2-56D3-4ADF-81E0-AE28058A57AD}"/>
    <cellStyle name="Normal 4 7 7 2 3 2" xfId="44483" xr:uid="{7DB34194-007E-4B0A-A4B0-C7FF4CB75696}"/>
    <cellStyle name="Normal 4 7 7 2 4" xfId="31892" xr:uid="{4B52CF8E-6992-4E9A-9BE6-BF84318830B9}"/>
    <cellStyle name="Normal 4 7 7 3" xfId="9448" xr:uid="{02BAED77-B914-4241-8BAB-A007C50CD769}"/>
    <cellStyle name="Normal 4 7 7 3 2" xfId="22130" xr:uid="{EAF8EB62-D641-4C19-89C1-49DFAF1753FC}"/>
    <cellStyle name="Normal 4 7 7 3 2 2" xfId="47622" xr:uid="{F5008DF2-7CCA-4BAF-9272-E51933EF8E36}"/>
    <cellStyle name="Normal 4 7 7 3 3" xfId="35031" xr:uid="{D00DC831-9711-4020-90A9-54B6486E662C}"/>
    <cellStyle name="Normal 4 7 7 4" xfId="15852" xr:uid="{91003BE1-BFC3-48E6-8243-1C24F64D40EF}"/>
    <cellStyle name="Normal 4 7 7 4 2" xfId="41344" xr:uid="{EE98A5D1-89DA-4C36-BC62-2A7C7E09DFBD}"/>
    <cellStyle name="Normal 4 7 7 5" xfId="28753" xr:uid="{6ED3798C-24D9-4682-94C9-228D89214CF3}"/>
    <cellStyle name="Normal 4 7 8" xfId="3679" xr:uid="{18440679-5E5B-4378-941C-5AA5A197D291}"/>
    <cellStyle name="Normal 4 7 8 2" xfId="9972" xr:uid="{A42345B8-72A7-416A-B778-C47A1F4DAD8C}"/>
    <cellStyle name="Normal 4 7 8 2 2" xfId="22654" xr:uid="{4F98E21D-9D5B-4FE9-8E9D-0BC42C53F60A}"/>
    <cellStyle name="Normal 4 7 8 2 2 2" xfId="48146" xr:uid="{EA08C04E-5A5A-44A6-BA40-D77501C3460A}"/>
    <cellStyle name="Normal 4 7 8 2 3" xfId="35555" xr:uid="{48F14A3B-FA4F-4F89-BF9F-2584DF7DCE40}"/>
    <cellStyle name="Normal 4 7 8 3" xfId="16376" xr:uid="{C06AC4F2-5DA1-4632-8ADC-A342884F22AE}"/>
    <cellStyle name="Normal 4 7 8 3 2" xfId="41868" xr:uid="{11666EA0-074B-412A-B6B7-4A19EFBADA90}"/>
    <cellStyle name="Normal 4 7 8 4" xfId="29277" xr:uid="{7675ABE4-53E0-4A78-840D-56C3D35C31B7}"/>
    <cellStyle name="Normal 4 7 9" xfId="6833" xr:uid="{CACE33EE-BEE4-4D97-B818-1C88AAF674A8}"/>
    <cellStyle name="Normal 4 7 9 2" xfId="19515" xr:uid="{344FDB99-972E-4102-BAF6-7EBCC65D19E1}"/>
    <cellStyle name="Normal 4 7 9 2 2" xfId="45007" xr:uid="{373B5666-B50D-4019-8348-651B9854F21E}"/>
    <cellStyle name="Normal 4 7 9 3" xfId="32416" xr:uid="{EFAC8733-621A-49D3-BE40-04DC3557963F}"/>
    <cellStyle name="Normal 4 8" xfId="946" xr:uid="{BCAD8AD7-54AD-4667-874D-6D1720BF7050}"/>
    <cellStyle name="Normal 4 8 2" xfId="2253" xr:uid="{32415154-49A3-4753-8A5B-E36AD6199358}"/>
    <cellStyle name="Normal 4 8 2 2" xfId="5407" xr:uid="{085181AC-5AEE-4678-93FC-2DAA41334BCC}"/>
    <cellStyle name="Normal 4 8 2 2 2" xfId="11700" xr:uid="{6F1CF858-6A86-4EE3-86BC-96997D527483}"/>
    <cellStyle name="Normal 4 8 2 2 2 2" xfId="24382" xr:uid="{A432E3D6-D98B-4496-B302-B8DBCBF9ECF5}"/>
    <cellStyle name="Normal 4 8 2 2 2 2 2" xfId="49874" xr:uid="{CC94EEE1-8157-4177-82E9-668EB0AD3595}"/>
    <cellStyle name="Normal 4 8 2 2 2 3" xfId="37283" xr:uid="{19F25903-9F30-4A15-99EC-4EAE478CA452}"/>
    <cellStyle name="Normal 4 8 2 2 3" xfId="18104" xr:uid="{53B811F5-238C-41DA-890D-77DAEC548A2D}"/>
    <cellStyle name="Normal 4 8 2 2 3 2" xfId="43596" xr:uid="{9CB0DC49-99B4-4736-B174-CB99D155D0EA}"/>
    <cellStyle name="Normal 4 8 2 2 4" xfId="31005" xr:uid="{B23DE314-3D7D-407C-937D-40925CE82260}"/>
    <cellStyle name="Normal 4 8 2 3" xfId="8561" xr:uid="{1DD6C8F3-DA7D-406D-BCF0-43B683B87C26}"/>
    <cellStyle name="Normal 4 8 2 3 2" xfId="21243" xr:uid="{394417A1-9A42-445B-82B8-DD697F98D432}"/>
    <cellStyle name="Normal 4 8 2 3 2 2" xfId="46735" xr:uid="{B6144F2F-CA30-4EB6-AF96-D4C20DF92916}"/>
    <cellStyle name="Normal 4 8 2 3 3" xfId="34144" xr:uid="{92421BF7-A89F-49FA-9453-009714E92547}"/>
    <cellStyle name="Normal 4 8 2 4" xfId="14965" xr:uid="{7BB0855C-A72E-48DC-AA5F-9FDF95D7F6F5}"/>
    <cellStyle name="Normal 4 8 2 4 2" xfId="40457" xr:uid="{55742BEC-2A3F-474B-9FBE-14C7EBF76027}"/>
    <cellStyle name="Normal 4 8 2 5" xfId="27866" xr:uid="{AF16924B-95C8-462B-A29F-A22BD7FBF473}"/>
    <cellStyle name="Normal 4 8 3" xfId="1470" xr:uid="{C2716A7E-EAA3-493F-A58D-1A0F8F86EB97}"/>
    <cellStyle name="Normal 4 8 3 2" xfId="4624" xr:uid="{0919ECD8-E5F6-419C-AFB0-192F37239926}"/>
    <cellStyle name="Normal 4 8 3 2 2" xfId="10917" xr:uid="{7AB73152-92FB-4046-9DB3-A5C5C811BC89}"/>
    <cellStyle name="Normal 4 8 3 2 2 2" xfId="23599" xr:uid="{AD4AF92F-A792-4EE3-8707-45AF901A7111}"/>
    <cellStyle name="Normal 4 8 3 2 2 2 2" xfId="49091" xr:uid="{F9B6B592-E7A0-4F0C-9E93-7ECC3AD3514C}"/>
    <cellStyle name="Normal 4 8 3 2 2 3" xfId="36500" xr:uid="{00A8EF56-52A2-4F8F-8F0C-2E4B7D5DE56F}"/>
    <cellStyle name="Normal 4 8 3 2 3" xfId="17321" xr:uid="{43605BB7-655F-4809-9EC9-FA9790E37B80}"/>
    <cellStyle name="Normal 4 8 3 2 3 2" xfId="42813" xr:uid="{4307ECB4-E401-4111-8235-C618DDC989C1}"/>
    <cellStyle name="Normal 4 8 3 2 4" xfId="30222" xr:uid="{E9A9AF22-A06C-4BBF-8D43-381CE16EC008}"/>
    <cellStyle name="Normal 4 8 3 3" xfId="7778" xr:uid="{A0CD98A4-B8DC-4649-9F73-C768A5C3CAFC}"/>
    <cellStyle name="Normal 4 8 3 3 2" xfId="20460" xr:uid="{6E529832-40A9-4C32-9626-E6B30AF8BFCA}"/>
    <cellStyle name="Normal 4 8 3 3 2 2" xfId="45952" xr:uid="{F802FAB9-4D06-47F6-82F7-2660C247AC9D}"/>
    <cellStyle name="Normal 4 8 3 3 3" xfId="33361" xr:uid="{EB09D070-FE8E-493F-A0E6-16280609D27F}"/>
    <cellStyle name="Normal 4 8 3 4" xfId="14182" xr:uid="{1E0D755F-B5A6-40FA-95CB-01F39E4A8CE7}"/>
    <cellStyle name="Normal 4 8 3 4 2" xfId="39674" xr:uid="{73719EA9-90BE-4997-9310-D286CD5DE280}"/>
    <cellStyle name="Normal 4 8 3 5" xfId="27083" xr:uid="{8BD5429A-89C4-4021-878A-DFC364B298F8}"/>
    <cellStyle name="Normal 4 8 4" xfId="2777" xr:uid="{217D62D1-0569-4A62-8403-ABFD861A0A17}"/>
    <cellStyle name="Normal 4 8 4 2" xfId="5931" xr:uid="{F741D72C-01A6-46DB-88CA-3B8C4C31407F}"/>
    <cellStyle name="Normal 4 8 4 2 2" xfId="12224" xr:uid="{88B79571-92E9-496D-B387-A41D675EC4B8}"/>
    <cellStyle name="Normal 4 8 4 2 2 2" xfId="24906" xr:uid="{9B992D8D-57B9-4C44-81F4-3371FD4DE80A}"/>
    <cellStyle name="Normal 4 8 4 2 2 2 2" xfId="50398" xr:uid="{1530AF8E-79B1-4A2B-A5F3-C83BD2AA567D}"/>
    <cellStyle name="Normal 4 8 4 2 2 3" xfId="37807" xr:uid="{514E9F50-76AC-4145-AE57-214C6ED68798}"/>
    <cellStyle name="Normal 4 8 4 2 3" xfId="18628" xr:uid="{D79D808D-0020-4988-88CB-CB4F6C227856}"/>
    <cellStyle name="Normal 4 8 4 2 3 2" xfId="44120" xr:uid="{61ADA082-7137-4C8C-8EAB-5A580C4A309C}"/>
    <cellStyle name="Normal 4 8 4 2 4" xfId="31529" xr:uid="{36D4B41D-CD1A-411C-990E-41C3FE6AACDA}"/>
    <cellStyle name="Normal 4 8 4 3" xfId="9085" xr:uid="{AFD9B7E4-2BBB-4EF1-891A-208BD0CE5520}"/>
    <cellStyle name="Normal 4 8 4 3 2" xfId="21767" xr:uid="{C95448DB-B85F-4881-AB6A-8108716BF827}"/>
    <cellStyle name="Normal 4 8 4 3 2 2" xfId="47259" xr:uid="{0AD30C67-4381-4D6D-88DE-8118AC96C799}"/>
    <cellStyle name="Normal 4 8 4 3 3" xfId="34668" xr:uid="{25D48144-B601-4832-8E92-B8C13F7A17C3}"/>
    <cellStyle name="Normal 4 8 4 4" xfId="15489" xr:uid="{A0D8A4B2-C77E-4286-A11A-4D9815E2183A}"/>
    <cellStyle name="Normal 4 8 4 4 2" xfId="40981" xr:uid="{57BA3D65-8411-4DDB-AA41-EB979E4BF466}"/>
    <cellStyle name="Normal 4 8 4 5" xfId="28390" xr:uid="{9DED1150-BD67-48EA-8DEA-5EB7FFD6543A}"/>
    <cellStyle name="Normal 4 8 5" xfId="3300" xr:uid="{FA80686E-DD62-4E2E-B789-FA7F63349786}"/>
    <cellStyle name="Normal 4 8 5 2" xfId="6454" xr:uid="{1F5571D7-8507-4E81-A711-5DC5B3D409E8}"/>
    <cellStyle name="Normal 4 8 5 2 2" xfId="12747" xr:uid="{ADB6AE98-C7AC-4ADE-905A-EE1FEE1DFB60}"/>
    <cellStyle name="Normal 4 8 5 2 2 2" xfId="25429" xr:uid="{761565C9-A081-49EC-9C29-6C5B24D3B26A}"/>
    <cellStyle name="Normal 4 8 5 2 2 2 2" xfId="50921" xr:uid="{53F1B195-6DB8-4F14-A5DE-92AE652A2544}"/>
    <cellStyle name="Normal 4 8 5 2 2 3" xfId="38330" xr:uid="{924E91E9-93C0-4309-9423-27F815EA7377}"/>
    <cellStyle name="Normal 4 8 5 2 3" xfId="19151" xr:uid="{F649A01F-BCC0-4D43-81A0-0193F94CD98A}"/>
    <cellStyle name="Normal 4 8 5 2 3 2" xfId="44643" xr:uid="{5AFBF6FE-23A6-4041-9FAF-2B3246B8471C}"/>
    <cellStyle name="Normal 4 8 5 2 4" xfId="32052" xr:uid="{3F1798D4-33E5-44A4-8E37-9DBB623D882B}"/>
    <cellStyle name="Normal 4 8 5 3" xfId="9608" xr:uid="{230FF2EE-DE2D-4BDF-A459-5A455F463FA5}"/>
    <cellStyle name="Normal 4 8 5 3 2" xfId="22290" xr:uid="{5B113FD3-77B7-4CD7-9BD2-DE6BD237C34C}"/>
    <cellStyle name="Normal 4 8 5 3 2 2" xfId="47782" xr:uid="{1F45D29D-BF67-4134-B6F8-36F264CB983B}"/>
    <cellStyle name="Normal 4 8 5 3 3" xfId="35191" xr:uid="{9D0C9542-AFE7-43AC-B84B-D56F8166C962}"/>
    <cellStyle name="Normal 4 8 5 4" xfId="16012" xr:uid="{0ABD7C38-DF7B-4524-842F-E26C67C2E649}"/>
    <cellStyle name="Normal 4 8 5 4 2" xfId="41504" xr:uid="{7BB76A1C-EB7E-435E-B092-C7CA761495BC}"/>
    <cellStyle name="Normal 4 8 5 5" xfId="28913" xr:uid="{D12B98F3-39F7-482E-B67A-76881E24B49C}"/>
    <cellStyle name="Normal 4 8 6" xfId="4100" xr:uid="{C061B580-6A5A-483F-A3F4-4732FA6EF60B}"/>
    <cellStyle name="Normal 4 8 6 2" xfId="10393" xr:uid="{804E2FE3-20EE-4141-B8B8-AB63D3D30C2E}"/>
    <cellStyle name="Normal 4 8 6 2 2" xfId="23075" xr:uid="{C04DD878-312C-402B-BC3F-C13336F5C3A4}"/>
    <cellStyle name="Normal 4 8 6 2 2 2" xfId="48567" xr:uid="{6B007D87-E328-4699-925C-71B4BA133949}"/>
    <cellStyle name="Normal 4 8 6 2 3" xfId="35976" xr:uid="{57F11463-ABC4-4B0C-9321-BD3EA8288684}"/>
    <cellStyle name="Normal 4 8 6 3" xfId="16797" xr:uid="{C61D97DC-BAB7-4513-8EBD-696CBD9A17AE}"/>
    <cellStyle name="Normal 4 8 6 3 2" xfId="42289" xr:uid="{BEC4482A-EF75-4001-875E-F056230EEB13}"/>
    <cellStyle name="Normal 4 8 6 4" xfId="29698" xr:uid="{9CF9442C-B804-47E2-B0B9-23B3604C5C67}"/>
    <cellStyle name="Normal 4 8 7" xfId="7254" xr:uid="{AE6A7404-9D39-48C6-9A42-76ED8E174B26}"/>
    <cellStyle name="Normal 4 8 7 2" xfId="19936" xr:uid="{0DF3FA91-4B3C-407E-A546-7BEBE3B8CF00}"/>
    <cellStyle name="Normal 4 8 7 2 2" xfId="45428" xr:uid="{573ADD1A-1431-47DA-BB68-AAAC2E1B13DD}"/>
    <cellStyle name="Normal 4 8 7 3" xfId="32837" xr:uid="{E1051F09-6EB2-4CB5-9ACC-080EA8323C44}"/>
    <cellStyle name="Normal 4 8 8" xfId="13658" xr:uid="{6B176FF8-6E43-4D68-B3A0-02676D669A11}"/>
    <cellStyle name="Normal 4 8 8 2" xfId="39150" xr:uid="{16B2005E-23A9-4CAF-9E38-C35B6A652837}"/>
    <cellStyle name="Normal 4 8 9" xfId="26559" xr:uid="{0519C68E-FE97-4C17-A94B-71BA34904166}"/>
    <cellStyle name="Normal 4 9" xfId="686" xr:uid="{7F29AA1F-B0C6-4ABF-977B-3CD1CECED15F}"/>
    <cellStyle name="Normal 4 9 2" xfId="1993" xr:uid="{4EB3A54C-3998-4397-B587-41687DF99E9B}"/>
    <cellStyle name="Normal 4 9 2 2" xfId="5147" xr:uid="{69CB7E5D-5548-4A83-9E52-328C57665288}"/>
    <cellStyle name="Normal 4 9 2 2 2" xfId="11440" xr:uid="{9657858D-5248-4BD5-A98F-E957E5C4A26F}"/>
    <cellStyle name="Normal 4 9 2 2 2 2" xfId="24122" xr:uid="{72BDE3E8-38FC-4DD0-9017-0C0530345BD5}"/>
    <cellStyle name="Normal 4 9 2 2 2 2 2" xfId="49614" xr:uid="{13416179-8302-44B9-82EA-E595257ED5E3}"/>
    <cellStyle name="Normal 4 9 2 2 2 3" xfId="37023" xr:uid="{DD7D6CE1-1BA2-49D2-9EBB-09C1ACCA084C}"/>
    <cellStyle name="Normal 4 9 2 2 3" xfId="17844" xr:uid="{08097172-6E51-44F4-A512-21BF444170AC}"/>
    <cellStyle name="Normal 4 9 2 2 3 2" xfId="43336" xr:uid="{1A8ACF7B-E528-41D5-A1FD-C4494E4117C8}"/>
    <cellStyle name="Normal 4 9 2 2 4" xfId="30745" xr:uid="{5A9EA458-903E-4DE6-9FB6-59F86A269F76}"/>
    <cellStyle name="Normal 4 9 2 3" xfId="8301" xr:uid="{04F6C799-28A7-4E8B-88D7-424F7FFE8D7F}"/>
    <cellStyle name="Normal 4 9 2 3 2" xfId="20983" xr:uid="{3EF0115C-609F-4C2A-A987-9213510ED4FC}"/>
    <cellStyle name="Normal 4 9 2 3 2 2" xfId="46475" xr:uid="{0E8696F1-042A-4174-BFB8-ECFB7DAF1176}"/>
    <cellStyle name="Normal 4 9 2 3 3" xfId="33884" xr:uid="{7730AECD-B7C9-4F45-8C6F-0AEC106A95D9}"/>
    <cellStyle name="Normal 4 9 2 4" xfId="14705" xr:uid="{DE33CB9A-183E-4811-9474-4DD4C6B2293C}"/>
    <cellStyle name="Normal 4 9 2 4 2" xfId="40197" xr:uid="{E69C4A8A-7DC4-4C78-894A-1A06FB9D9469}"/>
    <cellStyle name="Normal 4 9 2 5" xfId="27606" xr:uid="{8930C6DF-0EE9-41B5-9365-AE01671D77BA}"/>
    <cellStyle name="Normal 4 9 3" xfId="3840" xr:uid="{F756E689-71E0-411C-856F-A29649EBCEC5}"/>
    <cellStyle name="Normal 4 9 3 2" xfId="10133" xr:uid="{48DEA4D9-70EA-4C66-A588-B7B9F84E79CA}"/>
    <cellStyle name="Normal 4 9 3 2 2" xfId="22815" xr:uid="{85C444B8-1363-41D8-962D-C193191E2778}"/>
    <cellStyle name="Normal 4 9 3 2 2 2" xfId="48307" xr:uid="{DB56AAD6-B4B4-4718-9A45-0527A30DB246}"/>
    <cellStyle name="Normal 4 9 3 2 3" xfId="35716" xr:uid="{042FF019-F491-442F-B77A-30E303D694D7}"/>
    <cellStyle name="Normal 4 9 3 3" xfId="16537" xr:uid="{C39E76C0-C590-4A4E-B28D-CE90BD1602CC}"/>
    <cellStyle name="Normal 4 9 3 3 2" xfId="42029" xr:uid="{39F4CAC8-B133-4809-BFE1-156DBEE99F2B}"/>
    <cellStyle name="Normal 4 9 3 4" xfId="29438" xr:uid="{E81A9CBF-8802-42E5-9B61-A9712157C0D2}"/>
    <cellStyle name="Normal 4 9 4" xfId="6994" xr:uid="{145BD3F7-1E6C-42AE-9914-327DF5BBC4C6}"/>
    <cellStyle name="Normal 4 9 4 2" xfId="19676" xr:uid="{0355CAA6-81C7-41F6-ADBE-92A783B14BC5}"/>
    <cellStyle name="Normal 4 9 4 2 2" xfId="45168" xr:uid="{CA85785D-C9D6-4271-9C1A-5B4D1F8A67DC}"/>
    <cellStyle name="Normal 4 9 4 3" xfId="32577" xr:uid="{104F8794-AC5B-4609-B495-F3AAE577DC30}"/>
    <cellStyle name="Normal 4 9 5" xfId="13398" xr:uid="{C6CACEB8-801A-4B56-8259-B239A203A62D}"/>
    <cellStyle name="Normal 4 9 5 2" xfId="38890" xr:uid="{4E34416C-2F8E-48DA-B62E-7CB999085CE5}"/>
    <cellStyle name="Normal 4 9 6" xfId="26299" xr:uid="{A866E9F9-3479-4E7A-9449-C027C9B155CF}"/>
    <cellStyle name="Normal 40" xfId="51369" xr:uid="{8A1D35A2-D404-41C9-ADFD-105B13408209}"/>
    <cellStyle name="Normal 41" xfId="51371" xr:uid="{3B65962C-CACF-4169-ACF2-A8841047F1EF}"/>
    <cellStyle name="Normal 42" xfId="51372" xr:uid="{F77CBEBE-02CB-48DE-9D8B-3744DF07E55D}"/>
    <cellStyle name="Normal 43" xfId="51376" xr:uid="{E4260F1E-5305-4A44-A1EC-7A25522C4645}"/>
    <cellStyle name="Normal 44" xfId="51373" xr:uid="{FD308584-6800-4899-BA15-5020C2F4981C}"/>
    <cellStyle name="Normal 45" xfId="51377" xr:uid="{95D88592-EF97-4403-ABB5-B48485B7F373}"/>
    <cellStyle name="Normal 46" xfId="51379" xr:uid="{816A171F-CAF8-4733-BFC6-D2AF3D05541B}"/>
    <cellStyle name="Normal 47" xfId="51389" xr:uid="{8A04E837-32EA-496D-A472-A30D6F75C19D}"/>
    <cellStyle name="Normal 48" xfId="51391" xr:uid="{3AE6363C-0F69-4CC4-A159-AB19F90E63E6}"/>
    <cellStyle name="Normal 49" xfId="51393" xr:uid="{267F8D80-CEC7-4EA3-B9B4-37A96ADAC9C0}"/>
    <cellStyle name="Normal 5" xfId="96" xr:uid="{AEB0F4D1-F7B6-488F-9858-1EB7808EF88C}"/>
    <cellStyle name="Normal 5 10" xfId="1732" xr:uid="{F6BA6094-3B9F-4617-A3F3-3FB7D383DFA6}"/>
    <cellStyle name="Normal 5 10 2" xfId="4886" xr:uid="{E64C823A-4AD3-4198-A05C-D2B115E69F53}"/>
    <cellStyle name="Normal 5 10 2 2" xfId="11179" xr:uid="{DFB14F59-9B1E-40E6-AB34-96283C0B080A}"/>
    <cellStyle name="Normal 5 10 2 2 2" xfId="23861" xr:uid="{144565C4-5B55-4275-AF4F-2216647E0B81}"/>
    <cellStyle name="Normal 5 10 2 2 2 2" xfId="49353" xr:uid="{CEC10FA8-C8E0-4C57-9EF2-6B66CBA9F077}"/>
    <cellStyle name="Normal 5 10 2 2 3" xfId="36762" xr:uid="{F597A371-D5E4-45E0-AFFD-43A1DAF0A166}"/>
    <cellStyle name="Normal 5 10 2 3" xfId="17583" xr:uid="{34150B19-E3B5-46E6-A877-C04ACA3BDD47}"/>
    <cellStyle name="Normal 5 10 2 3 2" xfId="43075" xr:uid="{5B9C4862-82E9-415C-AAA3-82B9E92F7ED8}"/>
    <cellStyle name="Normal 5 10 2 4" xfId="30484" xr:uid="{F4A003F1-8653-4E6F-8249-1DD5B824DAB7}"/>
    <cellStyle name="Normal 5 10 3" xfId="8040" xr:uid="{47C27578-73FF-4D58-B7E6-EE6F59F13A7D}"/>
    <cellStyle name="Normal 5 10 3 2" xfId="20722" xr:uid="{3F6E154B-87CC-468F-803E-CC6C0EC9AF30}"/>
    <cellStyle name="Normal 5 10 3 2 2" xfId="46214" xr:uid="{475B3A66-CC3B-4477-B2DE-D96D9310A2DD}"/>
    <cellStyle name="Normal 5 10 3 3" xfId="33623" xr:uid="{345C9B61-5A4F-4CDF-AB50-D41E18F3ADEE}"/>
    <cellStyle name="Normal 5 10 4" xfId="14444" xr:uid="{46258C89-ABCB-4329-80E1-70467EF844B3}"/>
    <cellStyle name="Normal 5 10 4 2" xfId="39936" xr:uid="{33A35BB3-9F0B-434E-BF14-1016AA2AD501}"/>
    <cellStyle name="Normal 5 10 5" xfId="27345" xr:uid="{6BC42B2E-822F-40F9-B90A-34A6B8E6A73B}"/>
    <cellStyle name="Normal 5 11" xfId="1210" xr:uid="{490806B4-5E8A-451D-9C79-ED0B2760CDBC}"/>
    <cellStyle name="Normal 5 11 2" xfId="4364" xr:uid="{37531540-D40D-4099-9348-95915015EBC2}"/>
    <cellStyle name="Normal 5 11 2 2" xfId="10657" xr:uid="{99EF5975-BB28-4AB0-9738-0886452605EE}"/>
    <cellStyle name="Normal 5 11 2 2 2" xfId="23339" xr:uid="{F17CB807-0AB1-4AD1-AACB-E58EA8839855}"/>
    <cellStyle name="Normal 5 11 2 2 2 2" xfId="48831" xr:uid="{5BB21139-1AA7-4640-9120-FE02E8F9FA33}"/>
    <cellStyle name="Normal 5 11 2 2 3" xfId="36240" xr:uid="{977355C6-B3E7-47AB-9DD9-41F61F0CC14E}"/>
    <cellStyle name="Normal 5 11 2 3" xfId="17061" xr:uid="{319402AD-9885-439E-B14F-AAF994D79F2B}"/>
    <cellStyle name="Normal 5 11 2 3 2" xfId="42553" xr:uid="{69340BF3-9F99-4315-AB9F-829CFA1F0CC7}"/>
    <cellStyle name="Normal 5 11 2 4" xfId="29962" xr:uid="{E66FCD97-347C-41B2-8680-634BE15F7FC6}"/>
    <cellStyle name="Normal 5 11 3" xfId="7518" xr:uid="{EC2CC4FA-B5B8-4B6C-9F21-DA2611B4F275}"/>
    <cellStyle name="Normal 5 11 3 2" xfId="20200" xr:uid="{DA6CCBE5-16B9-4722-A796-4318F546EB8B}"/>
    <cellStyle name="Normal 5 11 3 2 2" xfId="45692" xr:uid="{101D2A42-BB97-499D-B3E3-8BCB255B827F}"/>
    <cellStyle name="Normal 5 11 3 3" xfId="33101" xr:uid="{C99A8CEB-8F13-4645-9CF6-39FA06B6007C}"/>
    <cellStyle name="Normal 5 11 4" xfId="13922" xr:uid="{57360602-1F67-4A51-ADA9-3E703BD3DAE4}"/>
    <cellStyle name="Normal 5 11 4 2" xfId="39414" xr:uid="{A22ABFFC-0E5B-47F9-84D0-07D925C7A3EB}"/>
    <cellStyle name="Normal 5 11 5" xfId="26823" xr:uid="{EEB3E682-34A8-4428-AD34-4AF8D4C7165B}"/>
    <cellStyle name="Normal 5 12" xfId="2517" xr:uid="{D79624AE-147C-4842-9D70-B6A268A58E29}"/>
    <cellStyle name="Normal 5 12 2" xfId="5671" xr:uid="{04D74E44-4BD7-4ADE-9D9D-C870F273EF00}"/>
    <cellStyle name="Normal 5 12 2 2" xfId="11964" xr:uid="{305478FE-A72F-48D3-A5BD-3C137159999A}"/>
    <cellStyle name="Normal 5 12 2 2 2" xfId="24646" xr:uid="{0E2FC01B-B517-48A5-8350-2541441A99CC}"/>
    <cellStyle name="Normal 5 12 2 2 2 2" xfId="50138" xr:uid="{BDEC6382-D27D-42B4-814F-C1DE159939DC}"/>
    <cellStyle name="Normal 5 12 2 2 3" xfId="37547" xr:uid="{1CBC6DFE-7C3D-49C7-BE5B-3EB4FB6174BB}"/>
    <cellStyle name="Normal 5 12 2 3" xfId="18368" xr:uid="{8DCDB5C3-A387-485A-836E-098913372BAD}"/>
    <cellStyle name="Normal 5 12 2 3 2" xfId="43860" xr:uid="{B2062C15-CFAD-4B71-A018-06D3E42C8342}"/>
    <cellStyle name="Normal 5 12 2 4" xfId="31269" xr:uid="{9264CFCD-380D-4F1F-ABA0-88EAFC01C4F7}"/>
    <cellStyle name="Normal 5 12 3" xfId="8825" xr:uid="{F56A3FD7-8385-4C28-81FE-EF28066804B7}"/>
    <cellStyle name="Normal 5 12 3 2" xfId="21507" xr:uid="{A205563E-D1C7-4346-AF21-1F7662C78FBF}"/>
    <cellStyle name="Normal 5 12 3 2 2" xfId="46999" xr:uid="{B2C36FC5-C5F1-47F8-870A-C5BCB1013CC7}"/>
    <cellStyle name="Normal 5 12 3 3" xfId="34408" xr:uid="{02BFC614-3072-4BCF-90E8-F7E23DE9AB96}"/>
    <cellStyle name="Normal 5 12 4" xfId="15229" xr:uid="{DE30CDC5-E6F4-4948-8C55-2C061E706BE2}"/>
    <cellStyle name="Normal 5 12 4 2" xfId="40721" xr:uid="{824012D3-8325-407C-9040-9D938FF1DC01}"/>
    <cellStyle name="Normal 5 12 5" xfId="28130" xr:uid="{58CEC1CC-57FE-4651-9001-091326A58FAD}"/>
    <cellStyle name="Normal 5 13" xfId="3040" xr:uid="{C59788FE-9E75-4905-85B9-28A7F6DCC9DA}"/>
    <cellStyle name="Normal 5 13 2" xfId="6194" xr:uid="{715A77F6-1CF6-4B54-AD57-2C7630E00BE6}"/>
    <cellStyle name="Normal 5 13 2 2" xfId="12487" xr:uid="{545A0819-9222-4EA2-AF60-920EFCD658AC}"/>
    <cellStyle name="Normal 5 13 2 2 2" xfId="25169" xr:uid="{F7550329-44A3-4E34-A89A-0F4A5E6978BE}"/>
    <cellStyle name="Normal 5 13 2 2 2 2" xfId="50661" xr:uid="{E65BB859-07C3-4BB6-9CA3-C72746749BCC}"/>
    <cellStyle name="Normal 5 13 2 2 3" xfId="38070" xr:uid="{F62CB789-AA78-4DDB-AAE7-039920CE6A60}"/>
    <cellStyle name="Normal 5 13 2 3" xfId="18891" xr:uid="{34B76495-2B32-4BB0-8960-82969A9076C2}"/>
    <cellStyle name="Normal 5 13 2 3 2" xfId="44383" xr:uid="{0D5DC0F8-B0DC-4FCF-944C-B01486898989}"/>
    <cellStyle name="Normal 5 13 2 4" xfId="31792" xr:uid="{3CD752BB-769F-4652-B444-2BA166515316}"/>
    <cellStyle name="Normal 5 13 3" xfId="9348" xr:uid="{71AD3EC4-E4C6-4E2D-8447-C158A4C9AB72}"/>
    <cellStyle name="Normal 5 13 3 2" xfId="22030" xr:uid="{357DC0C4-4FA4-4288-8B32-D2CB819E5DB8}"/>
    <cellStyle name="Normal 5 13 3 2 2" xfId="47522" xr:uid="{9CD7F2DA-60AF-49B7-8641-51DB5B2168E4}"/>
    <cellStyle name="Normal 5 13 3 3" xfId="34931" xr:uid="{2A377EE9-A871-4742-8DED-8C9F424A40F8}"/>
    <cellStyle name="Normal 5 13 4" xfId="15752" xr:uid="{2D546AD6-3470-444F-B7F5-3D9572F04759}"/>
    <cellStyle name="Normal 5 13 4 2" xfId="41244" xr:uid="{88DADD93-128A-4293-93F8-109BDDECBB1E}"/>
    <cellStyle name="Normal 5 13 5" xfId="28653" xr:uid="{DFC5647E-F4D9-4D64-B58E-1E084544BB0C}"/>
    <cellStyle name="Normal 5 14" xfId="3579" xr:uid="{427B3117-BEC3-4F02-864E-09A8558B05AD}"/>
    <cellStyle name="Normal 5 14 2" xfId="9872" xr:uid="{07D46FC9-4A66-47DF-9F23-E2CF178EAB2F}"/>
    <cellStyle name="Normal 5 14 2 2" xfId="22554" xr:uid="{B1F570E8-2686-4055-812D-E2EC17D8E528}"/>
    <cellStyle name="Normal 5 14 2 2 2" xfId="48046" xr:uid="{7DC10ED1-069F-4486-A3BF-90BF2B2D0525}"/>
    <cellStyle name="Normal 5 14 2 3" xfId="35455" xr:uid="{E3917A0D-B410-4CFC-99E0-C463E2A9960B}"/>
    <cellStyle name="Normal 5 14 3" xfId="16276" xr:uid="{CCC0AC30-9823-4A5C-83FA-D0545E471565}"/>
    <cellStyle name="Normal 5 14 3 2" xfId="41768" xr:uid="{9EAB9AA3-770B-48E6-92A6-AF494C723BAE}"/>
    <cellStyle name="Normal 5 14 4" xfId="29177" xr:uid="{0BA2EB25-EED1-4F79-A0D2-8B25BCACB4B6}"/>
    <cellStyle name="Normal 5 15" xfId="6733" xr:uid="{66A74B6D-08AF-44F0-B7C8-3A9C9328D472}"/>
    <cellStyle name="Normal 5 15 2" xfId="19415" xr:uid="{7B992403-DC89-44A0-9D06-2E89BAF39F63}"/>
    <cellStyle name="Normal 5 15 2 2" xfId="44907" xr:uid="{E995C76D-1ABE-4E80-BCD5-FC7D4D1AD1CD}"/>
    <cellStyle name="Normal 5 15 3" xfId="32316" xr:uid="{D7A5C977-13FE-4F15-B5F4-43124DBBC3BF}"/>
    <cellStyle name="Normal 5 16" xfId="13118" xr:uid="{4418FEFB-3B9D-4B50-B126-C7966D7C6621}"/>
    <cellStyle name="Normal 5 16 2" xfId="38627" xr:uid="{E4D34594-EC16-4C8F-BB13-80F1C438CC47}"/>
    <cellStyle name="Normal 5 17" xfId="13059" xr:uid="{177B96AC-7DCF-49B6-915C-3C45FA8BFAB2}"/>
    <cellStyle name="Normal 5 18" xfId="26021" xr:uid="{F518C0E6-1ABE-43AC-9B27-CA311EE67269}"/>
    <cellStyle name="Normal 5 19" xfId="366" xr:uid="{ACAA2162-76AC-4268-9C50-2849965B17A0}"/>
    <cellStyle name="Normal 5 2" xfId="129" xr:uid="{F4C295F0-7C8F-49FF-848A-014C217BC502}"/>
    <cellStyle name="Normal 5 2 10" xfId="1219" xr:uid="{29A17B07-95C8-4D95-9268-CC08934C6577}"/>
    <cellStyle name="Normal 5 2 10 2" xfId="4373" xr:uid="{8F8D023B-D1BC-4018-ABC1-3F8F2BC09F3F}"/>
    <cellStyle name="Normal 5 2 10 2 2" xfId="10666" xr:uid="{D035D5E7-E3D2-4FBD-9ACA-36735E05D6B8}"/>
    <cellStyle name="Normal 5 2 10 2 2 2" xfId="23348" xr:uid="{1AB49A80-9663-4985-8726-3373F6C8B226}"/>
    <cellStyle name="Normal 5 2 10 2 2 2 2" xfId="48840" xr:uid="{BC6A02A4-2A6F-4998-9DE0-E9C61A14074F}"/>
    <cellStyle name="Normal 5 2 10 2 2 3" xfId="36249" xr:uid="{EE1846EE-3D9D-4527-8035-03E0C61FBAD3}"/>
    <cellStyle name="Normal 5 2 10 2 3" xfId="17070" xr:uid="{083E48D5-97F2-4D34-BC09-E2646300DF19}"/>
    <cellStyle name="Normal 5 2 10 2 3 2" xfId="42562" xr:uid="{8DEC26C7-FEC2-48B7-A2A9-DF103462DCB6}"/>
    <cellStyle name="Normal 5 2 10 2 4" xfId="29971" xr:uid="{4C56658C-C936-4ADB-A380-12207F99D78E}"/>
    <cellStyle name="Normal 5 2 10 3" xfId="7527" xr:uid="{5BFDFC15-C9BA-48E6-A6C0-9F55A32E4EE8}"/>
    <cellStyle name="Normal 5 2 10 3 2" xfId="20209" xr:uid="{C3A06C10-7169-4C29-A78F-E88EA3D3A64E}"/>
    <cellStyle name="Normal 5 2 10 3 2 2" xfId="45701" xr:uid="{5E31A6DF-62CB-412C-BE61-CDF205C116E2}"/>
    <cellStyle name="Normal 5 2 10 3 3" xfId="33110" xr:uid="{D29253BC-D7D2-4268-ACA3-C2ADD1577DB0}"/>
    <cellStyle name="Normal 5 2 10 4" xfId="13931" xr:uid="{99543A54-CC18-43F1-9709-53AE4134BA66}"/>
    <cellStyle name="Normal 5 2 10 4 2" xfId="39423" xr:uid="{CC7871A1-F9CA-4C6C-9B43-D42E4540E251}"/>
    <cellStyle name="Normal 5 2 10 5" xfId="26832" xr:uid="{66FFEE5E-B34E-4489-8903-0451DA16983B}"/>
    <cellStyle name="Normal 5 2 11" xfId="2526" xr:uid="{4F6ECFD5-5371-4F82-8D66-FD59895B4271}"/>
    <cellStyle name="Normal 5 2 11 2" xfId="5680" xr:uid="{3526099F-D423-47C6-A7A8-D7AB08667004}"/>
    <cellStyle name="Normal 5 2 11 2 2" xfId="11973" xr:uid="{3149A08D-FBD7-4DC3-9C2B-9B3C81895D5B}"/>
    <cellStyle name="Normal 5 2 11 2 2 2" xfId="24655" xr:uid="{8E90DFB4-A20B-409B-820B-093537AACD73}"/>
    <cellStyle name="Normal 5 2 11 2 2 2 2" xfId="50147" xr:uid="{7E8899CA-00D4-4B80-B605-5777F4412BF0}"/>
    <cellStyle name="Normal 5 2 11 2 2 3" xfId="37556" xr:uid="{ABFE09C7-29A3-4996-B5B5-8D513C040EC4}"/>
    <cellStyle name="Normal 5 2 11 2 3" xfId="18377" xr:uid="{F896C4F5-8F84-4F35-98FA-6B5AC24C6143}"/>
    <cellStyle name="Normal 5 2 11 2 3 2" xfId="43869" xr:uid="{ACB7DDCB-E6DB-4638-BD71-7CB52FBD0F22}"/>
    <cellStyle name="Normal 5 2 11 2 4" xfId="31278" xr:uid="{DC9E12B7-656F-45F2-B6D1-7CFC4B1FF0D7}"/>
    <cellStyle name="Normal 5 2 11 3" xfId="8834" xr:uid="{17F8C1C0-C5AE-4522-AC21-CC38D01E6802}"/>
    <cellStyle name="Normal 5 2 11 3 2" xfId="21516" xr:uid="{9B4179ED-E4EE-4AC0-AF05-0E5F7C91FAED}"/>
    <cellStyle name="Normal 5 2 11 3 2 2" xfId="47008" xr:uid="{853EF4BD-9A37-4C1E-A1EF-E70EF98382B2}"/>
    <cellStyle name="Normal 5 2 11 3 3" xfId="34417" xr:uid="{6FF1EAA6-52AC-42C9-8B55-C242CC7C34A9}"/>
    <cellStyle name="Normal 5 2 11 4" xfId="15238" xr:uid="{C2638681-45F7-447D-838A-2D184BE46C01}"/>
    <cellStyle name="Normal 5 2 11 4 2" xfId="40730" xr:uid="{57F1D956-1A01-478E-8B0E-4E22B343BFB1}"/>
    <cellStyle name="Normal 5 2 11 5" xfId="28139" xr:uid="{02CA4BBB-7FE1-455A-A812-9B5CD1B4BA4F}"/>
    <cellStyle name="Normal 5 2 12" xfId="3049" xr:uid="{8E734493-3942-4A2B-8095-FA9E875F7A84}"/>
    <cellStyle name="Normal 5 2 12 2" xfId="6203" xr:uid="{32A280B7-CC92-47FE-AFF5-42D522B128ED}"/>
    <cellStyle name="Normal 5 2 12 2 2" xfId="12496" xr:uid="{644FA45A-976E-4260-A229-35C2151C66F8}"/>
    <cellStyle name="Normal 5 2 12 2 2 2" xfId="25178" xr:uid="{10755413-B9E9-42EB-A2D1-817952A3417D}"/>
    <cellStyle name="Normal 5 2 12 2 2 2 2" xfId="50670" xr:uid="{B9779606-6158-41C2-B66C-A776B4736233}"/>
    <cellStyle name="Normal 5 2 12 2 2 3" xfId="38079" xr:uid="{70CEDE6C-AFC2-4811-858E-3D1012EDDD7C}"/>
    <cellStyle name="Normal 5 2 12 2 3" xfId="18900" xr:uid="{29678797-D3FE-4F64-9F79-609B93D9F091}"/>
    <cellStyle name="Normal 5 2 12 2 3 2" xfId="44392" xr:uid="{16287127-D81F-4BF1-BF48-D84FBF5F5864}"/>
    <cellStyle name="Normal 5 2 12 2 4" xfId="31801" xr:uid="{C8DEF0EC-C7B7-436B-BC64-9A4D554C46BC}"/>
    <cellStyle name="Normal 5 2 12 3" xfId="9357" xr:uid="{E415DF96-20B2-4E0D-A21A-801797CAD880}"/>
    <cellStyle name="Normal 5 2 12 3 2" xfId="22039" xr:uid="{0154FF03-F68B-4418-AD75-487CC1709817}"/>
    <cellStyle name="Normal 5 2 12 3 2 2" xfId="47531" xr:uid="{191EAE14-C1A0-42A3-B8DD-B70638F53EA8}"/>
    <cellStyle name="Normal 5 2 12 3 3" xfId="34940" xr:uid="{596978F0-B94F-4E76-811E-FFAB29FE2DE9}"/>
    <cellStyle name="Normal 5 2 12 4" xfId="15761" xr:uid="{F5BCDEBD-887A-470C-9BE8-DC5A1EEE0A2F}"/>
    <cellStyle name="Normal 5 2 12 4 2" xfId="41253" xr:uid="{677D0040-515E-4076-81D7-0BEB140F1742}"/>
    <cellStyle name="Normal 5 2 12 5" xfId="28662" xr:uid="{BD21380F-1FB8-4706-8E2D-BA6B3F52E417}"/>
    <cellStyle name="Normal 5 2 13" xfId="3588" xr:uid="{E1398CF1-767A-4CAF-AFE3-70CABD6ED90B}"/>
    <cellStyle name="Normal 5 2 13 2" xfId="9881" xr:uid="{48708062-8173-44F4-AC44-76F4124B1E2B}"/>
    <cellStyle name="Normal 5 2 13 2 2" xfId="22563" xr:uid="{5B17C2E2-F7B6-4874-AA4F-4497D1BF5419}"/>
    <cellStyle name="Normal 5 2 13 2 2 2" xfId="48055" xr:uid="{7626BBC4-34AF-4785-8B04-52D796C1B9AE}"/>
    <cellStyle name="Normal 5 2 13 2 3" xfId="35464" xr:uid="{A4C57291-41A2-4743-BB89-2113E0DD152E}"/>
    <cellStyle name="Normal 5 2 13 3" xfId="16285" xr:uid="{1D28849D-D683-4E5D-AFA1-F1A79BA56AA4}"/>
    <cellStyle name="Normal 5 2 13 3 2" xfId="41777" xr:uid="{C25A5D04-4582-4586-A066-9EFCCBAAA3FD}"/>
    <cellStyle name="Normal 5 2 13 4" xfId="29186" xr:uid="{16C13BE2-B244-4E5D-9D60-C1014AEBC344}"/>
    <cellStyle name="Normal 5 2 14" xfId="6742" xr:uid="{9253FD3B-C932-419C-9694-FE9D60BBADEC}"/>
    <cellStyle name="Normal 5 2 14 2" xfId="19424" xr:uid="{7EF4EF56-D93E-4DA5-A41E-D6F207BE7788}"/>
    <cellStyle name="Normal 5 2 14 2 2" xfId="44916" xr:uid="{A9B40109-6F7D-4CE7-A01C-5209E45A63EC}"/>
    <cellStyle name="Normal 5 2 14 3" xfId="32325" xr:uid="{496BADE2-7149-4B7C-8EAB-FF8E7187FDE1}"/>
    <cellStyle name="Normal 5 2 15" xfId="13144" xr:uid="{AF536362-ABAB-4488-BE4A-A81592F8B6F4}"/>
    <cellStyle name="Normal 5 2 15 2" xfId="38637" xr:uid="{67506EFE-F3DC-4D68-BC8F-8F504014FD17}"/>
    <cellStyle name="Normal 5 2 16" xfId="26046" xr:uid="{7DBC4F4E-B173-4CB6-9CF2-0F578CBF031A}"/>
    <cellStyle name="Normal 5 2 17" xfId="404" xr:uid="{5142AA59-AB0D-40A6-8622-5421D284EF0C}"/>
    <cellStyle name="Normal 5 2 2" xfId="439" xr:uid="{1BB8A23C-661C-47F3-B941-1C8B3D7128A9}"/>
    <cellStyle name="Normal 5 2 2 10" xfId="3069" xr:uid="{CD1AC116-0E23-460D-BBC3-1B2DC4118989}"/>
    <cellStyle name="Normal 5 2 2 10 2" xfId="6223" xr:uid="{487E4550-9C44-4F8D-A565-BE7C5AA8813A}"/>
    <cellStyle name="Normal 5 2 2 10 2 2" xfId="12516" xr:uid="{4124BEFF-82BC-44BD-9EF5-6C7BBE84A16E}"/>
    <cellStyle name="Normal 5 2 2 10 2 2 2" xfId="25198" xr:uid="{B710D00E-E3A2-4451-888D-2A33C68078EF}"/>
    <cellStyle name="Normal 5 2 2 10 2 2 2 2" xfId="50690" xr:uid="{CCB9C77D-1E00-49A1-B84B-C0F4BA1AB609}"/>
    <cellStyle name="Normal 5 2 2 10 2 2 3" xfId="38099" xr:uid="{660C74C5-0139-4F87-AE70-753AEBB08CA5}"/>
    <cellStyle name="Normal 5 2 2 10 2 3" xfId="18920" xr:uid="{E6A81B6A-A905-44E7-B397-5F46137A6CE3}"/>
    <cellStyle name="Normal 5 2 2 10 2 3 2" xfId="44412" xr:uid="{75216F58-9C2E-4D68-AA42-453C8E8EEFC9}"/>
    <cellStyle name="Normal 5 2 2 10 2 4" xfId="31821" xr:uid="{75399722-91E9-489C-B534-D4B47334BA06}"/>
    <cellStyle name="Normal 5 2 2 10 3" xfId="9377" xr:uid="{D4EED3AE-177B-49B0-B295-0E0BE63FCAC9}"/>
    <cellStyle name="Normal 5 2 2 10 3 2" xfId="22059" xr:uid="{03C817F0-B893-44EF-BDA9-0A3DE17BF52C}"/>
    <cellStyle name="Normal 5 2 2 10 3 2 2" xfId="47551" xr:uid="{5AC0F1E0-1E0A-4170-9D46-A45EC5F071B9}"/>
    <cellStyle name="Normal 5 2 2 10 3 3" xfId="34960" xr:uid="{829F7975-4199-4F39-B606-569FCE4614E1}"/>
    <cellStyle name="Normal 5 2 2 10 4" xfId="15781" xr:uid="{C977A63E-A7BC-4535-A393-EE9CAE837E59}"/>
    <cellStyle name="Normal 5 2 2 10 4 2" xfId="41273" xr:uid="{D695C4C8-1F0D-4A47-BA7D-ED439F5F6FC3}"/>
    <cellStyle name="Normal 5 2 2 10 5" xfId="28682" xr:uid="{A649C587-BCF9-4206-A8F8-37803A358303}"/>
    <cellStyle name="Normal 5 2 2 11" xfId="3608" xr:uid="{9C281890-B9AC-4A0F-93A7-A0E3A3C24DCE}"/>
    <cellStyle name="Normal 5 2 2 11 2" xfId="9901" xr:uid="{60819ACE-5C94-4836-8F8C-CDB2B7C20041}"/>
    <cellStyle name="Normal 5 2 2 11 2 2" xfId="22583" xr:uid="{E0A9F59B-A4DE-4B78-A9EB-26464D1D8A5B}"/>
    <cellStyle name="Normal 5 2 2 11 2 2 2" xfId="48075" xr:uid="{56545AAF-4134-4AE4-96D9-2981BA127B4D}"/>
    <cellStyle name="Normal 5 2 2 11 2 3" xfId="35484" xr:uid="{4263A181-C591-402D-A87E-679BFE6409C1}"/>
    <cellStyle name="Normal 5 2 2 11 3" xfId="16305" xr:uid="{A7E4EC8F-DBE7-4755-A05F-E5A8E9E37691}"/>
    <cellStyle name="Normal 5 2 2 11 3 2" xfId="41797" xr:uid="{F82D1B63-BE96-4D16-87A9-3A8F465A8DF3}"/>
    <cellStyle name="Normal 5 2 2 11 4" xfId="29206" xr:uid="{8FFFCE99-7FA0-4D4B-9753-214FC718375D}"/>
    <cellStyle name="Normal 5 2 2 12" xfId="6762" xr:uid="{3563284B-96F3-4E6F-8A3D-C1C9E17DB258}"/>
    <cellStyle name="Normal 5 2 2 12 2" xfId="19444" xr:uid="{CE361925-5D7A-4960-A87B-544E0F9C8540}"/>
    <cellStyle name="Normal 5 2 2 12 2 2" xfId="44936" xr:uid="{D79F6A8F-76B2-4A5B-B75E-3EAED09DFB24}"/>
    <cellStyle name="Normal 5 2 2 12 3" xfId="32345" xr:uid="{BC088EA9-237F-47B5-B442-D7F29AE94E87}"/>
    <cellStyle name="Normal 5 2 2 13" xfId="13166" xr:uid="{26F93C60-638C-4CB1-A2D7-75AD4FB155A5}"/>
    <cellStyle name="Normal 5 2 2 13 2" xfId="38658" xr:uid="{075D3BD3-DF07-406F-8F6D-9ABC9027CC00}"/>
    <cellStyle name="Normal 5 2 2 14" xfId="26067" xr:uid="{C13F128B-F03D-4FA3-B39F-33690AFB4664}"/>
    <cellStyle name="Normal 5 2 2 2" xfId="500" xr:uid="{899185E6-E08D-4885-964A-6FA6B062993D}"/>
    <cellStyle name="Normal 5 2 2 2 10" xfId="6823" xr:uid="{12F703AB-9BE6-444A-940F-8B0B4670E9A9}"/>
    <cellStyle name="Normal 5 2 2 2 10 2" xfId="19505" xr:uid="{66814533-2C1C-4F0E-A6EC-ABB6443D918E}"/>
    <cellStyle name="Normal 5 2 2 2 10 2 2" xfId="44997" xr:uid="{68412244-68FB-46E8-83EA-B1610E44B7C4}"/>
    <cellStyle name="Normal 5 2 2 2 10 3" xfId="32406" xr:uid="{A5612257-E602-4FA7-A7E7-E11A470CA0E5}"/>
    <cellStyle name="Normal 5 2 2 2 11" xfId="13227" xr:uid="{9565ECA3-098A-4280-B8D1-E1E4079CF4CA}"/>
    <cellStyle name="Normal 5 2 2 2 11 2" xfId="38719" xr:uid="{F6996A23-6557-46E6-9496-A44EDDCBE8EC}"/>
    <cellStyle name="Normal 5 2 2 2 12" xfId="26128" xr:uid="{3A72E886-7820-47D2-BF2F-48F5411804E3}"/>
    <cellStyle name="Normal 5 2 2 2 2" xfId="659" xr:uid="{53C14A2A-846C-4D0C-B848-E65E28D1DD9D}"/>
    <cellStyle name="Normal 5 2 2 2 2 10" xfId="13386" xr:uid="{F83AD16F-E345-42C5-8343-131386D9B4F6}"/>
    <cellStyle name="Normal 5 2 2 2 2 10 2" xfId="38878" xr:uid="{27A53A60-3D02-49F8-A6D7-A65C916828EB}"/>
    <cellStyle name="Normal 5 2 2 2 2 11" xfId="26287" xr:uid="{AE50FC28-5351-4E13-B639-8A26C1DA93E0}"/>
    <cellStyle name="Normal 5 2 2 2 2 2" xfId="1196" xr:uid="{10A55DB4-20CA-4BA2-A8E2-A0FC30A0E35D}"/>
    <cellStyle name="Normal 5 2 2 2 2 2 2" xfId="2503" xr:uid="{DA3275C7-52C1-43E7-A887-698E8262AA85}"/>
    <cellStyle name="Normal 5 2 2 2 2 2 2 2" xfId="5657" xr:uid="{13D4061F-BE54-49C1-9119-4D39B1B06691}"/>
    <cellStyle name="Normal 5 2 2 2 2 2 2 2 2" xfId="11950" xr:uid="{FA944671-3E41-4B61-8232-1C0E2EBD2CB5}"/>
    <cellStyle name="Normal 5 2 2 2 2 2 2 2 2 2" xfId="24632" xr:uid="{C09748C8-BAC6-469C-BE33-CDEBEF9E23EA}"/>
    <cellStyle name="Normal 5 2 2 2 2 2 2 2 2 2 2" xfId="50124" xr:uid="{7926FC3E-60DA-4679-BEF6-2133DDA691EF}"/>
    <cellStyle name="Normal 5 2 2 2 2 2 2 2 2 3" xfId="37533" xr:uid="{D191A63A-7EA7-4B01-8B23-A8ACEC39EFF3}"/>
    <cellStyle name="Normal 5 2 2 2 2 2 2 2 3" xfId="18354" xr:uid="{94FAF3CA-96E8-460B-8E69-0AFAB9543BEC}"/>
    <cellStyle name="Normal 5 2 2 2 2 2 2 2 3 2" xfId="43846" xr:uid="{D02D197C-8658-4321-B7FF-C465B81E77C0}"/>
    <cellStyle name="Normal 5 2 2 2 2 2 2 2 4" xfId="31255" xr:uid="{94E49EA6-7E0C-4A40-ADCC-1933B3E65E53}"/>
    <cellStyle name="Normal 5 2 2 2 2 2 2 3" xfId="8811" xr:uid="{6EAD215F-446C-4A47-A8C5-967438312431}"/>
    <cellStyle name="Normal 5 2 2 2 2 2 2 3 2" xfId="21493" xr:uid="{75A4DA6B-4FA3-4F5F-9FF5-3C75D59CB55A}"/>
    <cellStyle name="Normal 5 2 2 2 2 2 2 3 2 2" xfId="46985" xr:uid="{92DFC26E-B57F-40F8-B229-30CCD7944477}"/>
    <cellStyle name="Normal 5 2 2 2 2 2 2 3 3" xfId="34394" xr:uid="{CC657CC2-BF79-4ECC-A83F-FFC04C655C02}"/>
    <cellStyle name="Normal 5 2 2 2 2 2 2 4" xfId="15215" xr:uid="{B9DF7747-2628-4B57-90D6-C2FC41CA0F7D}"/>
    <cellStyle name="Normal 5 2 2 2 2 2 2 4 2" xfId="40707" xr:uid="{7E01DCB4-F172-479E-8F19-52B28E3D5B80}"/>
    <cellStyle name="Normal 5 2 2 2 2 2 2 5" xfId="28116" xr:uid="{3B9D10C3-B646-4055-8785-F4F031D726F8}"/>
    <cellStyle name="Normal 5 2 2 2 2 2 3" xfId="1720" xr:uid="{7A9B8700-0C6F-403D-AC39-B96C51DF5562}"/>
    <cellStyle name="Normal 5 2 2 2 2 2 3 2" xfId="4874" xr:uid="{F35068E4-EA72-4106-933F-7F623B6B5878}"/>
    <cellStyle name="Normal 5 2 2 2 2 2 3 2 2" xfId="11167" xr:uid="{94B654C4-405F-4438-8862-25C7F693EF2E}"/>
    <cellStyle name="Normal 5 2 2 2 2 2 3 2 2 2" xfId="23849" xr:uid="{57733914-9BEC-4AF7-8391-8D098BC76B88}"/>
    <cellStyle name="Normal 5 2 2 2 2 2 3 2 2 2 2" xfId="49341" xr:uid="{DA9AB519-BCA8-4ADA-B766-E7351EE06410}"/>
    <cellStyle name="Normal 5 2 2 2 2 2 3 2 2 3" xfId="36750" xr:uid="{F8470675-6E3C-484B-86B0-01F533BF2827}"/>
    <cellStyle name="Normal 5 2 2 2 2 2 3 2 3" xfId="17571" xr:uid="{A3BD0A53-6B2B-4F22-8115-AFEE573EC0A4}"/>
    <cellStyle name="Normal 5 2 2 2 2 2 3 2 3 2" xfId="43063" xr:uid="{1B629F1B-1D78-4A9E-B6AF-CF17AF2ED6F2}"/>
    <cellStyle name="Normal 5 2 2 2 2 2 3 2 4" xfId="30472" xr:uid="{B6ADD99F-5D96-4567-B72D-D97326B744E9}"/>
    <cellStyle name="Normal 5 2 2 2 2 2 3 3" xfId="8028" xr:uid="{A959E603-E9B7-42C9-AA2C-5484FE7E1B46}"/>
    <cellStyle name="Normal 5 2 2 2 2 2 3 3 2" xfId="20710" xr:uid="{C5E29F5A-D472-41DC-96DA-7E3DDF897D45}"/>
    <cellStyle name="Normal 5 2 2 2 2 2 3 3 2 2" xfId="46202" xr:uid="{79CA4BB8-91A1-43BA-820D-B9CF83586CC8}"/>
    <cellStyle name="Normal 5 2 2 2 2 2 3 3 3" xfId="33611" xr:uid="{FFADEBA0-0E48-451B-8502-4988109A71D4}"/>
    <cellStyle name="Normal 5 2 2 2 2 2 3 4" xfId="14432" xr:uid="{0BD7EDF9-62DC-470E-AD31-2577802576D7}"/>
    <cellStyle name="Normal 5 2 2 2 2 2 3 4 2" xfId="39924" xr:uid="{F0BEE58B-591A-4A05-9364-AD1D03FC1C8C}"/>
    <cellStyle name="Normal 5 2 2 2 2 2 3 5" xfId="27333" xr:uid="{61D0F62B-4053-45DF-A09B-C5F91D143195}"/>
    <cellStyle name="Normal 5 2 2 2 2 2 4" xfId="3027" xr:uid="{23CD4E3A-E6AE-4A05-A284-EC7128D68C6B}"/>
    <cellStyle name="Normal 5 2 2 2 2 2 4 2" xfId="6181" xr:uid="{7E064934-88AE-4C2B-ABEE-47DE9A15F7AF}"/>
    <cellStyle name="Normal 5 2 2 2 2 2 4 2 2" xfId="12474" xr:uid="{7497AE68-0E6D-483C-822E-DEE5F1395410}"/>
    <cellStyle name="Normal 5 2 2 2 2 2 4 2 2 2" xfId="25156" xr:uid="{59E19AB8-BFEA-4C27-9263-80032DAA232F}"/>
    <cellStyle name="Normal 5 2 2 2 2 2 4 2 2 2 2" xfId="50648" xr:uid="{37E0EFAC-7734-4110-8EE7-0225ED5E05E1}"/>
    <cellStyle name="Normal 5 2 2 2 2 2 4 2 2 3" xfId="38057" xr:uid="{FBB63320-461F-4B61-AF18-42CAB81B9FE5}"/>
    <cellStyle name="Normal 5 2 2 2 2 2 4 2 3" xfId="18878" xr:uid="{B10386FB-F9FC-4F61-891F-7E28A9EDA445}"/>
    <cellStyle name="Normal 5 2 2 2 2 2 4 2 3 2" xfId="44370" xr:uid="{23DDD7BA-623A-41E5-80F2-B2AC4ABA78DA}"/>
    <cellStyle name="Normal 5 2 2 2 2 2 4 2 4" xfId="31779" xr:uid="{7092CBAB-DF7A-45A3-AB61-7E46BC994E71}"/>
    <cellStyle name="Normal 5 2 2 2 2 2 4 3" xfId="9335" xr:uid="{297549EA-A219-4680-BB0D-247131167EE6}"/>
    <cellStyle name="Normal 5 2 2 2 2 2 4 3 2" xfId="22017" xr:uid="{FA423247-12C2-431D-B46A-64E5C287C86A}"/>
    <cellStyle name="Normal 5 2 2 2 2 2 4 3 2 2" xfId="47509" xr:uid="{B1EC666A-085A-4498-8A80-D28EC3C02473}"/>
    <cellStyle name="Normal 5 2 2 2 2 2 4 3 3" xfId="34918" xr:uid="{DF39A2DC-3B0D-4BB6-A6D0-3311BB338571}"/>
    <cellStyle name="Normal 5 2 2 2 2 2 4 4" xfId="15739" xr:uid="{0572716F-3D28-47C8-9C75-1C35C5B37825}"/>
    <cellStyle name="Normal 5 2 2 2 2 2 4 4 2" xfId="41231" xr:uid="{69B06CBE-2B38-473A-B5D7-1869AC8D2E71}"/>
    <cellStyle name="Normal 5 2 2 2 2 2 4 5" xfId="28640" xr:uid="{10DB0607-DDE4-4F10-A070-71387C2D8D79}"/>
    <cellStyle name="Normal 5 2 2 2 2 2 5" xfId="3550" xr:uid="{D9F83BC0-0AF7-4A5A-93C2-7E307D3B0CEF}"/>
    <cellStyle name="Normal 5 2 2 2 2 2 5 2" xfId="6704" xr:uid="{CEE90301-0B18-49D3-8A73-C61D52B950B2}"/>
    <cellStyle name="Normal 5 2 2 2 2 2 5 2 2" xfId="12997" xr:uid="{9767D07F-032F-4A5B-ADC0-44BA82D85C4E}"/>
    <cellStyle name="Normal 5 2 2 2 2 2 5 2 2 2" xfId="25679" xr:uid="{9EA118A0-BEA4-4751-B449-F75FA64C381E}"/>
    <cellStyle name="Normal 5 2 2 2 2 2 5 2 2 2 2" xfId="51171" xr:uid="{AA46F3DB-68F9-447D-ACC9-63C11F5CDEF0}"/>
    <cellStyle name="Normal 5 2 2 2 2 2 5 2 2 3" xfId="38580" xr:uid="{650E0903-79DD-4F1D-ACCB-B775F187444E}"/>
    <cellStyle name="Normal 5 2 2 2 2 2 5 2 3" xfId="19401" xr:uid="{97161179-8FE7-4461-942F-2B103DFD2C04}"/>
    <cellStyle name="Normal 5 2 2 2 2 2 5 2 3 2" xfId="44893" xr:uid="{94382534-3675-471F-AD63-42FD48F7E56D}"/>
    <cellStyle name="Normal 5 2 2 2 2 2 5 2 4" xfId="32302" xr:uid="{CB47AA4D-2FEC-4A83-BE36-895171CFA7EF}"/>
    <cellStyle name="Normal 5 2 2 2 2 2 5 3" xfId="9858" xr:uid="{EF791343-F123-4DDC-9C4C-FE3EBE236C73}"/>
    <cellStyle name="Normal 5 2 2 2 2 2 5 3 2" xfId="22540" xr:uid="{E0732596-F050-4569-888B-8034B638CEBF}"/>
    <cellStyle name="Normal 5 2 2 2 2 2 5 3 2 2" xfId="48032" xr:uid="{A5176B49-A422-439C-9D2A-6A7C48548FCA}"/>
    <cellStyle name="Normal 5 2 2 2 2 2 5 3 3" xfId="35441" xr:uid="{0A294C10-95DA-45EB-A51B-6B6AB115B312}"/>
    <cellStyle name="Normal 5 2 2 2 2 2 5 4" xfId="16262" xr:uid="{942EAC17-3E8D-4A58-B422-72427A634CBB}"/>
    <cellStyle name="Normal 5 2 2 2 2 2 5 4 2" xfId="41754" xr:uid="{63C4E19C-21D3-4161-8E30-55B2EEC864DC}"/>
    <cellStyle name="Normal 5 2 2 2 2 2 5 5" xfId="29163" xr:uid="{3BFD5306-8B3E-468D-8AF1-60033DD9624D}"/>
    <cellStyle name="Normal 5 2 2 2 2 2 6" xfId="4350" xr:uid="{B6905CC9-4E32-4BAB-9AF6-0C950A5677F4}"/>
    <cellStyle name="Normal 5 2 2 2 2 2 6 2" xfId="10643" xr:uid="{62E2F3D6-4B3F-4EA1-B859-67CD01A0DAE1}"/>
    <cellStyle name="Normal 5 2 2 2 2 2 6 2 2" xfId="23325" xr:uid="{A1A50A00-B841-4CBC-AC90-CA7CC90979F3}"/>
    <cellStyle name="Normal 5 2 2 2 2 2 6 2 2 2" xfId="48817" xr:uid="{9124742E-ADB1-4F73-BC1F-BE43A4D9CC76}"/>
    <cellStyle name="Normal 5 2 2 2 2 2 6 2 3" xfId="36226" xr:uid="{5CFAB966-BCBE-42B6-9D52-6E7BB04215C1}"/>
    <cellStyle name="Normal 5 2 2 2 2 2 6 3" xfId="17047" xr:uid="{BA194F0F-E0A4-4FDB-AA36-AC5AAD650A37}"/>
    <cellStyle name="Normal 5 2 2 2 2 2 6 3 2" xfId="42539" xr:uid="{648B9926-0A94-47F0-A62A-B8446EC67B56}"/>
    <cellStyle name="Normal 5 2 2 2 2 2 6 4" xfId="29948" xr:uid="{6EFC0909-3FDC-4AFB-86CA-DCFF1617F146}"/>
    <cellStyle name="Normal 5 2 2 2 2 2 7" xfId="7504" xr:uid="{B45A24DF-F4DE-4B7E-AD12-F65C462684DD}"/>
    <cellStyle name="Normal 5 2 2 2 2 2 7 2" xfId="20186" xr:uid="{2217E02E-792E-4BD0-8CE7-DAD199C73675}"/>
    <cellStyle name="Normal 5 2 2 2 2 2 7 2 2" xfId="45678" xr:uid="{0BCEDC61-A3E9-4C72-9364-B975EF60B1A4}"/>
    <cellStyle name="Normal 5 2 2 2 2 2 7 3" xfId="33087" xr:uid="{8E421F91-8113-4440-A461-79DBF1D2E819}"/>
    <cellStyle name="Normal 5 2 2 2 2 2 8" xfId="13908" xr:uid="{0ED5E7A5-BCA4-4AFE-B8C6-76F4E0A54393}"/>
    <cellStyle name="Normal 5 2 2 2 2 2 8 2" xfId="39400" xr:uid="{6AD9EE7A-7953-40E5-B262-9A78A1444892}"/>
    <cellStyle name="Normal 5 2 2 2 2 2 9" xfId="26809" xr:uid="{64CECB5E-483B-4FC3-A277-59FF9951B1EF}"/>
    <cellStyle name="Normal 5 2 2 2 2 3" xfId="936" xr:uid="{A6F1CDBD-8E85-4250-A5B3-6CBC0ECD9560}"/>
    <cellStyle name="Normal 5 2 2 2 2 3 2" xfId="2243" xr:uid="{0D26EA33-75B5-4F0F-96F6-3AC5F5558C6B}"/>
    <cellStyle name="Normal 5 2 2 2 2 3 2 2" xfId="5397" xr:uid="{B7630993-F330-4B24-B442-7667EFF71EAB}"/>
    <cellStyle name="Normal 5 2 2 2 2 3 2 2 2" xfId="11690" xr:uid="{E35B1FAD-B91B-4357-B495-5FA4656D41E8}"/>
    <cellStyle name="Normal 5 2 2 2 2 3 2 2 2 2" xfId="24372" xr:uid="{BA49E203-35B7-45C0-9A33-A9C13C56BCE1}"/>
    <cellStyle name="Normal 5 2 2 2 2 3 2 2 2 2 2" xfId="49864" xr:uid="{60CCDA10-A9E9-4DBA-9716-77709C1F27C1}"/>
    <cellStyle name="Normal 5 2 2 2 2 3 2 2 2 3" xfId="37273" xr:uid="{F20B5F4E-18C5-40E4-BDD8-C91062FD2DA8}"/>
    <cellStyle name="Normal 5 2 2 2 2 3 2 2 3" xfId="18094" xr:uid="{D322025A-B8EE-4CCF-BD30-727C57249045}"/>
    <cellStyle name="Normal 5 2 2 2 2 3 2 2 3 2" xfId="43586" xr:uid="{07656056-99E3-438D-9D8E-953F53D7DE46}"/>
    <cellStyle name="Normal 5 2 2 2 2 3 2 2 4" xfId="30995" xr:uid="{90E1BC9E-0104-4205-8CF8-6261274ADF1C}"/>
    <cellStyle name="Normal 5 2 2 2 2 3 2 3" xfId="8551" xr:uid="{30A234EB-4E56-41AD-81D3-018DC91ADCD6}"/>
    <cellStyle name="Normal 5 2 2 2 2 3 2 3 2" xfId="21233" xr:uid="{549BB14F-09AA-48DB-825F-C5D54BDAE0F8}"/>
    <cellStyle name="Normal 5 2 2 2 2 3 2 3 2 2" xfId="46725" xr:uid="{15A0A214-6722-4E9F-8627-97CA33434A20}"/>
    <cellStyle name="Normal 5 2 2 2 2 3 2 3 3" xfId="34134" xr:uid="{CA7659DA-0D09-4D41-A08F-3CEC4A51B4E7}"/>
    <cellStyle name="Normal 5 2 2 2 2 3 2 4" xfId="14955" xr:uid="{04922B86-5CD8-42A8-91F5-4E2476851489}"/>
    <cellStyle name="Normal 5 2 2 2 2 3 2 4 2" xfId="40447" xr:uid="{7287D04F-02F9-4F96-AF29-BC6ECA3A0A2C}"/>
    <cellStyle name="Normal 5 2 2 2 2 3 2 5" xfId="27856" xr:uid="{161C5B93-45FD-4069-8DCC-AFBB25B041AC}"/>
    <cellStyle name="Normal 5 2 2 2 2 3 3" xfId="4090" xr:uid="{565CCD7F-1515-437F-8B14-C970C8748C74}"/>
    <cellStyle name="Normal 5 2 2 2 2 3 3 2" xfId="10383" xr:uid="{A6C92DB1-E5AF-4AD0-B9E6-FBC64E2203A9}"/>
    <cellStyle name="Normal 5 2 2 2 2 3 3 2 2" xfId="23065" xr:uid="{95590C07-8F68-43BF-A5B5-A09DD47A01A9}"/>
    <cellStyle name="Normal 5 2 2 2 2 3 3 2 2 2" xfId="48557" xr:uid="{22491F84-3A39-42D8-92EA-DDBF7EF50897}"/>
    <cellStyle name="Normal 5 2 2 2 2 3 3 2 3" xfId="35966" xr:uid="{C732E3C7-7F11-4004-A4C0-19CAB1EA3C95}"/>
    <cellStyle name="Normal 5 2 2 2 2 3 3 3" xfId="16787" xr:uid="{62238747-830D-4EEF-BF9B-5FA9FA6FB97C}"/>
    <cellStyle name="Normal 5 2 2 2 2 3 3 3 2" xfId="42279" xr:uid="{315D8D85-53C5-4FFB-9887-58209C884C4D}"/>
    <cellStyle name="Normal 5 2 2 2 2 3 3 4" xfId="29688" xr:uid="{4B4B2412-214F-4325-B6FE-D9A968B4438B}"/>
    <cellStyle name="Normal 5 2 2 2 2 3 4" xfId="7244" xr:uid="{1DD32B42-B454-48C5-A7B3-1318E6140113}"/>
    <cellStyle name="Normal 5 2 2 2 2 3 4 2" xfId="19926" xr:uid="{B27D7D3E-99FF-44A1-A7BD-9D6C78F1D217}"/>
    <cellStyle name="Normal 5 2 2 2 2 3 4 2 2" xfId="45418" xr:uid="{7058E27A-057D-451C-8F50-B26265304663}"/>
    <cellStyle name="Normal 5 2 2 2 2 3 4 3" xfId="32827" xr:uid="{66B14E76-4D99-401F-B654-C738428BE217}"/>
    <cellStyle name="Normal 5 2 2 2 2 3 5" xfId="13648" xr:uid="{08A9CCB3-5843-4585-AC25-3566F0EB3417}"/>
    <cellStyle name="Normal 5 2 2 2 2 3 5 2" xfId="39140" xr:uid="{2AAF6E04-6F25-49EC-A292-5A4163E3F37B}"/>
    <cellStyle name="Normal 5 2 2 2 2 3 6" xfId="26549" xr:uid="{771FD999-5463-4557-BE32-E4BF6F66A1D5}"/>
    <cellStyle name="Normal 5 2 2 2 2 4" xfId="1981" xr:uid="{92A80743-9EE0-47BF-9446-7549012000BB}"/>
    <cellStyle name="Normal 5 2 2 2 2 4 2" xfId="5135" xr:uid="{E74BFFCF-DB5C-4B20-806D-39397330C464}"/>
    <cellStyle name="Normal 5 2 2 2 2 4 2 2" xfId="11428" xr:uid="{38B2878B-0B44-4B21-884F-E543DCB3A7A9}"/>
    <cellStyle name="Normal 5 2 2 2 2 4 2 2 2" xfId="24110" xr:uid="{D0432D14-1A6A-4BC4-A595-189B97E889B6}"/>
    <cellStyle name="Normal 5 2 2 2 2 4 2 2 2 2" xfId="49602" xr:uid="{717F5858-EA2E-478B-9615-62116EE2AD0B}"/>
    <cellStyle name="Normal 5 2 2 2 2 4 2 2 3" xfId="37011" xr:uid="{00C0A1C1-75B8-4C24-BFAE-68AFCBAE1EEF}"/>
    <cellStyle name="Normal 5 2 2 2 2 4 2 3" xfId="17832" xr:uid="{73B2BA7F-A181-4CAE-9D3E-16E81846D4B7}"/>
    <cellStyle name="Normal 5 2 2 2 2 4 2 3 2" xfId="43324" xr:uid="{04365ED8-5A6E-48A9-8DB3-DAB4939C85D3}"/>
    <cellStyle name="Normal 5 2 2 2 2 4 2 4" xfId="30733" xr:uid="{B49DE796-1788-408E-81A6-B63D483FE3AB}"/>
    <cellStyle name="Normal 5 2 2 2 2 4 3" xfId="8289" xr:uid="{D8F3D61B-46E9-482A-922A-735A604946B5}"/>
    <cellStyle name="Normal 5 2 2 2 2 4 3 2" xfId="20971" xr:uid="{CA512510-B59E-47A5-88BB-7D74D5FDB377}"/>
    <cellStyle name="Normal 5 2 2 2 2 4 3 2 2" xfId="46463" xr:uid="{F14D744D-EA1A-40B3-92CB-57B3351AF67D}"/>
    <cellStyle name="Normal 5 2 2 2 2 4 3 3" xfId="33872" xr:uid="{C7D5362E-6A1A-416C-A007-5CD0F42527C4}"/>
    <cellStyle name="Normal 5 2 2 2 2 4 4" xfId="14693" xr:uid="{C60BCD11-84FC-468C-B18F-A48C707D7D63}"/>
    <cellStyle name="Normal 5 2 2 2 2 4 4 2" xfId="40185" xr:uid="{18658670-2F8B-4836-B22E-A72A4352CA35}"/>
    <cellStyle name="Normal 5 2 2 2 2 4 5" xfId="27594" xr:uid="{A35BA830-6040-4083-B12C-A4A2DF997FE8}"/>
    <cellStyle name="Normal 5 2 2 2 2 5" xfId="1459" xr:uid="{42B1A2A6-1BE1-4FA3-B044-6016EB971BD5}"/>
    <cellStyle name="Normal 5 2 2 2 2 5 2" xfId="4613" xr:uid="{D4C5BF45-3BD5-46EE-AE92-F8F55957A615}"/>
    <cellStyle name="Normal 5 2 2 2 2 5 2 2" xfId="10906" xr:uid="{49E2D272-CEA2-49AF-9076-81E077FB7D7F}"/>
    <cellStyle name="Normal 5 2 2 2 2 5 2 2 2" xfId="23588" xr:uid="{03CF14F6-DAE7-4C4D-A820-7A171538674E}"/>
    <cellStyle name="Normal 5 2 2 2 2 5 2 2 2 2" xfId="49080" xr:uid="{53B25D42-77E2-45AC-B803-441719F3E9F9}"/>
    <cellStyle name="Normal 5 2 2 2 2 5 2 2 3" xfId="36489" xr:uid="{2D0D1829-2109-4910-BAC0-CBA3A755977C}"/>
    <cellStyle name="Normal 5 2 2 2 2 5 2 3" xfId="17310" xr:uid="{B2E219EE-731C-4212-8997-64E8FE5ADD8E}"/>
    <cellStyle name="Normal 5 2 2 2 2 5 2 3 2" xfId="42802" xr:uid="{F30610D3-A379-472A-999F-5D2827C0DCDE}"/>
    <cellStyle name="Normal 5 2 2 2 2 5 2 4" xfId="30211" xr:uid="{C85CF754-CAF7-446D-9E76-FFECB76A9D7C}"/>
    <cellStyle name="Normal 5 2 2 2 2 5 3" xfId="7767" xr:uid="{5F09E378-822F-4367-A013-3EBAA8158CE9}"/>
    <cellStyle name="Normal 5 2 2 2 2 5 3 2" xfId="20449" xr:uid="{B3DDCD63-B7DF-4FBB-BEBC-21C73484BE16}"/>
    <cellStyle name="Normal 5 2 2 2 2 5 3 2 2" xfId="45941" xr:uid="{C2E61FF1-3DC7-43BF-80BB-047B6C207FF3}"/>
    <cellStyle name="Normal 5 2 2 2 2 5 3 3" xfId="33350" xr:uid="{AB178C93-A950-4082-AC9B-B3904EF0C1F2}"/>
    <cellStyle name="Normal 5 2 2 2 2 5 4" xfId="14171" xr:uid="{FB99177E-A406-4166-8BA1-A92953CC2F9C}"/>
    <cellStyle name="Normal 5 2 2 2 2 5 4 2" xfId="39663" xr:uid="{736DCFCE-5A40-4453-976F-76C4390AC5E6}"/>
    <cellStyle name="Normal 5 2 2 2 2 5 5" xfId="27072" xr:uid="{97D69143-651D-4533-9763-5DD992E3F7AD}"/>
    <cellStyle name="Normal 5 2 2 2 2 6" xfId="2766" xr:uid="{B5805BF8-60EF-44F2-A921-A30255FCF468}"/>
    <cellStyle name="Normal 5 2 2 2 2 6 2" xfId="5920" xr:uid="{DA3EB829-E95E-498D-B00C-92E8F0836125}"/>
    <cellStyle name="Normal 5 2 2 2 2 6 2 2" xfId="12213" xr:uid="{779D4AA4-C933-4438-A5AF-6809721B28E2}"/>
    <cellStyle name="Normal 5 2 2 2 2 6 2 2 2" xfId="24895" xr:uid="{3CFB802C-E213-4167-9430-FCA2BA1B2E12}"/>
    <cellStyle name="Normal 5 2 2 2 2 6 2 2 2 2" xfId="50387" xr:uid="{134606DE-F4DC-4075-BD11-C79A5DA67E8C}"/>
    <cellStyle name="Normal 5 2 2 2 2 6 2 2 3" xfId="37796" xr:uid="{162FADBE-1383-4727-8E9A-891EC52E41A5}"/>
    <cellStyle name="Normal 5 2 2 2 2 6 2 3" xfId="18617" xr:uid="{74E17B11-281E-4C82-8FB0-EBC3B816232F}"/>
    <cellStyle name="Normal 5 2 2 2 2 6 2 3 2" xfId="44109" xr:uid="{8A8B4694-424B-4D06-B1A5-BBF29957CBF5}"/>
    <cellStyle name="Normal 5 2 2 2 2 6 2 4" xfId="31518" xr:uid="{E7F8FA69-B4ED-44D8-9F0B-681700E5F836}"/>
    <cellStyle name="Normal 5 2 2 2 2 6 3" xfId="9074" xr:uid="{35C254AC-0852-403B-9871-384B81F08356}"/>
    <cellStyle name="Normal 5 2 2 2 2 6 3 2" xfId="21756" xr:uid="{5D618547-F484-4636-9D6B-A0BF9A1F66EB}"/>
    <cellStyle name="Normal 5 2 2 2 2 6 3 2 2" xfId="47248" xr:uid="{C808E72D-C222-47ED-BF35-B5482E4FF852}"/>
    <cellStyle name="Normal 5 2 2 2 2 6 3 3" xfId="34657" xr:uid="{CFB9BF02-E067-4E61-A1C6-4F9CCC6C9139}"/>
    <cellStyle name="Normal 5 2 2 2 2 6 4" xfId="15478" xr:uid="{13AA41AE-062D-406B-AC17-8AC7FCF737ED}"/>
    <cellStyle name="Normal 5 2 2 2 2 6 4 2" xfId="40970" xr:uid="{D5781FD8-ABA6-44F2-86B4-7B05C04FE173}"/>
    <cellStyle name="Normal 5 2 2 2 2 6 5" xfId="28379" xr:uid="{07C9521E-FDD0-4E74-99B2-9C17DFE7997B}"/>
    <cellStyle name="Normal 5 2 2 2 2 7" xfId="3289" xr:uid="{54C4984E-9450-4CC5-ACC9-3663AD4462D7}"/>
    <cellStyle name="Normal 5 2 2 2 2 7 2" xfId="6443" xr:uid="{53878151-9357-47C1-9E58-13C39F69538F}"/>
    <cellStyle name="Normal 5 2 2 2 2 7 2 2" xfId="12736" xr:uid="{A9A5E0A6-10B3-41C1-8DB8-8DD6EF8E3EE5}"/>
    <cellStyle name="Normal 5 2 2 2 2 7 2 2 2" xfId="25418" xr:uid="{9220B6BD-2CDB-4B8E-BABC-7852BD44453A}"/>
    <cellStyle name="Normal 5 2 2 2 2 7 2 2 2 2" xfId="50910" xr:uid="{0DD78C60-847B-4F2B-9206-D903264EFBE0}"/>
    <cellStyle name="Normal 5 2 2 2 2 7 2 2 3" xfId="38319" xr:uid="{3EA4511A-539F-4B68-8D8C-070ACFF57E51}"/>
    <cellStyle name="Normal 5 2 2 2 2 7 2 3" xfId="19140" xr:uid="{C9FED857-08BD-4C9D-B2CE-BBD94D9209A6}"/>
    <cellStyle name="Normal 5 2 2 2 2 7 2 3 2" xfId="44632" xr:uid="{F63F5F27-24A7-4D11-8001-20497B543979}"/>
    <cellStyle name="Normal 5 2 2 2 2 7 2 4" xfId="32041" xr:uid="{1C2F404E-28A4-47FB-84EE-2E1EDBA47BA3}"/>
    <cellStyle name="Normal 5 2 2 2 2 7 3" xfId="9597" xr:uid="{A46768FA-F17F-4D93-B532-9BA1510A08BD}"/>
    <cellStyle name="Normal 5 2 2 2 2 7 3 2" xfId="22279" xr:uid="{2BE17AE7-CDF4-4735-A025-184865F4978C}"/>
    <cellStyle name="Normal 5 2 2 2 2 7 3 2 2" xfId="47771" xr:uid="{8CAB56FA-FF1A-4A14-9968-B4A7B0AC7182}"/>
    <cellStyle name="Normal 5 2 2 2 2 7 3 3" xfId="35180" xr:uid="{6C93AF2E-01FE-4517-8218-3D366B15441D}"/>
    <cellStyle name="Normal 5 2 2 2 2 7 4" xfId="16001" xr:uid="{9EA9A322-62FF-4F41-B530-4B386FC9A438}"/>
    <cellStyle name="Normal 5 2 2 2 2 7 4 2" xfId="41493" xr:uid="{86433F6C-78AC-45FE-A342-1FFCDC5E8078}"/>
    <cellStyle name="Normal 5 2 2 2 2 7 5" xfId="28902" xr:uid="{8B20C972-17ED-4ACA-8CBF-A748B78EF665}"/>
    <cellStyle name="Normal 5 2 2 2 2 8" xfId="3828" xr:uid="{02F82F1A-7B11-4DA2-AAF7-2BE57E7BF199}"/>
    <cellStyle name="Normal 5 2 2 2 2 8 2" xfId="10121" xr:uid="{9D6A42DD-F9FB-41EC-9FA2-7FA551B12B09}"/>
    <cellStyle name="Normal 5 2 2 2 2 8 2 2" xfId="22803" xr:uid="{EDA5F16F-BEAB-40C8-9B20-6F288F2477B9}"/>
    <cellStyle name="Normal 5 2 2 2 2 8 2 2 2" xfId="48295" xr:uid="{A4F81242-CDF2-4F55-9DD1-FD4A3AD74155}"/>
    <cellStyle name="Normal 5 2 2 2 2 8 2 3" xfId="35704" xr:uid="{830F1AB5-8001-4144-9466-02DC5029EC9B}"/>
    <cellStyle name="Normal 5 2 2 2 2 8 3" xfId="16525" xr:uid="{7076B0DE-693D-4C95-A5AF-D1D6C5805006}"/>
    <cellStyle name="Normal 5 2 2 2 2 8 3 2" xfId="42017" xr:uid="{8CB7302B-9A03-4BE5-9896-86F1FDC1BFB2}"/>
    <cellStyle name="Normal 5 2 2 2 2 8 4" xfId="29426" xr:uid="{D45C0EB7-7EF5-491C-8779-F22AF563A5C9}"/>
    <cellStyle name="Normal 5 2 2 2 2 9" xfId="6982" xr:uid="{2AE869B4-A5A4-4467-815A-1A1213ACFF4D}"/>
    <cellStyle name="Normal 5 2 2 2 2 9 2" xfId="19664" xr:uid="{DD9C956F-AEFD-4C39-871F-6C317CC5C93A}"/>
    <cellStyle name="Normal 5 2 2 2 2 9 2 2" xfId="45156" xr:uid="{F73F2A50-DF4E-4D2F-BB5E-58E8E6D6BD59}"/>
    <cellStyle name="Normal 5 2 2 2 2 9 3" xfId="32565" xr:uid="{F5A68D80-1748-4D50-92C8-2E4355218D4B}"/>
    <cellStyle name="Normal 5 2 2 2 3" xfId="1037" xr:uid="{CDE4E11C-A7F4-4573-81B7-856E3C10D24C}"/>
    <cellStyle name="Normal 5 2 2 2 3 2" xfId="2344" xr:uid="{1D8B4901-F04E-4DF3-AAC9-197003F61A0E}"/>
    <cellStyle name="Normal 5 2 2 2 3 2 2" xfId="5498" xr:uid="{AA9EF1FA-79D2-4FFE-AD13-97D49882BE1F}"/>
    <cellStyle name="Normal 5 2 2 2 3 2 2 2" xfId="11791" xr:uid="{825B5DF7-2786-4603-9450-B32FB4076E80}"/>
    <cellStyle name="Normal 5 2 2 2 3 2 2 2 2" xfId="24473" xr:uid="{DC38CC8B-D143-46E5-BEF1-EBF7F3A51A3F}"/>
    <cellStyle name="Normal 5 2 2 2 3 2 2 2 2 2" xfId="49965" xr:uid="{1B0E896B-EE01-46FA-A771-F1B593616FB8}"/>
    <cellStyle name="Normal 5 2 2 2 3 2 2 2 3" xfId="37374" xr:uid="{D10D6B18-3085-4371-80F3-F08C0E58C493}"/>
    <cellStyle name="Normal 5 2 2 2 3 2 2 3" xfId="18195" xr:uid="{2DE3FD80-F117-43C7-BD8B-34D0BF2B95D9}"/>
    <cellStyle name="Normal 5 2 2 2 3 2 2 3 2" xfId="43687" xr:uid="{D2C612A6-4BBF-4D6D-8E12-78F76E21BB82}"/>
    <cellStyle name="Normal 5 2 2 2 3 2 2 4" xfId="31096" xr:uid="{B180A74D-533C-4BC3-BC0C-F886BBC4F4BD}"/>
    <cellStyle name="Normal 5 2 2 2 3 2 3" xfId="8652" xr:uid="{8056DB9E-A2ED-46F1-9094-FD7DE85164DC}"/>
    <cellStyle name="Normal 5 2 2 2 3 2 3 2" xfId="21334" xr:uid="{5385E9A4-1A56-43C0-9892-45C6DCD1C89F}"/>
    <cellStyle name="Normal 5 2 2 2 3 2 3 2 2" xfId="46826" xr:uid="{151BD66C-B8F9-438A-9F26-B1909687BE02}"/>
    <cellStyle name="Normal 5 2 2 2 3 2 3 3" xfId="34235" xr:uid="{5643CD98-C6AC-4E92-B2BD-931E30903F41}"/>
    <cellStyle name="Normal 5 2 2 2 3 2 4" xfId="15056" xr:uid="{D96CD3AD-52F8-4DF3-9EAF-1856A57E2CCF}"/>
    <cellStyle name="Normal 5 2 2 2 3 2 4 2" xfId="40548" xr:uid="{C2406745-2CB8-4143-977D-2DCB383D72EF}"/>
    <cellStyle name="Normal 5 2 2 2 3 2 5" xfId="27957" xr:uid="{A4C7B4C7-11A5-44BD-9F8D-72743FF3C953}"/>
    <cellStyle name="Normal 5 2 2 2 3 3" xfId="1561" xr:uid="{678B8747-5132-4090-B27B-F07EFEB0EC15}"/>
    <cellStyle name="Normal 5 2 2 2 3 3 2" xfId="4715" xr:uid="{B8306801-8C41-4C59-AACA-80AD02C61377}"/>
    <cellStyle name="Normal 5 2 2 2 3 3 2 2" xfId="11008" xr:uid="{C40F10FB-86D9-4A29-86BB-1526F5CCBD2C}"/>
    <cellStyle name="Normal 5 2 2 2 3 3 2 2 2" xfId="23690" xr:uid="{A60DB339-6516-43CD-A885-70B75ECBBB3A}"/>
    <cellStyle name="Normal 5 2 2 2 3 3 2 2 2 2" xfId="49182" xr:uid="{D593FD79-508C-431C-9D48-1EFCB4F92474}"/>
    <cellStyle name="Normal 5 2 2 2 3 3 2 2 3" xfId="36591" xr:uid="{51676CB5-FC0E-4A79-B71C-F2EDA5C901CC}"/>
    <cellStyle name="Normal 5 2 2 2 3 3 2 3" xfId="17412" xr:uid="{04684716-14C3-4E59-8800-54E7C4AD9932}"/>
    <cellStyle name="Normal 5 2 2 2 3 3 2 3 2" xfId="42904" xr:uid="{71DFE671-58C5-4DC7-9386-7DF13CFFD929}"/>
    <cellStyle name="Normal 5 2 2 2 3 3 2 4" xfId="30313" xr:uid="{36EDE1B7-391D-4CC4-B3E3-28B39F04F6C1}"/>
    <cellStyle name="Normal 5 2 2 2 3 3 3" xfId="7869" xr:uid="{F39C9661-577C-4A8B-86FA-90644C1EA371}"/>
    <cellStyle name="Normal 5 2 2 2 3 3 3 2" xfId="20551" xr:uid="{B42393F6-DFF3-4624-888E-D0D57BDEE272}"/>
    <cellStyle name="Normal 5 2 2 2 3 3 3 2 2" xfId="46043" xr:uid="{B891DB13-7D7B-4E5E-A544-5E4797182058}"/>
    <cellStyle name="Normal 5 2 2 2 3 3 3 3" xfId="33452" xr:uid="{BE17F59C-0710-49D3-BED7-C1EC6D09475A}"/>
    <cellStyle name="Normal 5 2 2 2 3 3 4" xfId="14273" xr:uid="{91E2608A-5FC7-4E52-BF12-229E79771802}"/>
    <cellStyle name="Normal 5 2 2 2 3 3 4 2" xfId="39765" xr:uid="{B30052A8-F3F7-4440-A148-B57137CE6C5C}"/>
    <cellStyle name="Normal 5 2 2 2 3 3 5" xfId="27174" xr:uid="{F9E976C0-1A6C-4458-A0EE-ABBB65352F8B}"/>
    <cellStyle name="Normal 5 2 2 2 3 4" xfId="2868" xr:uid="{57DDE784-5FE4-42D4-821A-52E691DBA7C7}"/>
    <cellStyle name="Normal 5 2 2 2 3 4 2" xfId="6022" xr:uid="{3D5A986B-60FD-40C6-A26E-8B9C50CB92FB}"/>
    <cellStyle name="Normal 5 2 2 2 3 4 2 2" xfId="12315" xr:uid="{C335FC0F-386B-435E-A5CC-DEA8472FEAFA}"/>
    <cellStyle name="Normal 5 2 2 2 3 4 2 2 2" xfId="24997" xr:uid="{E7E46E7B-6675-4815-AA64-E78B6BEEF7C1}"/>
    <cellStyle name="Normal 5 2 2 2 3 4 2 2 2 2" xfId="50489" xr:uid="{771D7D05-F7A1-43FF-A517-4B9A166E2268}"/>
    <cellStyle name="Normal 5 2 2 2 3 4 2 2 3" xfId="37898" xr:uid="{A131A69A-3631-418F-AB3D-B4DFB9F68295}"/>
    <cellStyle name="Normal 5 2 2 2 3 4 2 3" xfId="18719" xr:uid="{56BAB585-A7C9-4BF2-9916-895FF4180F4D}"/>
    <cellStyle name="Normal 5 2 2 2 3 4 2 3 2" xfId="44211" xr:uid="{0F1056D3-FB4B-4BA3-87A9-88BF793DD87D}"/>
    <cellStyle name="Normal 5 2 2 2 3 4 2 4" xfId="31620" xr:uid="{15401801-ED36-4CEF-AB9C-A5E0F9F52294}"/>
    <cellStyle name="Normal 5 2 2 2 3 4 3" xfId="9176" xr:uid="{7FC9B0A0-E27E-42EB-9472-0F90073B77BE}"/>
    <cellStyle name="Normal 5 2 2 2 3 4 3 2" xfId="21858" xr:uid="{54A8C23D-8FF2-447C-935E-19ED9B57BDF4}"/>
    <cellStyle name="Normal 5 2 2 2 3 4 3 2 2" xfId="47350" xr:uid="{FD8E0BEE-DE55-4180-A9EE-B3DC39F51C80}"/>
    <cellStyle name="Normal 5 2 2 2 3 4 3 3" xfId="34759" xr:uid="{9C581E5D-3B71-4973-BA14-E4BEEF5B7420}"/>
    <cellStyle name="Normal 5 2 2 2 3 4 4" xfId="15580" xr:uid="{1BB25A5C-C128-449B-A085-2398A88C332D}"/>
    <cellStyle name="Normal 5 2 2 2 3 4 4 2" xfId="41072" xr:uid="{A033A6F9-8B32-42E0-B430-477428C3EC96}"/>
    <cellStyle name="Normal 5 2 2 2 3 4 5" xfId="28481" xr:uid="{3BC079DB-E646-46C0-BF0F-A1970774F10F}"/>
    <cellStyle name="Normal 5 2 2 2 3 5" xfId="3391" xr:uid="{E502B302-A255-482E-A9E9-4CADCEA04CE9}"/>
    <cellStyle name="Normal 5 2 2 2 3 5 2" xfId="6545" xr:uid="{374936AC-3EBD-497E-B6F7-5241A2F5C7C3}"/>
    <cellStyle name="Normal 5 2 2 2 3 5 2 2" xfId="12838" xr:uid="{587FC1F1-C371-47E1-83A0-1B83AE1C50D4}"/>
    <cellStyle name="Normal 5 2 2 2 3 5 2 2 2" xfId="25520" xr:uid="{10823D74-6687-4524-BA79-17B1AADDFFC1}"/>
    <cellStyle name="Normal 5 2 2 2 3 5 2 2 2 2" xfId="51012" xr:uid="{9928FF8F-55ED-4864-B92D-E2C4CEADCFD7}"/>
    <cellStyle name="Normal 5 2 2 2 3 5 2 2 3" xfId="38421" xr:uid="{BF417BA8-1F35-4032-BA46-572ECA11B85B}"/>
    <cellStyle name="Normal 5 2 2 2 3 5 2 3" xfId="19242" xr:uid="{76546F9C-7229-4113-AD90-62CC3D279F24}"/>
    <cellStyle name="Normal 5 2 2 2 3 5 2 3 2" xfId="44734" xr:uid="{E8C84249-3B2C-485F-9A9E-04FE38EF8D16}"/>
    <cellStyle name="Normal 5 2 2 2 3 5 2 4" xfId="32143" xr:uid="{540E5917-C16E-4024-8787-4ED9A0EDAD0F}"/>
    <cellStyle name="Normal 5 2 2 2 3 5 3" xfId="9699" xr:uid="{D094ACD0-D225-40BC-9E38-E7BF3493791B}"/>
    <cellStyle name="Normal 5 2 2 2 3 5 3 2" xfId="22381" xr:uid="{C12D34F7-3A65-446E-81CB-F060EF6524A4}"/>
    <cellStyle name="Normal 5 2 2 2 3 5 3 2 2" xfId="47873" xr:uid="{A782692A-E007-4F35-A1F0-F0DDBF52D7F6}"/>
    <cellStyle name="Normal 5 2 2 2 3 5 3 3" xfId="35282" xr:uid="{8C258956-5B5C-4F07-8DC8-7F30BB85C5A4}"/>
    <cellStyle name="Normal 5 2 2 2 3 5 4" xfId="16103" xr:uid="{9B0241A0-E01A-4317-9CAD-0E1416134478}"/>
    <cellStyle name="Normal 5 2 2 2 3 5 4 2" xfId="41595" xr:uid="{6ED2CCC0-B5EC-4555-B46E-0C6AD60F2F8E}"/>
    <cellStyle name="Normal 5 2 2 2 3 5 5" xfId="29004" xr:uid="{9F50152A-EF1A-45F3-B0F3-D4171C62E975}"/>
    <cellStyle name="Normal 5 2 2 2 3 6" xfId="4191" xr:uid="{89184978-C6C3-41D8-94F5-C4BAE1F200B2}"/>
    <cellStyle name="Normal 5 2 2 2 3 6 2" xfId="10484" xr:uid="{C9F873BC-FBB8-4184-97C3-D2DCA86115F2}"/>
    <cellStyle name="Normal 5 2 2 2 3 6 2 2" xfId="23166" xr:uid="{CF89AA55-5376-4CB9-BBE6-56A2DD72873F}"/>
    <cellStyle name="Normal 5 2 2 2 3 6 2 2 2" xfId="48658" xr:uid="{F6DB948C-547C-47D3-835F-9B425F63462F}"/>
    <cellStyle name="Normal 5 2 2 2 3 6 2 3" xfId="36067" xr:uid="{BC7ABE49-417F-4A25-A75C-DFF60E59696F}"/>
    <cellStyle name="Normal 5 2 2 2 3 6 3" xfId="16888" xr:uid="{2DB386C1-CA86-4710-AD40-D1840E8ED334}"/>
    <cellStyle name="Normal 5 2 2 2 3 6 3 2" xfId="42380" xr:uid="{2D849E01-8AB4-423E-BC71-2018939C2D35}"/>
    <cellStyle name="Normal 5 2 2 2 3 6 4" xfId="29789" xr:uid="{8CD748A0-F486-431F-B24D-344D117C2F33}"/>
    <cellStyle name="Normal 5 2 2 2 3 7" xfId="7345" xr:uid="{7F6FB8E4-C4DE-4E81-B2D8-22366C89B8D8}"/>
    <cellStyle name="Normal 5 2 2 2 3 7 2" xfId="20027" xr:uid="{E1B3696B-FE67-4CF8-8F9E-BDA3FB1A55AE}"/>
    <cellStyle name="Normal 5 2 2 2 3 7 2 2" xfId="45519" xr:uid="{27AE46D9-EA61-41B2-9558-A1B9AE9FDEB9}"/>
    <cellStyle name="Normal 5 2 2 2 3 7 3" xfId="32928" xr:uid="{29955F7B-D2D2-4432-A08F-A043F3EDA509}"/>
    <cellStyle name="Normal 5 2 2 2 3 8" xfId="13749" xr:uid="{C0E6BEF4-6D38-48B0-8BB9-FAC628E269CC}"/>
    <cellStyle name="Normal 5 2 2 2 3 8 2" xfId="39241" xr:uid="{03A7AB91-3FE6-4B3F-ACF4-F32EFD3C9938}"/>
    <cellStyle name="Normal 5 2 2 2 3 9" xfId="26650" xr:uid="{9AE24C9B-2FF1-4A82-9312-9788FBAE767F}"/>
    <cellStyle name="Normal 5 2 2 2 4" xfId="777" xr:uid="{EDFEC414-5812-45C3-9654-7E52590F0C91}"/>
    <cellStyle name="Normal 5 2 2 2 4 2" xfId="2084" xr:uid="{F30F8564-928B-4162-8E54-2CBF5B14A8E7}"/>
    <cellStyle name="Normal 5 2 2 2 4 2 2" xfId="5238" xr:uid="{D51C5623-CD30-47F6-A6B6-5B4A9C8D077A}"/>
    <cellStyle name="Normal 5 2 2 2 4 2 2 2" xfId="11531" xr:uid="{05943D15-4F9C-4AA4-B332-D56FA5F95D23}"/>
    <cellStyle name="Normal 5 2 2 2 4 2 2 2 2" xfId="24213" xr:uid="{8FD36D1A-49CC-4A6B-8570-6DA3216F1FC6}"/>
    <cellStyle name="Normal 5 2 2 2 4 2 2 2 2 2" xfId="49705" xr:uid="{720F24AB-1B96-4090-8A5E-7A4E1D4D16F1}"/>
    <cellStyle name="Normal 5 2 2 2 4 2 2 2 3" xfId="37114" xr:uid="{FDB18770-FFA2-4F0C-8BF0-B23311C6DD5A}"/>
    <cellStyle name="Normal 5 2 2 2 4 2 2 3" xfId="17935" xr:uid="{AF72C237-1196-4514-9CC0-1D46E8B47E15}"/>
    <cellStyle name="Normal 5 2 2 2 4 2 2 3 2" xfId="43427" xr:uid="{C685C72F-E687-424C-A3CC-5EBF204BABBE}"/>
    <cellStyle name="Normal 5 2 2 2 4 2 2 4" xfId="30836" xr:uid="{3E72F57F-21DA-4EF7-AAD0-AF7D7C5B2B44}"/>
    <cellStyle name="Normal 5 2 2 2 4 2 3" xfId="8392" xr:uid="{CEF09139-4C2B-4192-BD45-00C120EE9F15}"/>
    <cellStyle name="Normal 5 2 2 2 4 2 3 2" xfId="21074" xr:uid="{1C815B7C-B7FE-4893-AED1-1B69481CAB62}"/>
    <cellStyle name="Normal 5 2 2 2 4 2 3 2 2" xfId="46566" xr:uid="{C9EA9B9B-0903-47B5-9E8B-F19D8285EFD6}"/>
    <cellStyle name="Normal 5 2 2 2 4 2 3 3" xfId="33975" xr:uid="{FC9B1F0E-5A69-4F8B-9753-E13825DA6EFE}"/>
    <cellStyle name="Normal 5 2 2 2 4 2 4" xfId="14796" xr:uid="{F5B1CF40-DE6E-4186-A457-9A383C557BA2}"/>
    <cellStyle name="Normal 5 2 2 2 4 2 4 2" xfId="40288" xr:uid="{0E8586A8-849F-400F-9EE2-F857A605E1DA}"/>
    <cellStyle name="Normal 5 2 2 2 4 2 5" xfId="27697" xr:uid="{EBDF19CF-F937-4392-992C-95368899B001}"/>
    <cellStyle name="Normal 5 2 2 2 4 3" xfId="3931" xr:uid="{E4B2ED16-1F9D-4F2C-B05D-10197E3C5202}"/>
    <cellStyle name="Normal 5 2 2 2 4 3 2" xfId="10224" xr:uid="{7F325331-D214-4ACF-B3B6-02C31F9B0A4A}"/>
    <cellStyle name="Normal 5 2 2 2 4 3 2 2" xfId="22906" xr:uid="{4EA5BBF8-2A7C-47AE-B013-2DC75F006079}"/>
    <cellStyle name="Normal 5 2 2 2 4 3 2 2 2" xfId="48398" xr:uid="{C0D84C28-7660-4DF7-BD72-40DF0D5DC82A}"/>
    <cellStyle name="Normal 5 2 2 2 4 3 2 3" xfId="35807" xr:uid="{1B70C30E-7830-4288-B49F-5F23CE50D6DD}"/>
    <cellStyle name="Normal 5 2 2 2 4 3 3" xfId="16628" xr:uid="{CAA6B219-00BB-4D3F-A92E-56B5C12A2B46}"/>
    <cellStyle name="Normal 5 2 2 2 4 3 3 2" xfId="42120" xr:uid="{6A3D9B7D-C474-4B8D-9879-3503DA79D687}"/>
    <cellStyle name="Normal 5 2 2 2 4 3 4" xfId="29529" xr:uid="{61CEA978-1332-4BD6-BCA9-A4F5DAB9AC8A}"/>
    <cellStyle name="Normal 5 2 2 2 4 4" xfId="7085" xr:uid="{76C2696E-C666-4EEB-AA25-06804C406FDF}"/>
    <cellStyle name="Normal 5 2 2 2 4 4 2" xfId="19767" xr:uid="{D76EDC7E-DF3B-45CC-BA7D-D914399CC4B6}"/>
    <cellStyle name="Normal 5 2 2 2 4 4 2 2" xfId="45259" xr:uid="{246DEDAE-1AF0-4C5B-B537-B1363CFFB2A0}"/>
    <cellStyle name="Normal 5 2 2 2 4 4 3" xfId="32668" xr:uid="{68A82837-7A33-4910-A8F3-E574BA9E938C}"/>
    <cellStyle name="Normal 5 2 2 2 4 5" xfId="13489" xr:uid="{43563855-0A1E-4815-87B2-763B6F697CAB}"/>
    <cellStyle name="Normal 5 2 2 2 4 5 2" xfId="38981" xr:uid="{2F6BA694-D99D-4706-9A29-73A79084F920}"/>
    <cellStyle name="Normal 5 2 2 2 4 6" xfId="26390" xr:uid="{DD3C348D-55E7-4A5F-92F8-B0B178011ABD}"/>
    <cellStyle name="Normal 5 2 2 2 5" xfId="1822" xr:uid="{A8E78806-8B1F-413D-A80C-590020265A9C}"/>
    <cellStyle name="Normal 5 2 2 2 5 2" xfId="4976" xr:uid="{9786F14E-2A2D-4F18-9EFC-DA2EFBFD36FF}"/>
    <cellStyle name="Normal 5 2 2 2 5 2 2" xfId="11269" xr:uid="{CABFD1D8-D7CB-4957-95C0-19177198F9F9}"/>
    <cellStyle name="Normal 5 2 2 2 5 2 2 2" xfId="23951" xr:uid="{CD1F88E4-6B6F-4BB3-896F-2965B115DF94}"/>
    <cellStyle name="Normal 5 2 2 2 5 2 2 2 2" xfId="49443" xr:uid="{25B5B300-0721-4EE9-B910-E61382D51A05}"/>
    <cellStyle name="Normal 5 2 2 2 5 2 2 3" xfId="36852" xr:uid="{7895B0C8-01B8-4BAF-8704-2330B50201AE}"/>
    <cellStyle name="Normal 5 2 2 2 5 2 3" xfId="17673" xr:uid="{A9BFDE2B-A331-464A-846A-8DA8ADA8FBF2}"/>
    <cellStyle name="Normal 5 2 2 2 5 2 3 2" xfId="43165" xr:uid="{C929E2DD-2F8A-4D85-B262-8643EA5145C0}"/>
    <cellStyle name="Normal 5 2 2 2 5 2 4" xfId="30574" xr:uid="{EBF683DC-C3BC-4EA3-82CF-C5E00DBF4F9A}"/>
    <cellStyle name="Normal 5 2 2 2 5 3" xfId="8130" xr:uid="{3D9A9816-FB0F-411F-A744-31F2AD2038D1}"/>
    <cellStyle name="Normal 5 2 2 2 5 3 2" xfId="20812" xr:uid="{56DD8B43-773C-489C-8BBA-F5CE8958B834}"/>
    <cellStyle name="Normal 5 2 2 2 5 3 2 2" xfId="46304" xr:uid="{FFF11674-4FFA-4144-8D04-0A6C14D0428C}"/>
    <cellStyle name="Normal 5 2 2 2 5 3 3" xfId="33713" xr:uid="{864182F4-4295-447E-BAA6-86E7209EEE51}"/>
    <cellStyle name="Normal 5 2 2 2 5 4" xfId="14534" xr:uid="{5664347B-5876-440F-8DCB-96AA0F730D7C}"/>
    <cellStyle name="Normal 5 2 2 2 5 4 2" xfId="40026" xr:uid="{7F41F54A-A4D0-4B00-BCE7-AC40E1BC3900}"/>
    <cellStyle name="Normal 5 2 2 2 5 5" xfId="27435" xr:uid="{4703A3E6-6AD2-4F3A-8B49-3BD58E23325C}"/>
    <cellStyle name="Normal 5 2 2 2 6" xfId="1300" xr:uid="{5775AE8C-EFBC-4C79-8584-A033519F55AA}"/>
    <cellStyle name="Normal 5 2 2 2 6 2" xfId="4454" xr:uid="{FA695C8B-C9F6-4F36-9633-0DAD861F57AE}"/>
    <cellStyle name="Normal 5 2 2 2 6 2 2" xfId="10747" xr:uid="{00D06F63-5605-46A7-8BF4-270B48953396}"/>
    <cellStyle name="Normal 5 2 2 2 6 2 2 2" xfId="23429" xr:uid="{7A3138A3-37DF-4CEE-BD38-FB6A4D868E94}"/>
    <cellStyle name="Normal 5 2 2 2 6 2 2 2 2" xfId="48921" xr:uid="{4A8A7048-B348-4AF4-B545-D025647B1322}"/>
    <cellStyle name="Normal 5 2 2 2 6 2 2 3" xfId="36330" xr:uid="{69E891A3-2A03-4523-B330-2376594E6C7C}"/>
    <cellStyle name="Normal 5 2 2 2 6 2 3" xfId="17151" xr:uid="{274C17FF-70B2-470D-BB06-99D62FC2AFF6}"/>
    <cellStyle name="Normal 5 2 2 2 6 2 3 2" xfId="42643" xr:uid="{E34D38F0-7688-4ADA-98AB-662420F95533}"/>
    <cellStyle name="Normal 5 2 2 2 6 2 4" xfId="30052" xr:uid="{4234F298-C87C-45F2-A7F0-A85B06E70846}"/>
    <cellStyle name="Normal 5 2 2 2 6 3" xfId="7608" xr:uid="{6A03DB3C-1793-43DD-98B8-FA954917F0D8}"/>
    <cellStyle name="Normal 5 2 2 2 6 3 2" xfId="20290" xr:uid="{5FF304FA-801F-4BB7-9DD4-D8D27CAB4AA2}"/>
    <cellStyle name="Normal 5 2 2 2 6 3 2 2" xfId="45782" xr:uid="{548A16E6-5B04-4A43-9560-B67FF3360FEA}"/>
    <cellStyle name="Normal 5 2 2 2 6 3 3" xfId="33191" xr:uid="{830AFCEF-0BB4-442D-BE41-A01ADC6E3667}"/>
    <cellStyle name="Normal 5 2 2 2 6 4" xfId="14012" xr:uid="{FACDCC42-E754-4264-BB35-ED04BD48C886}"/>
    <cellStyle name="Normal 5 2 2 2 6 4 2" xfId="39504" xr:uid="{DC6F48A6-C1D2-43DE-825C-C29E92D9955B}"/>
    <cellStyle name="Normal 5 2 2 2 6 5" xfId="26913" xr:uid="{DF6A25AC-17F7-41BA-B197-0DFA20E24193}"/>
    <cellStyle name="Normal 5 2 2 2 7" xfId="2607" xr:uid="{9F094FE7-7B1D-49BA-BDE0-8477FA73917F}"/>
    <cellStyle name="Normal 5 2 2 2 7 2" xfId="5761" xr:uid="{52338146-7A62-4392-AB41-FE340EB2232D}"/>
    <cellStyle name="Normal 5 2 2 2 7 2 2" xfId="12054" xr:uid="{394A86FC-0E3B-4F71-8015-E60173E5FFD3}"/>
    <cellStyle name="Normal 5 2 2 2 7 2 2 2" xfId="24736" xr:uid="{2B7A904E-D874-49CC-9285-0350FFA68AE8}"/>
    <cellStyle name="Normal 5 2 2 2 7 2 2 2 2" xfId="50228" xr:uid="{1CF3C8ED-BE4D-45AB-AAD2-541A314E91FA}"/>
    <cellStyle name="Normal 5 2 2 2 7 2 2 3" xfId="37637" xr:uid="{B560A636-4036-4F30-8BF2-31063956CF3F}"/>
    <cellStyle name="Normal 5 2 2 2 7 2 3" xfId="18458" xr:uid="{40FACB7F-8CAA-4959-BFC7-98410900CDB6}"/>
    <cellStyle name="Normal 5 2 2 2 7 2 3 2" xfId="43950" xr:uid="{EB9657E1-1C76-4921-AA40-E9225D636403}"/>
    <cellStyle name="Normal 5 2 2 2 7 2 4" xfId="31359" xr:uid="{914A8C7A-C19B-4E2A-A67C-F24C12C520C2}"/>
    <cellStyle name="Normal 5 2 2 2 7 3" xfId="8915" xr:uid="{FA784B3B-176A-4BBE-8362-09CDCF0162B6}"/>
    <cellStyle name="Normal 5 2 2 2 7 3 2" xfId="21597" xr:uid="{ED232A5D-CCD3-4C66-81CF-EFAF2B21E1DA}"/>
    <cellStyle name="Normal 5 2 2 2 7 3 2 2" xfId="47089" xr:uid="{7D71E401-30FA-4804-AAAC-743377B936DB}"/>
    <cellStyle name="Normal 5 2 2 2 7 3 3" xfId="34498" xr:uid="{2E00B47B-E9EF-4A0D-9795-BEA7D698F7DA}"/>
    <cellStyle name="Normal 5 2 2 2 7 4" xfId="15319" xr:uid="{BC20894D-0C69-4A78-ADBD-4CDD1238CD04}"/>
    <cellStyle name="Normal 5 2 2 2 7 4 2" xfId="40811" xr:uid="{EDA8F9C2-AF92-43F9-B007-C6227AFF49E7}"/>
    <cellStyle name="Normal 5 2 2 2 7 5" xfId="28220" xr:uid="{9DF8DD1B-E676-4063-8FE8-44E442C2D3A2}"/>
    <cellStyle name="Normal 5 2 2 2 8" xfId="3130" xr:uid="{D13F0177-E746-44D8-93DD-3D7DBFDAF30D}"/>
    <cellStyle name="Normal 5 2 2 2 8 2" xfId="6284" xr:uid="{16233448-6FD9-425C-AC93-725828F4B917}"/>
    <cellStyle name="Normal 5 2 2 2 8 2 2" xfId="12577" xr:uid="{2C72D1F8-5EED-4858-AD99-9FE365FA1587}"/>
    <cellStyle name="Normal 5 2 2 2 8 2 2 2" xfId="25259" xr:uid="{414DF9E2-C92E-4ED2-B1DE-9059A7A24B5E}"/>
    <cellStyle name="Normal 5 2 2 2 8 2 2 2 2" xfId="50751" xr:uid="{27AB2155-4F7F-4729-BEC0-26C5CC1233D3}"/>
    <cellStyle name="Normal 5 2 2 2 8 2 2 3" xfId="38160" xr:uid="{1938578F-E46E-4288-83DB-0FDCA63BCF91}"/>
    <cellStyle name="Normal 5 2 2 2 8 2 3" xfId="18981" xr:uid="{A4EBAEB5-398B-44F5-AFBF-A2A0D2B0D50F}"/>
    <cellStyle name="Normal 5 2 2 2 8 2 3 2" xfId="44473" xr:uid="{1FB40B90-07F8-485E-B95D-7584C3063F48}"/>
    <cellStyle name="Normal 5 2 2 2 8 2 4" xfId="31882" xr:uid="{CF347D26-C44F-432F-8FE1-564971131E6E}"/>
    <cellStyle name="Normal 5 2 2 2 8 3" xfId="9438" xr:uid="{F188F14A-A055-4634-B7A8-36ECDC981C87}"/>
    <cellStyle name="Normal 5 2 2 2 8 3 2" xfId="22120" xr:uid="{C22FE942-50E2-4457-B75A-7C6049B30A95}"/>
    <cellStyle name="Normal 5 2 2 2 8 3 2 2" xfId="47612" xr:uid="{91A0887D-6753-46F1-B3D7-113F44AF7244}"/>
    <cellStyle name="Normal 5 2 2 2 8 3 3" xfId="35021" xr:uid="{E72F563B-0173-40C4-B0C4-3F5596B667D6}"/>
    <cellStyle name="Normal 5 2 2 2 8 4" xfId="15842" xr:uid="{5717AF24-BE14-4759-BE3C-C526FC16AEBF}"/>
    <cellStyle name="Normal 5 2 2 2 8 4 2" xfId="41334" xr:uid="{CFF21784-1074-4066-8FC8-675D3234CDF7}"/>
    <cellStyle name="Normal 5 2 2 2 8 5" xfId="28743" xr:uid="{DD77AEC7-3464-4A47-8A1B-935BD63D9EAA}"/>
    <cellStyle name="Normal 5 2 2 2 9" xfId="3669" xr:uid="{82873720-FFC3-4C12-B9D0-0E53A2204F26}"/>
    <cellStyle name="Normal 5 2 2 2 9 2" xfId="9962" xr:uid="{59FF9D11-B9CF-42C5-AE57-F6412FEE0879}"/>
    <cellStyle name="Normal 5 2 2 2 9 2 2" xfId="22644" xr:uid="{3C1E4DAB-397E-4CFA-B3E6-CF702A5E0B47}"/>
    <cellStyle name="Normal 5 2 2 2 9 2 2 2" xfId="48136" xr:uid="{D1B2B8EB-C798-4AC3-9BFA-4CCF0B416FB4}"/>
    <cellStyle name="Normal 5 2 2 2 9 2 3" xfId="35545" xr:uid="{6ABF1D62-99AC-4BE7-A69E-B6EC8819CD0E}"/>
    <cellStyle name="Normal 5 2 2 2 9 3" xfId="16366" xr:uid="{F696D8D0-ECCC-4B94-BF45-A70D8784D223}"/>
    <cellStyle name="Normal 5 2 2 2 9 3 2" xfId="41858" xr:uid="{7F8E78AF-4EC6-4111-BC81-5C4F5252D0C1}"/>
    <cellStyle name="Normal 5 2 2 2 9 4" xfId="29267" xr:uid="{4D62DD2C-DEF5-4E35-B47A-09362927E4AB}"/>
    <cellStyle name="Normal 5 2 2 3" xfId="598" xr:uid="{7882062D-CE6E-43CC-A924-15302336DC98}"/>
    <cellStyle name="Normal 5 2 2 3 10" xfId="13325" xr:uid="{8EDB7E70-20B0-48B6-8D44-9CE27C7666A3}"/>
    <cellStyle name="Normal 5 2 2 3 10 2" xfId="38817" xr:uid="{503A6329-0A5C-4D5A-88CC-7D5A1F7E7E4E}"/>
    <cellStyle name="Normal 5 2 2 3 11" xfId="26226" xr:uid="{850AF3FF-4C15-4FF2-B2E0-A023E90696CD}"/>
    <cellStyle name="Normal 5 2 2 3 2" xfId="1135" xr:uid="{A6082C2A-8E16-4B38-AF9E-B33ACADB2184}"/>
    <cellStyle name="Normal 5 2 2 3 2 2" xfId="2442" xr:uid="{7B2225F9-1DB3-4A27-90F3-66102EDCE002}"/>
    <cellStyle name="Normal 5 2 2 3 2 2 2" xfId="5596" xr:uid="{72249304-0E3B-437C-9ECC-87864B118654}"/>
    <cellStyle name="Normal 5 2 2 3 2 2 2 2" xfId="11889" xr:uid="{1FA0BA06-7F5B-4148-8A9A-095D32B04114}"/>
    <cellStyle name="Normal 5 2 2 3 2 2 2 2 2" xfId="24571" xr:uid="{44D26A6B-AA35-471C-8EA9-DF5AB6752964}"/>
    <cellStyle name="Normal 5 2 2 3 2 2 2 2 2 2" xfId="50063" xr:uid="{35E6118B-AC8E-4EDA-9A4A-1777B2E18823}"/>
    <cellStyle name="Normal 5 2 2 3 2 2 2 2 3" xfId="37472" xr:uid="{D6B4A9CB-EFC0-431C-9C00-696A7687B7AC}"/>
    <cellStyle name="Normal 5 2 2 3 2 2 2 3" xfId="18293" xr:uid="{8CBCEE43-7E3D-42D2-BDB2-ADCB4EBFD142}"/>
    <cellStyle name="Normal 5 2 2 3 2 2 2 3 2" xfId="43785" xr:uid="{AD413301-C4EC-4C7C-8FA2-E14D39656F13}"/>
    <cellStyle name="Normal 5 2 2 3 2 2 2 4" xfId="31194" xr:uid="{7E9EE8CB-D9BB-48F7-9C17-0B7F2351EC72}"/>
    <cellStyle name="Normal 5 2 2 3 2 2 3" xfId="8750" xr:uid="{D467950E-A1F9-4FE3-85E0-079820D134C4}"/>
    <cellStyle name="Normal 5 2 2 3 2 2 3 2" xfId="21432" xr:uid="{5FC9C8C8-68DC-4651-8F73-14A68CB7D099}"/>
    <cellStyle name="Normal 5 2 2 3 2 2 3 2 2" xfId="46924" xr:uid="{060C177D-915E-4F66-80A2-1F1FC1E80625}"/>
    <cellStyle name="Normal 5 2 2 3 2 2 3 3" xfId="34333" xr:uid="{AFEC7865-2BB5-42C1-AEC1-7F1847B5D8F8}"/>
    <cellStyle name="Normal 5 2 2 3 2 2 4" xfId="15154" xr:uid="{059349CB-F5F7-4216-A2D5-94AB9C597EC5}"/>
    <cellStyle name="Normal 5 2 2 3 2 2 4 2" xfId="40646" xr:uid="{0B52992B-9038-4568-93BE-425F94A41574}"/>
    <cellStyle name="Normal 5 2 2 3 2 2 5" xfId="28055" xr:uid="{154C4942-130B-4E52-B642-C83983E9E100}"/>
    <cellStyle name="Normal 5 2 2 3 2 3" xfId="1659" xr:uid="{F5909401-D247-4268-A755-415BFDB62CDF}"/>
    <cellStyle name="Normal 5 2 2 3 2 3 2" xfId="4813" xr:uid="{21EA575C-30B9-418C-8D00-1932F7A3CA32}"/>
    <cellStyle name="Normal 5 2 2 3 2 3 2 2" xfId="11106" xr:uid="{9AF5A583-CF96-43E1-A59A-769B42CECAAD}"/>
    <cellStyle name="Normal 5 2 2 3 2 3 2 2 2" xfId="23788" xr:uid="{70236049-2F9F-4CBE-990D-9D2528A8CA73}"/>
    <cellStyle name="Normal 5 2 2 3 2 3 2 2 2 2" xfId="49280" xr:uid="{8D2484CF-2436-41AF-AD2C-E09D2800F22E}"/>
    <cellStyle name="Normal 5 2 2 3 2 3 2 2 3" xfId="36689" xr:uid="{886667F1-D8F2-43AE-AABD-22637C7616A8}"/>
    <cellStyle name="Normal 5 2 2 3 2 3 2 3" xfId="17510" xr:uid="{719A1CE8-89CA-41C6-9CF8-3D2A9010A8D5}"/>
    <cellStyle name="Normal 5 2 2 3 2 3 2 3 2" xfId="43002" xr:uid="{9DA5372F-5760-4C9C-826B-F0A7B2C4F93F}"/>
    <cellStyle name="Normal 5 2 2 3 2 3 2 4" xfId="30411" xr:uid="{A43ED803-DB36-43C7-A9AA-133FD569F2A4}"/>
    <cellStyle name="Normal 5 2 2 3 2 3 3" xfId="7967" xr:uid="{B668F1FF-1A28-4E50-B0BE-760C57A7F32D}"/>
    <cellStyle name="Normal 5 2 2 3 2 3 3 2" xfId="20649" xr:uid="{E18CCE2C-B6ED-47DF-80B9-BE47FD23F169}"/>
    <cellStyle name="Normal 5 2 2 3 2 3 3 2 2" xfId="46141" xr:uid="{2C5A161A-889D-43C2-BAE4-1BEC91D24A4A}"/>
    <cellStyle name="Normal 5 2 2 3 2 3 3 3" xfId="33550" xr:uid="{31E87040-B7E5-470C-8EB9-13F3CA9F7B87}"/>
    <cellStyle name="Normal 5 2 2 3 2 3 4" xfId="14371" xr:uid="{B601B64D-0714-4707-AE2A-D5F7D6DAFAFD}"/>
    <cellStyle name="Normal 5 2 2 3 2 3 4 2" xfId="39863" xr:uid="{338F533E-5407-4A12-86E8-21349B013B38}"/>
    <cellStyle name="Normal 5 2 2 3 2 3 5" xfId="27272" xr:uid="{60CFD9AD-FBB9-4D5A-AFA9-98E094BF9C6C}"/>
    <cellStyle name="Normal 5 2 2 3 2 4" xfId="2966" xr:uid="{DD7DF297-0DDC-4D79-8AEC-F025CDDCEF64}"/>
    <cellStyle name="Normal 5 2 2 3 2 4 2" xfId="6120" xr:uid="{C67A55BD-D38F-4C22-88BB-EF28D260BD1F}"/>
    <cellStyle name="Normal 5 2 2 3 2 4 2 2" xfId="12413" xr:uid="{34884070-F650-4AC8-86E2-92CB4275E7E2}"/>
    <cellStyle name="Normal 5 2 2 3 2 4 2 2 2" xfId="25095" xr:uid="{2D7C11FD-230A-4F2F-B962-A57FCB3FC71A}"/>
    <cellStyle name="Normal 5 2 2 3 2 4 2 2 2 2" xfId="50587" xr:uid="{1F1169BA-D4DF-48A1-B93B-869D6103249A}"/>
    <cellStyle name="Normal 5 2 2 3 2 4 2 2 3" xfId="37996" xr:uid="{995B1BEA-1BC9-4626-B3DE-CDEEF60E5B40}"/>
    <cellStyle name="Normal 5 2 2 3 2 4 2 3" xfId="18817" xr:uid="{52D9A32A-3F3F-469D-80C7-F67B20A3F582}"/>
    <cellStyle name="Normal 5 2 2 3 2 4 2 3 2" xfId="44309" xr:uid="{1535CC55-6E00-497D-92FB-32912DB8D244}"/>
    <cellStyle name="Normal 5 2 2 3 2 4 2 4" xfId="31718" xr:uid="{8E55F532-979E-412F-A8B7-2D21F5508108}"/>
    <cellStyle name="Normal 5 2 2 3 2 4 3" xfId="9274" xr:uid="{1721EB05-0B3E-494D-B5D7-8FEB01F20312}"/>
    <cellStyle name="Normal 5 2 2 3 2 4 3 2" xfId="21956" xr:uid="{ECEFF1ED-13F7-4F45-A1CD-01869AC97A47}"/>
    <cellStyle name="Normal 5 2 2 3 2 4 3 2 2" xfId="47448" xr:uid="{5F7BFC52-3B9B-4729-BC19-20B18A7E58F1}"/>
    <cellStyle name="Normal 5 2 2 3 2 4 3 3" xfId="34857" xr:uid="{F8D6EF84-6F00-4B60-8612-1EF779631CCA}"/>
    <cellStyle name="Normal 5 2 2 3 2 4 4" xfId="15678" xr:uid="{608BAED5-6164-4A4A-A5B0-D8A54009BFD7}"/>
    <cellStyle name="Normal 5 2 2 3 2 4 4 2" xfId="41170" xr:uid="{660CA1BB-14C2-4825-8874-D2C321B384E5}"/>
    <cellStyle name="Normal 5 2 2 3 2 4 5" xfId="28579" xr:uid="{9071C3E7-BFFF-4FDD-B895-3EA69BBEA87F}"/>
    <cellStyle name="Normal 5 2 2 3 2 5" xfId="3489" xr:uid="{44DAFFB0-4047-4BB9-AEA5-A0D035D00728}"/>
    <cellStyle name="Normal 5 2 2 3 2 5 2" xfId="6643" xr:uid="{A75C7A9D-70FF-41D6-8F32-153421A27601}"/>
    <cellStyle name="Normal 5 2 2 3 2 5 2 2" xfId="12936" xr:uid="{D3603EE9-EFD7-48C8-84F8-EAAE6E1B8B45}"/>
    <cellStyle name="Normal 5 2 2 3 2 5 2 2 2" xfId="25618" xr:uid="{72AB616E-90D7-48EA-A360-655DB08E20A3}"/>
    <cellStyle name="Normal 5 2 2 3 2 5 2 2 2 2" xfId="51110" xr:uid="{B8FCC0FD-9FEE-434C-80D8-5CB53A8AC042}"/>
    <cellStyle name="Normal 5 2 2 3 2 5 2 2 3" xfId="38519" xr:uid="{ACFA431B-CA8D-4018-A3C1-95896E94E4C8}"/>
    <cellStyle name="Normal 5 2 2 3 2 5 2 3" xfId="19340" xr:uid="{7300D518-D64A-4347-9F16-5803747DF858}"/>
    <cellStyle name="Normal 5 2 2 3 2 5 2 3 2" xfId="44832" xr:uid="{3ADF07F7-3BA4-4FA8-BBCF-9AF6FB848537}"/>
    <cellStyle name="Normal 5 2 2 3 2 5 2 4" xfId="32241" xr:uid="{93E0F82E-C3B6-42FB-9B39-E99160958DD4}"/>
    <cellStyle name="Normal 5 2 2 3 2 5 3" xfId="9797" xr:uid="{8A474C32-9197-49B5-9647-5D25D95A2740}"/>
    <cellStyle name="Normal 5 2 2 3 2 5 3 2" xfId="22479" xr:uid="{5A56673E-E515-4D7D-83EF-90A127A01E0D}"/>
    <cellStyle name="Normal 5 2 2 3 2 5 3 2 2" xfId="47971" xr:uid="{4ED03081-D0E4-48F6-9275-CB1BEED5479F}"/>
    <cellStyle name="Normal 5 2 2 3 2 5 3 3" xfId="35380" xr:uid="{866CB77A-D8DE-4B76-B6E3-FAB2ADE6BC4B}"/>
    <cellStyle name="Normal 5 2 2 3 2 5 4" xfId="16201" xr:uid="{2FC4F0BA-E688-4872-8AE9-A7ED575405C9}"/>
    <cellStyle name="Normal 5 2 2 3 2 5 4 2" xfId="41693" xr:uid="{9CB7CAE2-93F7-442A-A9B9-F0A8B5E38D60}"/>
    <cellStyle name="Normal 5 2 2 3 2 5 5" xfId="29102" xr:uid="{A78451C2-C125-4795-9E19-D1B18268B447}"/>
    <cellStyle name="Normal 5 2 2 3 2 6" xfId="4289" xr:uid="{E81ECF59-CBEA-4304-9DB9-133A0972B382}"/>
    <cellStyle name="Normal 5 2 2 3 2 6 2" xfId="10582" xr:uid="{FA967733-F782-4179-A859-A3512992376A}"/>
    <cellStyle name="Normal 5 2 2 3 2 6 2 2" xfId="23264" xr:uid="{763BF672-60AB-4617-B729-4EB2EF39264C}"/>
    <cellStyle name="Normal 5 2 2 3 2 6 2 2 2" xfId="48756" xr:uid="{9D0836CF-111A-4B3A-B189-991ABAA2CDB3}"/>
    <cellStyle name="Normal 5 2 2 3 2 6 2 3" xfId="36165" xr:uid="{F1280936-0183-4B7F-9D54-47E1C74F8A9C}"/>
    <cellStyle name="Normal 5 2 2 3 2 6 3" xfId="16986" xr:uid="{E1D8ACD8-6B9E-4E65-804D-1541492F2E87}"/>
    <cellStyle name="Normal 5 2 2 3 2 6 3 2" xfId="42478" xr:uid="{D8AE0876-BBA4-42C1-ADAE-60E0638883EE}"/>
    <cellStyle name="Normal 5 2 2 3 2 6 4" xfId="29887" xr:uid="{E3FA0E24-736A-49F8-AE40-8C516BB5E1FA}"/>
    <cellStyle name="Normal 5 2 2 3 2 7" xfId="7443" xr:uid="{9C67564F-7AFC-44E3-8B62-4E21D9D3070D}"/>
    <cellStyle name="Normal 5 2 2 3 2 7 2" xfId="20125" xr:uid="{0E1774EC-8C17-4668-9248-3D4B76113202}"/>
    <cellStyle name="Normal 5 2 2 3 2 7 2 2" xfId="45617" xr:uid="{E7FF77B6-66BB-4453-B49E-35A0ED0C5C7B}"/>
    <cellStyle name="Normal 5 2 2 3 2 7 3" xfId="33026" xr:uid="{66712956-EA0E-4196-8C7C-A274107F77FB}"/>
    <cellStyle name="Normal 5 2 2 3 2 8" xfId="13847" xr:uid="{AF2705F9-BE88-400A-8285-55D4A4DECAF2}"/>
    <cellStyle name="Normal 5 2 2 3 2 8 2" xfId="39339" xr:uid="{E30E64AC-8979-40FA-9B55-6024747C8421}"/>
    <cellStyle name="Normal 5 2 2 3 2 9" xfId="26748" xr:uid="{400B029B-B662-497F-BB6D-C4054198CBD1}"/>
    <cellStyle name="Normal 5 2 2 3 3" xfId="875" xr:uid="{DBAD5210-099A-4960-9318-B351354FA57C}"/>
    <cellStyle name="Normal 5 2 2 3 3 2" xfId="2182" xr:uid="{DC90430F-1D96-4892-9E44-71FFCDA365EE}"/>
    <cellStyle name="Normal 5 2 2 3 3 2 2" xfId="5336" xr:uid="{B5B1AA69-E721-4824-A9D5-326B7511014D}"/>
    <cellStyle name="Normal 5 2 2 3 3 2 2 2" xfId="11629" xr:uid="{EDA044A8-5B7F-4A2C-8994-65CB27A21F46}"/>
    <cellStyle name="Normal 5 2 2 3 3 2 2 2 2" xfId="24311" xr:uid="{5B434C34-B622-4168-8B0C-C1098CE63C36}"/>
    <cellStyle name="Normal 5 2 2 3 3 2 2 2 2 2" xfId="49803" xr:uid="{28BADCC4-9B93-4FFA-80C2-7E82C768D4C9}"/>
    <cellStyle name="Normal 5 2 2 3 3 2 2 2 3" xfId="37212" xr:uid="{4B4980F5-A615-43FA-8DCF-C70AD6852A39}"/>
    <cellStyle name="Normal 5 2 2 3 3 2 2 3" xfId="18033" xr:uid="{59A03CE0-9395-4622-9D66-75CEAEA94AD7}"/>
    <cellStyle name="Normal 5 2 2 3 3 2 2 3 2" xfId="43525" xr:uid="{577350BD-15CC-41BE-BE95-291B6027AF26}"/>
    <cellStyle name="Normal 5 2 2 3 3 2 2 4" xfId="30934" xr:uid="{AA58A182-AF96-4C63-96A8-0D9AF6A8BEBD}"/>
    <cellStyle name="Normal 5 2 2 3 3 2 3" xfId="8490" xr:uid="{57DD3518-B12A-4645-9289-7299C0BB9C97}"/>
    <cellStyle name="Normal 5 2 2 3 3 2 3 2" xfId="21172" xr:uid="{C1CF4915-4FB8-463C-817D-8D0D1FA8E888}"/>
    <cellStyle name="Normal 5 2 2 3 3 2 3 2 2" xfId="46664" xr:uid="{022FCA99-FE0C-4B90-AF7B-AFF3D9B7102A}"/>
    <cellStyle name="Normal 5 2 2 3 3 2 3 3" xfId="34073" xr:uid="{77BA0877-4226-4B4F-9B71-AF9686BE5F1C}"/>
    <cellStyle name="Normal 5 2 2 3 3 2 4" xfId="14894" xr:uid="{326FE696-6010-4472-8552-1174CDB9D7C8}"/>
    <cellStyle name="Normal 5 2 2 3 3 2 4 2" xfId="40386" xr:uid="{3CB51D3B-DCB3-4155-AFD4-28FABDFE6E3A}"/>
    <cellStyle name="Normal 5 2 2 3 3 2 5" xfId="27795" xr:uid="{93C16F5C-CB04-4A9B-A40F-18C0F6370ABD}"/>
    <cellStyle name="Normal 5 2 2 3 3 3" xfId="4029" xr:uid="{70AD491F-9410-4C84-85A9-6CAD27410271}"/>
    <cellStyle name="Normal 5 2 2 3 3 3 2" xfId="10322" xr:uid="{B132AE54-B58D-4E9C-9EC2-1E963419953C}"/>
    <cellStyle name="Normal 5 2 2 3 3 3 2 2" xfId="23004" xr:uid="{4C5B5EA3-FBFB-4D53-B152-26108FF2AD38}"/>
    <cellStyle name="Normal 5 2 2 3 3 3 2 2 2" xfId="48496" xr:uid="{0ADD7B5D-6CD7-4C12-AB74-8656ACB96B39}"/>
    <cellStyle name="Normal 5 2 2 3 3 3 2 3" xfId="35905" xr:uid="{A6575C0F-5D2B-4877-8095-57DC90015FBD}"/>
    <cellStyle name="Normal 5 2 2 3 3 3 3" xfId="16726" xr:uid="{5DBBC338-E2E3-4012-B07E-05F9A556619B}"/>
    <cellStyle name="Normal 5 2 2 3 3 3 3 2" xfId="42218" xr:uid="{3DAB71F8-9227-421D-B709-81F9DF73E9D4}"/>
    <cellStyle name="Normal 5 2 2 3 3 3 4" xfId="29627" xr:uid="{900AB660-9FB9-4BE7-BF86-D5A0CE19AA96}"/>
    <cellStyle name="Normal 5 2 2 3 3 4" xfId="7183" xr:uid="{12F7BBA6-E152-4DBD-B953-3FF0CE7F91E8}"/>
    <cellStyle name="Normal 5 2 2 3 3 4 2" xfId="19865" xr:uid="{702C4BC6-81CB-4305-86F9-DBA07AD10D0F}"/>
    <cellStyle name="Normal 5 2 2 3 3 4 2 2" xfId="45357" xr:uid="{F7FFC1AE-46C6-450E-BE4A-30EA1A07C552}"/>
    <cellStyle name="Normal 5 2 2 3 3 4 3" xfId="32766" xr:uid="{85B14FF9-6B40-4631-AE8D-3D72634947EA}"/>
    <cellStyle name="Normal 5 2 2 3 3 5" xfId="13587" xr:uid="{3168DC29-4C60-42AB-9498-C8732DF12B89}"/>
    <cellStyle name="Normal 5 2 2 3 3 5 2" xfId="39079" xr:uid="{92AD8660-E686-47EB-B70E-A5E9BE8B389F}"/>
    <cellStyle name="Normal 5 2 2 3 3 6" xfId="26488" xr:uid="{1BF18BFA-506E-49C5-8515-EB2DA6AC6A32}"/>
    <cellStyle name="Normal 5 2 2 3 4" xfId="1920" xr:uid="{701553DF-C6E0-4263-B0B7-8699773E31DE}"/>
    <cellStyle name="Normal 5 2 2 3 4 2" xfId="5074" xr:uid="{458DE8E9-F5D6-49B5-8CA6-12C2B7FBE0E4}"/>
    <cellStyle name="Normal 5 2 2 3 4 2 2" xfId="11367" xr:uid="{E9E5340F-AF5D-458F-9AE7-A8B05E333221}"/>
    <cellStyle name="Normal 5 2 2 3 4 2 2 2" xfId="24049" xr:uid="{DB08DF2F-9637-449F-A17E-8059FD3E98D3}"/>
    <cellStyle name="Normal 5 2 2 3 4 2 2 2 2" xfId="49541" xr:uid="{C00E9498-1386-4E9E-B61C-6732AE16739A}"/>
    <cellStyle name="Normal 5 2 2 3 4 2 2 3" xfId="36950" xr:uid="{195FA3F1-650E-4F4C-828C-4A3AE609A75B}"/>
    <cellStyle name="Normal 5 2 2 3 4 2 3" xfId="17771" xr:uid="{C2EEE8B1-9FCF-43BF-80E3-5EAA914FB315}"/>
    <cellStyle name="Normal 5 2 2 3 4 2 3 2" xfId="43263" xr:uid="{5387D5D5-D105-4819-BA51-0F4C5CF6FADE}"/>
    <cellStyle name="Normal 5 2 2 3 4 2 4" xfId="30672" xr:uid="{1E195BBF-E1CB-4190-A68E-26A8D4DD3BCE}"/>
    <cellStyle name="Normal 5 2 2 3 4 3" xfId="8228" xr:uid="{E52A2629-EB8A-48A7-90C8-9B28A359C808}"/>
    <cellStyle name="Normal 5 2 2 3 4 3 2" xfId="20910" xr:uid="{82A40BA0-1E70-4AF9-8DD9-1959373BAF9A}"/>
    <cellStyle name="Normal 5 2 2 3 4 3 2 2" xfId="46402" xr:uid="{07236F12-59AC-4333-98CA-394AC1CB0E54}"/>
    <cellStyle name="Normal 5 2 2 3 4 3 3" xfId="33811" xr:uid="{0394371F-25F3-413D-8EDB-73CB4980B4B2}"/>
    <cellStyle name="Normal 5 2 2 3 4 4" xfId="14632" xr:uid="{4E8C7282-D8F4-44B5-9971-836ED6227808}"/>
    <cellStyle name="Normal 5 2 2 3 4 4 2" xfId="40124" xr:uid="{ED2CB0F1-C662-481C-AE62-DE11E720CBF6}"/>
    <cellStyle name="Normal 5 2 2 3 4 5" xfId="27533" xr:uid="{7DBFA561-3995-4FC2-A023-B82801B0794D}"/>
    <cellStyle name="Normal 5 2 2 3 5" xfId="1398" xr:uid="{84F5F319-23EE-46DB-86EF-20667E2D0C17}"/>
    <cellStyle name="Normal 5 2 2 3 5 2" xfId="4552" xr:uid="{07762ADC-523D-4C5F-ABAB-BD44B4273A8E}"/>
    <cellStyle name="Normal 5 2 2 3 5 2 2" xfId="10845" xr:uid="{7C5D3DAF-D954-4A86-9CD8-80741C43337E}"/>
    <cellStyle name="Normal 5 2 2 3 5 2 2 2" xfId="23527" xr:uid="{F20A4998-7CE9-4DB6-BC48-F9145E7615C7}"/>
    <cellStyle name="Normal 5 2 2 3 5 2 2 2 2" xfId="49019" xr:uid="{A480D34D-512D-40D7-8362-468E51F8582B}"/>
    <cellStyle name="Normal 5 2 2 3 5 2 2 3" xfId="36428" xr:uid="{4CF039E1-3017-4CEB-A229-1D64F4EBA170}"/>
    <cellStyle name="Normal 5 2 2 3 5 2 3" xfId="17249" xr:uid="{03D03B98-E21C-42B1-BA1B-96819FBBFDDF}"/>
    <cellStyle name="Normal 5 2 2 3 5 2 3 2" xfId="42741" xr:uid="{0A550579-0955-427C-B2D1-F51F0BB664D0}"/>
    <cellStyle name="Normal 5 2 2 3 5 2 4" xfId="30150" xr:uid="{54E6EF00-2430-4186-BEB7-89FB3CEFB9CE}"/>
    <cellStyle name="Normal 5 2 2 3 5 3" xfId="7706" xr:uid="{F0D948CB-7CF0-4221-ABAE-49CBFF976B5D}"/>
    <cellStyle name="Normal 5 2 2 3 5 3 2" xfId="20388" xr:uid="{BEEA8B2B-DB16-47E1-AE43-AC31D0DA2D88}"/>
    <cellStyle name="Normal 5 2 2 3 5 3 2 2" xfId="45880" xr:uid="{9B7B998B-B3DC-4F6F-8126-69ED45219804}"/>
    <cellStyle name="Normal 5 2 2 3 5 3 3" xfId="33289" xr:uid="{49DA9E8E-A404-426F-B255-CA54F2E4F087}"/>
    <cellStyle name="Normal 5 2 2 3 5 4" xfId="14110" xr:uid="{30957860-EB2D-4F20-8D73-6EB15399BBD7}"/>
    <cellStyle name="Normal 5 2 2 3 5 4 2" xfId="39602" xr:uid="{57FAC5CD-0623-4409-B450-4DA19BF2AA58}"/>
    <cellStyle name="Normal 5 2 2 3 5 5" xfId="27011" xr:uid="{F8405D77-2291-446B-A89B-5385BB676917}"/>
    <cellStyle name="Normal 5 2 2 3 6" xfId="2705" xr:uid="{A45558F0-19CC-4ABD-BA54-174FD1048439}"/>
    <cellStyle name="Normal 5 2 2 3 6 2" xfId="5859" xr:uid="{F5E17812-C86B-4687-B559-EF0CA576FEFB}"/>
    <cellStyle name="Normal 5 2 2 3 6 2 2" xfId="12152" xr:uid="{16F172D3-2C05-4AC7-B95F-F75D31094018}"/>
    <cellStyle name="Normal 5 2 2 3 6 2 2 2" xfId="24834" xr:uid="{26878DFF-18D0-4A92-BFDF-7087A7922491}"/>
    <cellStyle name="Normal 5 2 2 3 6 2 2 2 2" xfId="50326" xr:uid="{06490CAD-F9AF-4E6F-B747-8AF2CA1E28A9}"/>
    <cellStyle name="Normal 5 2 2 3 6 2 2 3" xfId="37735" xr:uid="{EADA914D-99B4-4484-8728-5A2F387EE170}"/>
    <cellStyle name="Normal 5 2 2 3 6 2 3" xfId="18556" xr:uid="{BF37EA0E-0A63-41E2-8003-B6103FE04C55}"/>
    <cellStyle name="Normal 5 2 2 3 6 2 3 2" xfId="44048" xr:uid="{B508ACE5-769F-4F18-8176-17EA2D2801A8}"/>
    <cellStyle name="Normal 5 2 2 3 6 2 4" xfId="31457" xr:uid="{4F0E66C7-A451-4960-AB67-45EA059C9D94}"/>
    <cellStyle name="Normal 5 2 2 3 6 3" xfId="9013" xr:uid="{A5859365-EFCE-4F02-9D4D-A4102C03C305}"/>
    <cellStyle name="Normal 5 2 2 3 6 3 2" xfId="21695" xr:uid="{1F8653C3-D86C-4EBA-8459-47F9C0DC496B}"/>
    <cellStyle name="Normal 5 2 2 3 6 3 2 2" xfId="47187" xr:uid="{87DF63B6-DF67-40A5-AC68-A57D1C8D2215}"/>
    <cellStyle name="Normal 5 2 2 3 6 3 3" xfId="34596" xr:uid="{654BA79C-0585-4F36-B634-9F6EAFD32CA1}"/>
    <cellStyle name="Normal 5 2 2 3 6 4" xfId="15417" xr:uid="{A2A59C8E-9FF8-425C-8E12-C5EB7EEDADBA}"/>
    <cellStyle name="Normal 5 2 2 3 6 4 2" xfId="40909" xr:uid="{60278375-C5B5-47FA-91BC-2DB4E747B4B3}"/>
    <cellStyle name="Normal 5 2 2 3 6 5" xfId="28318" xr:uid="{0AD64F5A-7422-4F3A-BFD0-38523217A30B}"/>
    <cellStyle name="Normal 5 2 2 3 7" xfId="3228" xr:uid="{3B4A3760-6E0C-47DF-A920-873917EC25DD}"/>
    <cellStyle name="Normal 5 2 2 3 7 2" xfId="6382" xr:uid="{94B724BA-18EC-48DE-A63C-3A33046A7DBA}"/>
    <cellStyle name="Normal 5 2 2 3 7 2 2" xfId="12675" xr:uid="{FA731D00-207B-4476-9856-F47E23B9B034}"/>
    <cellStyle name="Normal 5 2 2 3 7 2 2 2" xfId="25357" xr:uid="{E4662337-562A-46E0-813A-F9489779FB06}"/>
    <cellStyle name="Normal 5 2 2 3 7 2 2 2 2" xfId="50849" xr:uid="{532B9FFA-3109-4B72-9426-F096FED03BE7}"/>
    <cellStyle name="Normal 5 2 2 3 7 2 2 3" xfId="38258" xr:uid="{DD75FCEE-264F-4830-A94D-0B5A58C00E4A}"/>
    <cellStyle name="Normal 5 2 2 3 7 2 3" xfId="19079" xr:uid="{9FC4204C-0B53-4B36-B0C7-4A2ADDA701A0}"/>
    <cellStyle name="Normal 5 2 2 3 7 2 3 2" xfId="44571" xr:uid="{F976029F-901A-461B-9BF4-2FA2C8513D6D}"/>
    <cellStyle name="Normal 5 2 2 3 7 2 4" xfId="31980" xr:uid="{32AA3E09-0E41-43A0-9913-F6794E387664}"/>
    <cellStyle name="Normal 5 2 2 3 7 3" xfId="9536" xr:uid="{DC98B33E-7B1B-407E-9F33-463BE575BB51}"/>
    <cellStyle name="Normal 5 2 2 3 7 3 2" xfId="22218" xr:uid="{E93040C8-13CA-4E43-9BFF-B2E0ADD10258}"/>
    <cellStyle name="Normal 5 2 2 3 7 3 2 2" xfId="47710" xr:uid="{7091D178-28E1-43AA-B2F0-E4F63874AE1E}"/>
    <cellStyle name="Normal 5 2 2 3 7 3 3" xfId="35119" xr:uid="{1362448F-2BB9-4B21-97A6-22FBB70301F5}"/>
    <cellStyle name="Normal 5 2 2 3 7 4" xfId="15940" xr:uid="{CDAFE936-3B37-4D1E-AB2B-1E74EE90DF31}"/>
    <cellStyle name="Normal 5 2 2 3 7 4 2" xfId="41432" xr:uid="{3D4E5996-1030-4927-AF92-AE029A4B9171}"/>
    <cellStyle name="Normal 5 2 2 3 7 5" xfId="28841" xr:uid="{A269D811-8854-4DD7-9C36-7CBFF160AAC4}"/>
    <cellStyle name="Normal 5 2 2 3 8" xfId="3767" xr:uid="{DA82D1C2-3E74-436E-B719-FAAF7D0213BC}"/>
    <cellStyle name="Normal 5 2 2 3 8 2" xfId="10060" xr:uid="{2F275595-9604-47CD-9EC9-2D2B7C1CC7A7}"/>
    <cellStyle name="Normal 5 2 2 3 8 2 2" xfId="22742" xr:uid="{8B9F4E65-2552-4612-ABFB-CCB2EA187FB5}"/>
    <cellStyle name="Normal 5 2 2 3 8 2 2 2" xfId="48234" xr:uid="{12D45CFD-4A43-4E82-8EA9-737EFF6E354D}"/>
    <cellStyle name="Normal 5 2 2 3 8 2 3" xfId="35643" xr:uid="{26259D5A-5394-4C22-8094-408C1A9AEC1A}"/>
    <cellStyle name="Normal 5 2 2 3 8 3" xfId="16464" xr:uid="{784023B9-7705-4930-B64E-0A60AA6DA145}"/>
    <cellStyle name="Normal 5 2 2 3 8 3 2" xfId="41956" xr:uid="{F2F07107-439B-49E4-8CF7-61C2C814B6DC}"/>
    <cellStyle name="Normal 5 2 2 3 8 4" xfId="29365" xr:uid="{0684EC7D-D4DD-48B6-8640-3558B296B3E9}"/>
    <cellStyle name="Normal 5 2 2 3 9" xfId="6921" xr:uid="{0B229B30-40F9-45CA-9DCE-6E2E7352ECCA}"/>
    <cellStyle name="Normal 5 2 2 3 9 2" xfId="19603" xr:uid="{069F3FAD-3191-402B-BB14-93FE943F6CC9}"/>
    <cellStyle name="Normal 5 2 2 3 9 2 2" xfId="45095" xr:uid="{BF7F53E2-C2DD-4D22-8DDF-334E04531820}"/>
    <cellStyle name="Normal 5 2 2 3 9 3" xfId="32504" xr:uid="{18353C2D-FC20-461E-94B5-F975D4CEC45D}"/>
    <cellStyle name="Normal 5 2 2 4" xfId="559" xr:uid="{4DD6CC56-3C53-4C8C-9D4B-37E1B03425A9}"/>
    <cellStyle name="Normal 5 2 2 4 10" xfId="13286" xr:uid="{0CCCEE2F-31D2-476C-8A9F-D883EEE48429}"/>
    <cellStyle name="Normal 5 2 2 4 10 2" xfId="38778" xr:uid="{6FE6E8D5-CE24-4744-BF7B-14C106DDE6CC}"/>
    <cellStyle name="Normal 5 2 2 4 11" xfId="26187" xr:uid="{1731A896-A178-4CB1-97A9-69129C4F2AE0}"/>
    <cellStyle name="Normal 5 2 2 4 2" xfId="1096" xr:uid="{95D0B333-97A2-4ED0-AE73-793E970C47D7}"/>
    <cellStyle name="Normal 5 2 2 4 2 2" xfId="2403" xr:uid="{3D8DCCC1-5CDB-41E0-82FE-C0121ED306CA}"/>
    <cellStyle name="Normal 5 2 2 4 2 2 2" xfId="5557" xr:uid="{F4B68B74-B29A-42C1-A7B7-4DE7DE1CF9D5}"/>
    <cellStyle name="Normal 5 2 2 4 2 2 2 2" xfId="11850" xr:uid="{82E6453B-F5C9-471F-B104-4E948C8B003C}"/>
    <cellStyle name="Normal 5 2 2 4 2 2 2 2 2" xfId="24532" xr:uid="{7B060E14-2529-4E1D-8B55-FEDA31AE04C1}"/>
    <cellStyle name="Normal 5 2 2 4 2 2 2 2 2 2" xfId="50024" xr:uid="{AAC66830-A126-4E97-BEFB-27BC94AB3C0E}"/>
    <cellStyle name="Normal 5 2 2 4 2 2 2 2 3" xfId="37433" xr:uid="{B7E7CC9E-1AE5-4359-94DA-0F0E7C452649}"/>
    <cellStyle name="Normal 5 2 2 4 2 2 2 3" xfId="18254" xr:uid="{D2B6AAD9-6022-4D4A-8898-C75FDE1BE17D}"/>
    <cellStyle name="Normal 5 2 2 4 2 2 2 3 2" xfId="43746" xr:uid="{958A27E6-BEBB-4649-9207-4B0D3EC73E14}"/>
    <cellStyle name="Normal 5 2 2 4 2 2 2 4" xfId="31155" xr:uid="{BBE27B71-01AD-4027-9FE5-27BEDE8EFE6F}"/>
    <cellStyle name="Normal 5 2 2 4 2 2 3" xfId="8711" xr:uid="{1C26E496-73EA-4605-BCF0-21DDD000781B}"/>
    <cellStyle name="Normal 5 2 2 4 2 2 3 2" xfId="21393" xr:uid="{5BA693FC-22F7-46B7-82A8-36DDDB9AAA0E}"/>
    <cellStyle name="Normal 5 2 2 4 2 2 3 2 2" xfId="46885" xr:uid="{22715346-DB63-48AB-90CB-A2FF201F33B9}"/>
    <cellStyle name="Normal 5 2 2 4 2 2 3 3" xfId="34294" xr:uid="{90BE9F36-FEB7-4CDF-BBB3-03FD495C7EC5}"/>
    <cellStyle name="Normal 5 2 2 4 2 2 4" xfId="15115" xr:uid="{0E70331F-0EAC-4E74-B948-FFD1C969CAE3}"/>
    <cellStyle name="Normal 5 2 2 4 2 2 4 2" xfId="40607" xr:uid="{F3353E0B-FAD6-45E6-9D8D-DE7E22D45A95}"/>
    <cellStyle name="Normal 5 2 2 4 2 2 5" xfId="28016" xr:uid="{9C7E680A-62DE-4E8E-B685-B59315FFF19A}"/>
    <cellStyle name="Normal 5 2 2 4 2 3" xfId="1620" xr:uid="{9F06F359-8059-4369-AFE0-CB5C90ECE287}"/>
    <cellStyle name="Normal 5 2 2 4 2 3 2" xfId="4774" xr:uid="{C803AE41-3C9A-4B26-A7D8-45ADB069981B}"/>
    <cellStyle name="Normal 5 2 2 4 2 3 2 2" xfId="11067" xr:uid="{5A394FDE-38F5-44E1-A918-36AC4EBA03CE}"/>
    <cellStyle name="Normal 5 2 2 4 2 3 2 2 2" xfId="23749" xr:uid="{E6A429B9-83EF-4EE0-A57A-E2BC7203F8B8}"/>
    <cellStyle name="Normal 5 2 2 4 2 3 2 2 2 2" xfId="49241" xr:uid="{DCDEEAB8-EE24-41C8-AF35-FB8777F033E2}"/>
    <cellStyle name="Normal 5 2 2 4 2 3 2 2 3" xfId="36650" xr:uid="{804E64C6-2E66-42E6-9C27-E80EA1DCA523}"/>
    <cellStyle name="Normal 5 2 2 4 2 3 2 3" xfId="17471" xr:uid="{ABEB0489-77C9-46D1-AF2A-B1331DE83DDB}"/>
    <cellStyle name="Normal 5 2 2 4 2 3 2 3 2" xfId="42963" xr:uid="{14AAEC5B-660F-4AA0-A603-56BBD9740FE8}"/>
    <cellStyle name="Normal 5 2 2 4 2 3 2 4" xfId="30372" xr:uid="{BCE99B73-F1E0-448C-A5AB-D8CAC802F16D}"/>
    <cellStyle name="Normal 5 2 2 4 2 3 3" xfId="7928" xr:uid="{AB06BCEA-3A68-4500-B36F-AEE18F8C8B4F}"/>
    <cellStyle name="Normal 5 2 2 4 2 3 3 2" xfId="20610" xr:uid="{AEC92FF2-B42F-4C06-95D3-BBA6B9CBD51F}"/>
    <cellStyle name="Normal 5 2 2 4 2 3 3 2 2" xfId="46102" xr:uid="{CDA10BC7-5260-4A09-9CB7-1E01D6E12FB4}"/>
    <cellStyle name="Normal 5 2 2 4 2 3 3 3" xfId="33511" xr:uid="{C14785F6-0919-49D3-B1DB-9F575959C429}"/>
    <cellStyle name="Normal 5 2 2 4 2 3 4" xfId="14332" xr:uid="{A3502FC6-9F75-4A52-91B3-317F75BA710E}"/>
    <cellStyle name="Normal 5 2 2 4 2 3 4 2" xfId="39824" xr:uid="{4722D0A8-C31A-49EA-ACEA-84D991FD29F0}"/>
    <cellStyle name="Normal 5 2 2 4 2 3 5" xfId="27233" xr:uid="{6769BF8A-B7A0-4019-BDEE-54171B0F653F}"/>
    <cellStyle name="Normal 5 2 2 4 2 4" xfId="2927" xr:uid="{856928D1-7D33-4A0E-9F38-6FAA259AB4F4}"/>
    <cellStyle name="Normal 5 2 2 4 2 4 2" xfId="6081" xr:uid="{F364DB28-9D6B-44E5-858B-CE19366F6761}"/>
    <cellStyle name="Normal 5 2 2 4 2 4 2 2" xfId="12374" xr:uid="{59F4F0DC-0361-4DC0-BC92-613A3203A82C}"/>
    <cellStyle name="Normal 5 2 2 4 2 4 2 2 2" xfId="25056" xr:uid="{BE5E69DE-A88C-43F7-97D1-2B6A4D565D2F}"/>
    <cellStyle name="Normal 5 2 2 4 2 4 2 2 2 2" xfId="50548" xr:uid="{C0892D9B-7E8C-4C45-8691-2DE69968174D}"/>
    <cellStyle name="Normal 5 2 2 4 2 4 2 2 3" xfId="37957" xr:uid="{474B5510-AD06-4E9A-99FA-A29072F3F6F4}"/>
    <cellStyle name="Normal 5 2 2 4 2 4 2 3" xfId="18778" xr:uid="{7A7CB889-EADB-4AEF-B88D-BA2E3A2DB9A3}"/>
    <cellStyle name="Normal 5 2 2 4 2 4 2 3 2" xfId="44270" xr:uid="{E05447EA-346B-4EA9-8C67-62FB4EAA83F1}"/>
    <cellStyle name="Normal 5 2 2 4 2 4 2 4" xfId="31679" xr:uid="{9F27426F-FAEF-4E58-938A-B1C7DA9152EA}"/>
    <cellStyle name="Normal 5 2 2 4 2 4 3" xfId="9235" xr:uid="{1E540222-A080-4134-803D-53AA6DD87EDF}"/>
    <cellStyle name="Normal 5 2 2 4 2 4 3 2" xfId="21917" xr:uid="{CE9B3277-267B-43EA-B092-3FEAC287B5B8}"/>
    <cellStyle name="Normal 5 2 2 4 2 4 3 2 2" xfId="47409" xr:uid="{043901EA-1F1C-4DB6-B957-CA63AFF06EE7}"/>
    <cellStyle name="Normal 5 2 2 4 2 4 3 3" xfId="34818" xr:uid="{9B66FCB8-9B05-409F-85CC-B944C5023608}"/>
    <cellStyle name="Normal 5 2 2 4 2 4 4" xfId="15639" xr:uid="{DCD910D8-44BB-465C-8A16-35C2DB9CE9AA}"/>
    <cellStyle name="Normal 5 2 2 4 2 4 4 2" xfId="41131" xr:uid="{30B54D7E-7A14-45BE-8663-3645BFDD9566}"/>
    <cellStyle name="Normal 5 2 2 4 2 4 5" xfId="28540" xr:uid="{53A8690D-F6D5-4384-ACF4-55E00BACCC68}"/>
    <cellStyle name="Normal 5 2 2 4 2 5" xfId="3450" xr:uid="{BE98C6AD-807C-462E-8909-B3326EB0E80F}"/>
    <cellStyle name="Normal 5 2 2 4 2 5 2" xfId="6604" xr:uid="{4D4571F9-CA0D-4755-8A55-44B9662946F5}"/>
    <cellStyle name="Normal 5 2 2 4 2 5 2 2" xfId="12897" xr:uid="{E04F8BBF-2A96-44C3-8FDF-0D6555F5A5E9}"/>
    <cellStyle name="Normal 5 2 2 4 2 5 2 2 2" xfId="25579" xr:uid="{381BE58A-605C-4E85-BE61-88FACBCBB31A}"/>
    <cellStyle name="Normal 5 2 2 4 2 5 2 2 2 2" xfId="51071" xr:uid="{9B4A3144-43E9-4595-B869-96D875CA387B}"/>
    <cellStyle name="Normal 5 2 2 4 2 5 2 2 3" xfId="38480" xr:uid="{EA24D5A6-1B78-49A4-B0B7-A3C7D6FBF341}"/>
    <cellStyle name="Normal 5 2 2 4 2 5 2 3" xfId="19301" xr:uid="{755D329F-DD01-4B40-A54B-A3C7F70DF645}"/>
    <cellStyle name="Normal 5 2 2 4 2 5 2 3 2" xfId="44793" xr:uid="{C76747AE-6443-4D60-AE87-98BBAA3B17EC}"/>
    <cellStyle name="Normal 5 2 2 4 2 5 2 4" xfId="32202" xr:uid="{196FA08B-9351-419B-BC49-527CE8FD96DD}"/>
    <cellStyle name="Normal 5 2 2 4 2 5 3" xfId="9758" xr:uid="{C5775CED-EF7B-4CC4-9A5C-4A2F19134E58}"/>
    <cellStyle name="Normal 5 2 2 4 2 5 3 2" xfId="22440" xr:uid="{C1B64397-6393-42FC-90B8-9B102E802721}"/>
    <cellStyle name="Normal 5 2 2 4 2 5 3 2 2" xfId="47932" xr:uid="{0EFC16F5-413D-4897-9D4C-54560DAB9E94}"/>
    <cellStyle name="Normal 5 2 2 4 2 5 3 3" xfId="35341" xr:uid="{2A395CD5-698D-4261-9E25-6A9DB4A45424}"/>
    <cellStyle name="Normal 5 2 2 4 2 5 4" xfId="16162" xr:uid="{5AD74580-E0FB-47A1-B7D6-195DCFAF9420}"/>
    <cellStyle name="Normal 5 2 2 4 2 5 4 2" xfId="41654" xr:uid="{96C172EA-0BDF-4940-AA32-E197423E3F32}"/>
    <cellStyle name="Normal 5 2 2 4 2 5 5" xfId="29063" xr:uid="{3ADB942B-7B51-4807-B147-F9CBE9B421D0}"/>
    <cellStyle name="Normal 5 2 2 4 2 6" xfId="4250" xr:uid="{3C1908CD-2559-4CA6-8FCC-76DB0C50B6A3}"/>
    <cellStyle name="Normal 5 2 2 4 2 6 2" xfId="10543" xr:uid="{AE8880A5-49D6-4A79-8E34-6923281A7CB3}"/>
    <cellStyle name="Normal 5 2 2 4 2 6 2 2" xfId="23225" xr:uid="{CBBC4FB3-6639-401D-AE0A-2DF7951182CC}"/>
    <cellStyle name="Normal 5 2 2 4 2 6 2 2 2" xfId="48717" xr:uid="{466A59DF-DD93-4EC2-9137-5DE1E4991B7A}"/>
    <cellStyle name="Normal 5 2 2 4 2 6 2 3" xfId="36126" xr:uid="{EBD0C6F8-58BA-4085-A1DC-7F71D6FD9C93}"/>
    <cellStyle name="Normal 5 2 2 4 2 6 3" xfId="16947" xr:uid="{3BFABA8D-942F-43F4-B6E1-733B4F004379}"/>
    <cellStyle name="Normal 5 2 2 4 2 6 3 2" xfId="42439" xr:uid="{B4B18CB9-26E2-46C6-A213-8D271B019E02}"/>
    <cellStyle name="Normal 5 2 2 4 2 6 4" xfId="29848" xr:uid="{BF585FE9-AAD5-47A4-9504-75544D6CE535}"/>
    <cellStyle name="Normal 5 2 2 4 2 7" xfId="7404" xr:uid="{2495FAA9-E24E-4E49-8348-C1CA24C6900D}"/>
    <cellStyle name="Normal 5 2 2 4 2 7 2" xfId="20086" xr:uid="{56DBDE8E-BC97-4A5D-B72E-CB6F1DE08902}"/>
    <cellStyle name="Normal 5 2 2 4 2 7 2 2" xfId="45578" xr:uid="{FF8FD355-F507-418B-8539-9807A9DB8267}"/>
    <cellStyle name="Normal 5 2 2 4 2 7 3" xfId="32987" xr:uid="{8B7B76AE-2F81-4DC3-94CA-D509BD46276C}"/>
    <cellStyle name="Normal 5 2 2 4 2 8" xfId="13808" xr:uid="{F35576FF-8644-4487-B3FF-064A6246687F}"/>
    <cellStyle name="Normal 5 2 2 4 2 8 2" xfId="39300" xr:uid="{E3140CE9-9A12-4656-9223-0A579AD05426}"/>
    <cellStyle name="Normal 5 2 2 4 2 9" xfId="26709" xr:uid="{559638DC-DAB0-40E0-8B73-4B12425A2141}"/>
    <cellStyle name="Normal 5 2 2 4 3" xfId="836" xr:uid="{A2E9901B-1765-4899-8009-9FE0121BF2BE}"/>
    <cellStyle name="Normal 5 2 2 4 3 2" xfId="2143" xr:uid="{49B93F08-BFB2-4B72-A053-4B34C135F1F5}"/>
    <cellStyle name="Normal 5 2 2 4 3 2 2" xfId="5297" xr:uid="{327F5857-5442-4BD6-96E9-E078843559C1}"/>
    <cellStyle name="Normal 5 2 2 4 3 2 2 2" xfId="11590" xr:uid="{1080961C-4F52-43E8-A745-C751AB6866B9}"/>
    <cellStyle name="Normal 5 2 2 4 3 2 2 2 2" xfId="24272" xr:uid="{B93FCCE1-A37A-43D7-AEBD-E5CD8E06EE8F}"/>
    <cellStyle name="Normal 5 2 2 4 3 2 2 2 2 2" xfId="49764" xr:uid="{5BBC7F0F-0E24-4CA3-9907-340243269612}"/>
    <cellStyle name="Normal 5 2 2 4 3 2 2 2 3" xfId="37173" xr:uid="{B49951F3-0CA6-48F4-9EE4-E8116FDB2461}"/>
    <cellStyle name="Normal 5 2 2 4 3 2 2 3" xfId="17994" xr:uid="{CAE9F5C5-A479-4C2E-867E-D7EB553C66D8}"/>
    <cellStyle name="Normal 5 2 2 4 3 2 2 3 2" xfId="43486" xr:uid="{ED110117-B69D-41DF-B25B-C5E4576D1237}"/>
    <cellStyle name="Normal 5 2 2 4 3 2 2 4" xfId="30895" xr:uid="{F19311E8-2A65-4DC8-AF68-2E9673B3CAD2}"/>
    <cellStyle name="Normal 5 2 2 4 3 2 3" xfId="8451" xr:uid="{7C9B7DCC-9957-463E-BCCC-5F06C1C532D0}"/>
    <cellStyle name="Normal 5 2 2 4 3 2 3 2" xfId="21133" xr:uid="{5CBB4598-67F5-43B3-8177-95663A843B67}"/>
    <cellStyle name="Normal 5 2 2 4 3 2 3 2 2" xfId="46625" xr:uid="{11F64DD4-0BA8-4A53-B941-160C3BBF8451}"/>
    <cellStyle name="Normal 5 2 2 4 3 2 3 3" xfId="34034" xr:uid="{4046441A-AA3B-4317-8B1B-4E6E0260245F}"/>
    <cellStyle name="Normal 5 2 2 4 3 2 4" xfId="14855" xr:uid="{8ADE4C22-5BEA-413A-85FA-6A1A7FFAA68F}"/>
    <cellStyle name="Normal 5 2 2 4 3 2 4 2" xfId="40347" xr:uid="{EDE8F7AB-E8F0-40FA-B3AC-38416D3E0424}"/>
    <cellStyle name="Normal 5 2 2 4 3 2 5" xfId="27756" xr:uid="{718914F0-EFA8-43BE-8D85-E31D32A76E8F}"/>
    <cellStyle name="Normal 5 2 2 4 3 3" xfId="3990" xr:uid="{566A2192-62B0-49AC-9E64-AE9B9AADF11F}"/>
    <cellStyle name="Normal 5 2 2 4 3 3 2" xfId="10283" xr:uid="{36CB1881-A0AE-4959-8577-D6913C2AA4BB}"/>
    <cellStyle name="Normal 5 2 2 4 3 3 2 2" xfId="22965" xr:uid="{59F00EA0-7B8B-47D1-92A8-65AC506767C3}"/>
    <cellStyle name="Normal 5 2 2 4 3 3 2 2 2" xfId="48457" xr:uid="{85D2B283-68E9-4552-90C3-ABCE024EE1C4}"/>
    <cellStyle name="Normal 5 2 2 4 3 3 2 3" xfId="35866" xr:uid="{36D65123-7B0A-46B6-807A-E21E1F8ABF7B}"/>
    <cellStyle name="Normal 5 2 2 4 3 3 3" xfId="16687" xr:uid="{7D502206-3E03-4FE5-999B-34A3618C9CE2}"/>
    <cellStyle name="Normal 5 2 2 4 3 3 3 2" xfId="42179" xr:uid="{200BAF2C-17E8-44DE-89F7-09DF7770D5EE}"/>
    <cellStyle name="Normal 5 2 2 4 3 3 4" xfId="29588" xr:uid="{804782DB-20C9-40C5-9522-F08AB8B35090}"/>
    <cellStyle name="Normal 5 2 2 4 3 4" xfId="7144" xr:uid="{D4258850-22AC-4CA2-BB1E-FAA256EAB145}"/>
    <cellStyle name="Normal 5 2 2 4 3 4 2" xfId="19826" xr:uid="{DC78C57A-0898-4B74-B9FB-5AAB0B316AF3}"/>
    <cellStyle name="Normal 5 2 2 4 3 4 2 2" xfId="45318" xr:uid="{4C9F99D9-80B6-4B47-AD1B-C75005431540}"/>
    <cellStyle name="Normal 5 2 2 4 3 4 3" xfId="32727" xr:uid="{837B4F13-6E03-482A-8026-F507D8DE95F5}"/>
    <cellStyle name="Normal 5 2 2 4 3 5" xfId="13548" xr:uid="{65A41BD5-3011-49C0-8032-E07E281BF0DF}"/>
    <cellStyle name="Normal 5 2 2 4 3 5 2" xfId="39040" xr:uid="{6B2A1AD2-EB28-431E-8136-BEF41066319A}"/>
    <cellStyle name="Normal 5 2 2 4 3 6" xfId="26449" xr:uid="{859E636B-F365-4B5E-A1A9-1A01FAAE96C4}"/>
    <cellStyle name="Normal 5 2 2 4 4" xfId="1881" xr:uid="{5497BB09-E812-49DB-987D-284F602411C7}"/>
    <cellStyle name="Normal 5 2 2 4 4 2" xfId="5035" xr:uid="{1B3C8B98-1FCA-42F9-997E-E82574B2D608}"/>
    <cellStyle name="Normal 5 2 2 4 4 2 2" xfId="11328" xr:uid="{9ADC17EF-C409-472E-9529-10AE54113C7F}"/>
    <cellStyle name="Normal 5 2 2 4 4 2 2 2" xfId="24010" xr:uid="{E8E0C477-C5FB-49FC-8BB0-0533E81E9DA6}"/>
    <cellStyle name="Normal 5 2 2 4 4 2 2 2 2" xfId="49502" xr:uid="{0545FF4F-1001-4C13-A9C9-32D876149A91}"/>
    <cellStyle name="Normal 5 2 2 4 4 2 2 3" xfId="36911" xr:uid="{2A5989AB-D89B-4946-8CAF-D070143557BD}"/>
    <cellStyle name="Normal 5 2 2 4 4 2 3" xfId="17732" xr:uid="{8C3FCD0A-CD9E-4C64-9F62-C5124ACD486B}"/>
    <cellStyle name="Normal 5 2 2 4 4 2 3 2" xfId="43224" xr:uid="{ED7CACBD-94D8-4794-9D48-393CA8F42328}"/>
    <cellStyle name="Normal 5 2 2 4 4 2 4" xfId="30633" xr:uid="{E47173F7-15FD-4751-8DBF-BDFB12EEBC0C}"/>
    <cellStyle name="Normal 5 2 2 4 4 3" xfId="8189" xr:uid="{DDE344B1-E518-44AA-8218-6A7A190846A9}"/>
    <cellStyle name="Normal 5 2 2 4 4 3 2" xfId="20871" xr:uid="{1E1D1D5C-D80F-4783-92E2-155910D85467}"/>
    <cellStyle name="Normal 5 2 2 4 4 3 2 2" xfId="46363" xr:uid="{D2BC56CE-4F9F-4D41-8146-725F574FAAEF}"/>
    <cellStyle name="Normal 5 2 2 4 4 3 3" xfId="33772" xr:uid="{A5DB4264-2534-440C-84CD-562443D7F425}"/>
    <cellStyle name="Normal 5 2 2 4 4 4" xfId="14593" xr:uid="{8195AB23-5BA4-44A9-9A21-864D14665BD8}"/>
    <cellStyle name="Normal 5 2 2 4 4 4 2" xfId="40085" xr:uid="{71C34F9D-EF1C-4BFF-9E78-39FAF529FD0F}"/>
    <cellStyle name="Normal 5 2 2 4 4 5" xfId="27494" xr:uid="{C67ACFD8-1E91-4652-B462-2970E8E31992}"/>
    <cellStyle name="Normal 5 2 2 4 5" xfId="1359" xr:uid="{DB8FB840-2D6D-47A3-80AF-27B2386091C4}"/>
    <cellStyle name="Normal 5 2 2 4 5 2" xfId="4513" xr:uid="{F0C69BE6-615A-46FE-B714-24EDD4E8A84F}"/>
    <cellStyle name="Normal 5 2 2 4 5 2 2" xfId="10806" xr:uid="{0496433E-FBD9-43BA-834A-CFE53726B5FC}"/>
    <cellStyle name="Normal 5 2 2 4 5 2 2 2" xfId="23488" xr:uid="{1DB27E47-A38D-4A8B-9CEE-E65F55582E1F}"/>
    <cellStyle name="Normal 5 2 2 4 5 2 2 2 2" xfId="48980" xr:uid="{79D6B15B-9289-4DB3-A25A-DBDD2EC55EE0}"/>
    <cellStyle name="Normal 5 2 2 4 5 2 2 3" xfId="36389" xr:uid="{431CFCF6-E916-4353-988F-BB5C34F60992}"/>
    <cellStyle name="Normal 5 2 2 4 5 2 3" xfId="17210" xr:uid="{67BC5596-8068-45C2-9A6D-E6C8BD3C897E}"/>
    <cellStyle name="Normal 5 2 2 4 5 2 3 2" xfId="42702" xr:uid="{AAFE5D72-D50E-4890-B0D1-D2A6473B4C9A}"/>
    <cellStyle name="Normal 5 2 2 4 5 2 4" xfId="30111" xr:uid="{F68CCCCB-4AE4-470F-A0BD-866E14F3A450}"/>
    <cellStyle name="Normal 5 2 2 4 5 3" xfId="7667" xr:uid="{112173CE-9F2B-4305-90C5-4F4699725A34}"/>
    <cellStyle name="Normal 5 2 2 4 5 3 2" xfId="20349" xr:uid="{92A3FB95-B441-4FF1-9DF1-F0D165B642B3}"/>
    <cellStyle name="Normal 5 2 2 4 5 3 2 2" xfId="45841" xr:uid="{06D69386-DB7E-4CB6-9D2B-3F77B69790B8}"/>
    <cellStyle name="Normal 5 2 2 4 5 3 3" xfId="33250" xr:uid="{BFF7A627-4920-4F4C-8678-CC60736767C1}"/>
    <cellStyle name="Normal 5 2 2 4 5 4" xfId="14071" xr:uid="{DAE60A3E-C32C-430F-A421-329C3FA339F1}"/>
    <cellStyle name="Normal 5 2 2 4 5 4 2" xfId="39563" xr:uid="{21FE6070-1CDE-45F0-BDB9-02405AFD07C7}"/>
    <cellStyle name="Normal 5 2 2 4 5 5" xfId="26972" xr:uid="{53979FAB-6265-4D4D-9BD2-05A4AB7088F7}"/>
    <cellStyle name="Normal 5 2 2 4 6" xfId="2666" xr:uid="{995D7AD0-B265-4E64-885F-D711970071C0}"/>
    <cellStyle name="Normal 5 2 2 4 6 2" xfId="5820" xr:uid="{E452168F-18B3-434E-9BFA-09F6A768EE83}"/>
    <cellStyle name="Normal 5 2 2 4 6 2 2" xfId="12113" xr:uid="{F8B3A442-D3E7-4E62-9259-7347C5E4C79A}"/>
    <cellStyle name="Normal 5 2 2 4 6 2 2 2" xfId="24795" xr:uid="{A2AD1F02-1405-44C1-9995-6FEA6310516A}"/>
    <cellStyle name="Normal 5 2 2 4 6 2 2 2 2" xfId="50287" xr:uid="{F5A17032-DBD0-4B0C-9E5C-17288FD1F941}"/>
    <cellStyle name="Normal 5 2 2 4 6 2 2 3" xfId="37696" xr:uid="{3B3912AE-F736-45CF-A72A-68CCFE9C2021}"/>
    <cellStyle name="Normal 5 2 2 4 6 2 3" xfId="18517" xr:uid="{EF018E29-CF4B-42A5-B70D-EC0530439A53}"/>
    <cellStyle name="Normal 5 2 2 4 6 2 3 2" xfId="44009" xr:uid="{3AEC1112-CCB1-4CE7-84B3-04A41859B778}"/>
    <cellStyle name="Normal 5 2 2 4 6 2 4" xfId="31418" xr:uid="{768D40FD-C7B8-4782-941A-35C4B5AE29C5}"/>
    <cellStyle name="Normal 5 2 2 4 6 3" xfId="8974" xr:uid="{D2F9DFFB-2329-4084-89EF-0F9502C89B6A}"/>
    <cellStyle name="Normal 5 2 2 4 6 3 2" xfId="21656" xr:uid="{BCA562F6-EAF5-4E72-8B61-EE253B254E76}"/>
    <cellStyle name="Normal 5 2 2 4 6 3 2 2" xfId="47148" xr:uid="{6ECD3771-5AAA-4E5B-A63E-777D842E73A0}"/>
    <cellStyle name="Normal 5 2 2 4 6 3 3" xfId="34557" xr:uid="{AC7026E8-4031-46BE-A76E-B7371D6FF900}"/>
    <cellStyle name="Normal 5 2 2 4 6 4" xfId="15378" xr:uid="{2C51F23C-1EF3-4B48-9357-51EA17294398}"/>
    <cellStyle name="Normal 5 2 2 4 6 4 2" xfId="40870" xr:uid="{023DBE45-512D-4CEE-BC5A-6A7E25E41BC0}"/>
    <cellStyle name="Normal 5 2 2 4 6 5" xfId="28279" xr:uid="{F73375B9-82CE-423C-88FE-48960A6D7F54}"/>
    <cellStyle name="Normal 5 2 2 4 7" xfId="3189" xr:uid="{2A328F9D-01A9-4280-8623-670E9B21527C}"/>
    <cellStyle name="Normal 5 2 2 4 7 2" xfId="6343" xr:uid="{2AF40565-7662-44AE-8AE1-ADB3E41CE86E}"/>
    <cellStyle name="Normal 5 2 2 4 7 2 2" xfId="12636" xr:uid="{D59E4975-10B1-4FB6-81D6-42DC32320EF3}"/>
    <cellStyle name="Normal 5 2 2 4 7 2 2 2" xfId="25318" xr:uid="{DA212E67-099C-48B9-ACD8-00E759F4C494}"/>
    <cellStyle name="Normal 5 2 2 4 7 2 2 2 2" xfId="50810" xr:uid="{02E3BB2A-D32D-430B-B758-FD3730738367}"/>
    <cellStyle name="Normal 5 2 2 4 7 2 2 3" xfId="38219" xr:uid="{33CA8D4D-C960-4149-A61B-D34019EABE88}"/>
    <cellStyle name="Normal 5 2 2 4 7 2 3" xfId="19040" xr:uid="{D623687F-2171-4870-BAB9-FB9624C903BB}"/>
    <cellStyle name="Normal 5 2 2 4 7 2 3 2" xfId="44532" xr:uid="{29282AE2-3F46-40F2-95EF-51244E413E95}"/>
    <cellStyle name="Normal 5 2 2 4 7 2 4" xfId="31941" xr:uid="{D6F67D14-8CB4-494D-B1E2-51FD5585A9C9}"/>
    <cellStyle name="Normal 5 2 2 4 7 3" xfId="9497" xr:uid="{E92F9504-B08A-4CC7-AC6A-A0B747567B52}"/>
    <cellStyle name="Normal 5 2 2 4 7 3 2" xfId="22179" xr:uid="{125AC7C2-815A-44F3-91C3-FCFD9466E827}"/>
    <cellStyle name="Normal 5 2 2 4 7 3 2 2" xfId="47671" xr:uid="{A3733C75-7D2F-45B4-A3E9-7AAB75C5C987}"/>
    <cellStyle name="Normal 5 2 2 4 7 3 3" xfId="35080" xr:uid="{144C2EF9-DD81-4D23-93CF-F1C232C466F1}"/>
    <cellStyle name="Normal 5 2 2 4 7 4" xfId="15901" xr:uid="{60231644-A3C9-4EDA-9D8B-216FD1778C25}"/>
    <cellStyle name="Normal 5 2 2 4 7 4 2" xfId="41393" xr:uid="{89F4D4B4-20AC-4F52-A68B-E39B14C907A9}"/>
    <cellStyle name="Normal 5 2 2 4 7 5" xfId="28802" xr:uid="{677C2FE7-5E5E-49DC-B4F7-15929890BAFE}"/>
    <cellStyle name="Normal 5 2 2 4 8" xfId="3728" xr:uid="{409E98BB-BC59-4FAE-9FE2-AF65DDD3D13E}"/>
    <cellStyle name="Normal 5 2 2 4 8 2" xfId="10021" xr:uid="{B8B4B23D-6227-416D-9EAD-840040187811}"/>
    <cellStyle name="Normal 5 2 2 4 8 2 2" xfId="22703" xr:uid="{00221CA0-32BB-487C-91C0-F5F6FAA28572}"/>
    <cellStyle name="Normal 5 2 2 4 8 2 2 2" xfId="48195" xr:uid="{405AAF17-5BAA-4226-ADDD-4E5891FB2567}"/>
    <cellStyle name="Normal 5 2 2 4 8 2 3" xfId="35604" xr:uid="{5E451D4C-62E7-4E7F-9C1D-159E8221F1C5}"/>
    <cellStyle name="Normal 5 2 2 4 8 3" xfId="16425" xr:uid="{10CD0030-B89B-4032-8F94-7A7654E7EAEE}"/>
    <cellStyle name="Normal 5 2 2 4 8 3 2" xfId="41917" xr:uid="{1A6BD985-9CA4-4A92-AB68-259A10422188}"/>
    <cellStyle name="Normal 5 2 2 4 8 4" xfId="29326" xr:uid="{B8C63741-C6E2-446C-A940-42FB9AD33982}"/>
    <cellStyle name="Normal 5 2 2 4 9" xfId="6882" xr:uid="{CC8FCAF4-9190-4C81-9AD7-E1CCB42A2C7D}"/>
    <cellStyle name="Normal 5 2 2 4 9 2" xfId="19564" xr:uid="{DC8FFD9A-1494-432A-94C7-29D74388AF13}"/>
    <cellStyle name="Normal 5 2 2 4 9 2 2" xfId="45056" xr:uid="{E35F9357-D7DB-4C84-9B42-B2E693609973}"/>
    <cellStyle name="Normal 5 2 2 4 9 3" xfId="32465" xr:uid="{C0B70C07-F9CB-43A7-ADB8-3B0A356C5489}"/>
    <cellStyle name="Normal 5 2 2 5" xfId="976" xr:uid="{1628C260-BE38-4755-8E1D-640BB7A85857}"/>
    <cellStyle name="Normal 5 2 2 5 2" xfId="2283" xr:uid="{42E114CE-6CA7-4DD5-9B2D-777D4DA8C8F2}"/>
    <cellStyle name="Normal 5 2 2 5 2 2" xfId="5437" xr:uid="{08052B8A-AFD1-4248-B182-ADB363133CC1}"/>
    <cellStyle name="Normal 5 2 2 5 2 2 2" xfId="11730" xr:uid="{4B4073F8-7CB4-46A9-AB9D-B67158B782AB}"/>
    <cellStyle name="Normal 5 2 2 5 2 2 2 2" xfId="24412" xr:uid="{3F950781-ACA2-4DB3-A67D-8F801852F25E}"/>
    <cellStyle name="Normal 5 2 2 5 2 2 2 2 2" xfId="49904" xr:uid="{9B812646-CDD6-4C25-A758-62DE874FD41B}"/>
    <cellStyle name="Normal 5 2 2 5 2 2 2 3" xfId="37313" xr:uid="{F9E66806-C61E-4119-A9AD-95D30A978612}"/>
    <cellStyle name="Normal 5 2 2 5 2 2 3" xfId="18134" xr:uid="{C0ACE1DB-E3DE-4556-9D8B-705626C8EFA0}"/>
    <cellStyle name="Normal 5 2 2 5 2 2 3 2" xfId="43626" xr:uid="{4D78C7D1-8DB0-4576-BF0C-490CEBCDB657}"/>
    <cellStyle name="Normal 5 2 2 5 2 2 4" xfId="31035" xr:uid="{55690E49-C3A4-40AC-BA82-89BDC4F9B541}"/>
    <cellStyle name="Normal 5 2 2 5 2 3" xfId="8591" xr:uid="{9913C68A-09B9-401B-AB6F-DB733BB88DE7}"/>
    <cellStyle name="Normal 5 2 2 5 2 3 2" xfId="21273" xr:uid="{F448C25B-C8BF-433B-9417-7ACC60419FF5}"/>
    <cellStyle name="Normal 5 2 2 5 2 3 2 2" xfId="46765" xr:uid="{F07EDED7-5A50-4F51-B900-F3EF0B36B682}"/>
    <cellStyle name="Normal 5 2 2 5 2 3 3" xfId="34174" xr:uid="{48C12FD9-1586-4002-B076-273C7CAD99D9}"/>
    <cellStyle name="Normal 5 2 2 5 2 4" xfId="14995" xr:uid="{DF5D1B0C-1765-427E-BAF3-10ACCB5EDF64}"/>
    <cellStyle name="Normal 5 2 2 5 2 4 2" xfId="40487" xr:uid="{FE7EF06D-0D03-422A-BC79-73D6E3E58E0B}"/>
    <cellStyle name="Normal 5 2 2 5 2 5" xfId="27896" xr:uid="{A80D0886-7AB7-4736-8865-EE4FC4B17D3C}"/>
    <cellStyle name="Normal 5 2 2 5 3" xfId="1500" xr:uid="{40268855-1163-4CD8-81E5-A3FE60683FF8}"/>
    <cellStyle name="Normal 5 2 2 5 3 2" xfId="4654" xr:uid="{FE5F987C-6F69-4FAB-9C25-586F56911F03}"/>
    <cellStyle name="Normal 5 2 2 5 3 2 2" xfId="10947" xr:uid="{2E59AE38-452E-4C1C-A18A-16D803158C9C}"/>
    <cellStyle name="Normal 5 2 2 5 3 2 2 2" xfId="23629" xr:uid="{BB83DC02-2CDA-42C5-8BCD-C361A940BE5E}"/>
    <cellStyle name="Normal 5 2 2 5 3 2 2 2 2" xfId="49121" xr:uid="{F5050F84-BCA1-462B-838F-5856D57F8B43}"/>
    <cellStyle name="Normal 5 2 2 5 3 2 2 3" xfId="36530" xr:uid="{74B68EFD-8284-4DA0-85C3-17EC2488EA54}"/>
    <cellStyle name="Normal 5 2 2 5 3 2 3" xfId="17351" xr:uid="{EE7DE167-C20A-4F9B-A230-6A789B3495F6}"/>
    <cellStyle name="Normal 5 2 2 5 3 2 3 2" xfId="42843" xr:uid="{CDD5D247-C86D-49AB-983C-C51C5E26F0B4}"/>
    <cellStyle name="Normal 5 2 2 5 3 2 4" xfId="30252" xr:uid="{9DE1E0CF-019A-473B-B946-4993F06BDC86}"/>
    <cellStyle name="Normal 5 2 2 5 3 3" xfId="7808" xr:uid="{D8EF636B-37DD-42DC-AF91-16413894011B}"/>
    <cellStyle name="Normal 5 2 2 5 3 3 2" xfId="20490" xr:uid="{D3924180-2D1B-4B0A-837B-DA5DB036BD1A}"/>
    <cellStyle name="Normal 5 2 2 5 3 3 2 2" xfId="45982" xr:uid="{B5DE6A51-E98A-4FEE-A58F-FA43888FED53}"/>
    <cellStyle name="Normal 5 2 2 5 3 3 3" xfId="33391" xr:uid="{B0A7FC6E-EB2E-40B4-9135-D4B30B96BA9B}"/>
    <cellStyle name="Normal 5 2 2 5 3 4" xfId="14212" xr:uid="{BD13FC78-804F-4586-9EE4-7F55D7F8687A}"/>
    <cellStyle name="Normal 5 2 2 5 3 4 2" xfId="39704" xr:uid="{5129E6D5-7E5B-492F-A31A-8E1604622DBF}"/>
    <cellStyle name="Normal 5 2 2 5 3 5" xfId="27113" xr:uid="{BAEB150A-9DE8-4CF7-AFF8-0BF3A58BBDD8}"/>
    <cellStyle name="Normal 5 2 2 5 4" xfId="2807" xr:uid="{99DDDA0D-8FBA-407C-8F85-5AF3E1FD7FCC}"/>
    <cellStyle name="Normal 5 2 2 5 4 2" xfId="5961" xr:uid="{AD262097-C9CA-4E3A-AF33-EFA3A4B8DAD4}"/>
    <cellStyle name="Normal 5 2 2 5 4 2 2" xfId="12254" xr:uid="{26160C52-5DAF-455E-AF62-2092F46BEC49}"/>
    <cellStyle name="Normal 5 2 2 5 4 2 2 2" xfId="24936" xr:uid="{5B12204E-D76E-4344-8B26-00406B082756}"/>
    <cellStyle name="Normal 5 2 2 5 4 2 2 2 2" xfId="50428" xr:uid="{85A67FFA-C989-4652-B5A5-FA89D51F5E85}"/>
    <cellStyle name="Normal 5 2 2 5 4 2 2 3" xfId="37837" xr:uid="{72C8493F-17AB-4860-8C49-0BCA55501654}"/>
    <cellStyle name="Normal 5 2 2 5 4 2 3" xfId="18658" xr:uid="{9EA11D78-1A73-4B10-AE46-2AA6B5F7177F}"/>
    <cellStyle name="Normal 5 2 2 5 4 2 3 2" xfId="44150" xr:uid="{6025DF59-2D4D-4708-94C6-75E5EC285B5F}"/>
    <cellStyle name="Normal 5 2 2 5 4 2 4" xfId="31559" xr:uid="{C2B23E00-3818-4B7C-8E15-E00A7884363E}"/>
    <cellStyle name="Normal 5 2 2 5 4 3" xfId="9115" xr:uid="{147899AF-6D0F-4DE9-8B3E-C9A6A73B60C2}"/>
    <cellStyle name="Normal 5 2 2 5 4 3 2" xfId="21797" xr:uid="{ED328038-4BBA-4D18-9F8C-201836E888F5}"/>
    <cellStyle name="Normal 5 2 2 5 4 3 2 2" xfId="47289" xr:uid="{C4E969EF-BFE1-491D-858B-233E7718EDF3}"/>
    <cellStyle name="Normal 5 2 2 5 4 3 3" xfId="34698" xr:uid="{44106697-8653-4708-8B28-05EC20FAC207}"/>
    <cellStyle name="Normal 5 2 2 5 4 4" xfId="15519" xr:uid="{B61A9CD8-079C-44CD-9E96-A37554901A8D}"/>
    <cellStyle name="Normal 5 2 2 5 4 4 2" xfId="41011" xr:uid="{97D410FA-4E45-4119-B982-74AFEE3502D3}"/>
    <cellStyle name="Normal 5 2 2 5 4 5" xfId="28420" xr:uid="{8813FA28-C255-4552-AC73-53D045587307}"/>
    <cellStyle name="Normal 5 2 2 5 5" xfId="3330" xr:uid="{C329E12C-1934-40A1-8D9C-4E0676D9D4A0}"/>
    <cellStyle name="Normal 5 2 2 5 5 2" xfId="6484" xr:uid="{7A83C434-D5BC-481F-BD88-687C62844EC5}"/>
    <cellStyle name="Normal 5 2 2 5 5 2 2" xfId="12777" xr:uid="{742FD34A-5BAB-4711-9DFF-A4CE9ECA5B2C}"/>
    <cellStyle name="Normal 5 2 2 5 5 2 2 2" xfId="25459" xr:uid="{87067F53-3898-4C38-A16D-607F51A6E91F}"/>
    <cellStyle name="Normal 5 2 2 5 5 2 2 2 2" xfId="50951" xr:uid="{C6E642C4-B277-4E22-B553-B9C17735AA2A}"/>
    <cellStyle name="Normal 5 2 2 5 5 2 2 3" xfId="38360" xr:uid="{763E4388-C1E3-4093-AB37-E7F1EA0F6616}"/>
    <cellStyle name="Normal 5 2 2 5 5 2 3" xfId="19181" xr:uid="{62646713-75D6-462C-BB0F-26188C7962AB}"/>
    <cellStyle name="Normal 5 2 2 5 5 2 3 2" xfId="44673" xr:uid="{F309A9E9-0A9B-437C-BBB6-3D96707D120E}"/>
    <cellStyle name="Normal 5 2 2 5 5 2 4" xfId="32082" xr:uid="{0D9D0142-78D2-49B6-B779-EDB33C618593}"/>
    <cellStyle name="Normal 5 2 2 5 5 3" xfId="9638" xr:uid="{B5158C56-1B19-4CD0-82ED-140E9CE42B7E}"/>
    <cellStyle name="Normal 5 2 2 5 5 3 2" xfId="22320" xr:uid="{F0D9E576-21B8-4B94-BD1A-4D70E4342F35}"/>
    <cellStyle name="Normal 5 2 2 5 5 3 2 2" xfId="47812" xr:uid="{09EEB70D-E13D-4D02-9BB9-C7D5DC02803E}"/>
    <cellStyle name="Normal 5 2 2 5 5 3 3" xfId="35221" xr:uid="{91BB5E0B-3EA7-4D66-88F2-D6F092172177}"/>
    <cellStyle name="Normal 5 2 2 5 5 4" xfId="16042" xr:uid="{BBE4F5E8-2156-4B65-BAD5-BB30FB29575E}"/>
    <cellStyle name="Normal 5 2 2 5 5 4 2" xfId="41534" xr:uid="{D52C3412-6713-45AF-86EB-F4153A5B5A48}"/>
    <cellStyle name="Normal 5 2 2 5 5 5" xfId="28943" xr:uid="{33E667E6-4E31-4EDC-AB93-F395776717AA}"/>
    <cellStyle name="Normal 5 2 2 5 6" xfId="4130" xr:uid="{08D11299-0249-4584-A697-54B0DCA2F0E6}"/>
    <cellStyle name="Normal 5 2 2 5 6 2" xfId="10423" xr:uid="{829A8BC2-9C37-4704-A4CF-3B3508BE8EF8}"/>
    <cellStyle name="Normal 5 2 2 5 6 2 2" xfId="23105" xr:uid="{E70E476A-6173-4647-A67A-0D3DB87EF68E}"/>
    <cellStyle name="Normal 5 2 2 5 6 2 2 2" xfId="48597" xr:uid="{F2413A15-6B5F-40CB-AC18-0FA17426E23F}"/>
    <cellStyle name="Normal 5 2 2 5 6 2 3" xfId="36006" xr:uid="{040E87D1-886E-4805-B4DD-9F1BEBA8A307}"/>
    <cellStyle name="Normal 5 2 2 5 6 3" xfId="16827" xr:uid="{ABA9585B-2576-4DAB-815B-E55AFFC9501A}"/>
    <cellStyle name="Normal 5 2 2 5 6 3 2" xfId="42319" xr:uid="{4C8C5B0C-14BE-4215-91DD-DFA15E7A1386}"/>
    <cellStyle name="Normal 5 2 2 5 6 4" xfId="29728" xr:uid="{C1E55E36-34A0-4DF1-AC38-A5463386B26E}"/>
    <cellStyle name="Normal 5 2 2 5 7" xfId="7284" xr:uid="{0D433638-F155-445A-8CAC-46A3BBB2E23B}"/>
    <cellStyle name="Normal 5 2 2 5 7 2" xfId="19966" xr:uid="{0DB7DD97-FFA2-48A2-9CCD-46059F7CF2BE}"/>
    <cellStyle name="Normal 5 2 2 5 7 2 2" xfId="45458" xr:uid="{093BDCB3-4205-4D07-B391-E061380037B9}"/>
    <cellStyle name="Normal 5 2 2 5 7 3" xfId="32867" xr:uid="{E5ACF5F0-29CE-41FC-BBE8-760AC5250BCB}"/>
    <cellStyle name="Normal 5 2 2 5 8" xfId="13688" xr:uid="{0ECCAACD-5C8F-415A-8E0A-650C77CD107D}"/>
    <cellStyle name="Normal 5 2 2 5 8 2" xfId="39180" xr:uid="{65EE64F5-6139-411C-AE8D-18060B6AD9CD}"/>
    <cellStyle name="Normal 5 2 2 5 9" xfId="26589" xr:uid="{8204ABAD-20C4-4CCD-83FD-DE8262ECFE35}"/>
    <cellStyle name="Normal 5 2 2 6" xfId="716" xr:uid="{93ECFDFB-57E7-4509-9B0D-F58448FF1C61}"/>
    <cellStyle name="Normal 5 2 2 6 2" xfId="2023" xr:uid="{0A6DE551-6228-4ABF-B0B0-B124AF2A4C6B}"/>
    <cellStyle name="Normal 5 2 2 6 2 2" xfId="5177" xr:uid="{13E22C1F-827E-46C6-8B3D-91F4696319BF}"/>
    <cellStyle name="Normal 5 2 2 6 2 2 2" xfId="11470" xr:uid="{E93288E6-32B7-4E5C-8626-88F441DC9C13}"/>
    <cellStyle name="Normal 5 2 2 6 2 2 2 2" xfId="24152" xr:uid="{5C9B7BD0-FFE2-445D-87A3-B122AE65A010}"/>
    <cellStyle name="Normal 5 2 2 6 2 2 2 2 2" xfId="49644" xr:uid="{5F066282-6805-4253-9AF9-415AB4151FD1}"/>
    <cellStyle name="Normal 5 2 2 6 2 2 2 3" xfId="37053" xr:uid="{B9EDFFB7-1C57-48A6-B6E5-202382C46AAD}"/>
    <cellStyle name="Normal 5 2 2 6 2 2 3" xfId="17874" xr:uid="{A6F19B7B-E0D0-4703-99AB-6CDAA5700B22}"/>
    <cellStyle name="Normal 5 2 2 6 2 2 3 2" xfId="43366" xr:uid="{1FB787D7-7307-4A2B-B6CF-171627C3696F}"/>
    <cellStyle name="Normal 5 2 2 6 2 2 4" xfId="30775" xr:uid="{4905D546-CDD6-4921-9140-B3EA5965D7D1}"/>
    <cellStyle name="Normal 5 2 2 6 2 3" xfId="8331" xr:uid="{28F4D0B5-DD21-46BF-A768-2E894D6407A4}"/>
    <cellStyle name="Normal 5 2 2 6 2 3 2" xfId="21013" xr:uid="{A9D14FBA-C92C-4FF4-A0A7-E054D7A6E15D}"/>
    <cellStyle name="Normal 5 2 2 6 2 3 2 2" xfId="46505" xr:uid="{CD27CE23-9D5D-43B6-8A44-EFBE58C58D19}"/>
    <cellStyle name="Normal 5 2 2 6 2 3 3" xfId="33914" xr:uid="{5775161F-6EE0-416A-932F-CBD2675935B3}"/>
    <cellStyle name="Normal 5 2 2 6 2 4" xfId="14735" xr:uid="{70F433CD-16B6-432B-B6B7-D2CAC123D451}"/>
    <cellStyle name="Normal 5 2 2 6 2 4 2" xfId="40227" xr:uid="{8AF48BB2-92F4-4131-A635-542402A1E909}"/>
    <cellStyle name="Normal 5 2 2 6 2 5" xfId="27636" xr:uid="{CE74921D-12C4-481C-84CF-B1DCDBA307AD}"/>
    <cellStyle name="Normal 5 2 2 6 3" xfId="3870" xr:uid="{FAFFE8C6-EB55-4601-9CBB-8BF4ED5FD879}"/>
    <cellStyle name="Normal 5 2 2 6 3 2" xfId="10163" xr:uid="{1EA9CE1F-64A8-4DC3-9AE6-60125EB7AF8C}"/>
    <cellStyle name="Normal 5 2 2 6 3 2 2" xfId="22845" xr:uid="{1AA8D297-631A-4870-8AC3-AC83E65675A8}"/>
    <cellStyle name="Normal 5 2 2 6 3 2 2 2" xfId="48337" xr:uid="{9E6BE41A-32CA-41FE-BE0A-98F4218BE0A3}"/>
    <cellStyle name="Normal 5 2 2 6 3 2 3" xfId="35746" xr:uid="{D406AF74-CC3C-4E1A-909F-08C371A77A4C}"/>
    <cellStyle name="Normal 5 2 2 6 3 3" xfId="16567" xr:uid="{9E1CFDE2-A558-47AF-B686-E973FA1E89A0}"/>
    <cellStyle name="Normal 5 2 2 6 3 3 2" xfId="42059" xr:uid="{1052C5DA-7F54-4EBA-B8DE-DB8F49D1B3EB}"/>
    <cellStyle name="Normal 5 2 2 6 3 4" xfId="29468" xr:uid="{FA764DD8-EAC3-4AB8-8947-E3686E7AF269}"/>
    <cellStyle name="Normal 5 2 2 6 4" xfId="7024" xr:uid="{4E13F8CF-8202-4DE4-82D2-8A221BFDD748}"/>
    <cellStyle name="Normal 5 2 2 6 4 2" xfId="19706" xr:uid="{AB171D4E-990C-4B74-89C9-6B1232808536}"/>
    <cellStyle name="Normal 5 2 2 6 4 2 2" xfId="45198" xr:uid="{22F7DDED-3246-41E3-AFB3-F9B5CD7F1FD2}"/>
    <cellStyle name="Normal 5 2 2 6 4 3" xfId="32607" xr:uid="{B1E2BE8B-0981-47BB-8C79-7F2DF2A07376}"/>
    <cellStyle name="Normal 5 2 2 6 5" xfId="13428" xr:uid="{ABD90EBD-8917-4776-8A3E-FEAF6A79F78D}"/>
    <cellStyle name="Normal 5 2 2 6 5 2" xfId="38920" xr:uid="{BBB711F5-31D9-459B-A95A-594C2E8367BF}"/>
    <cellStyle name="Normal 5 2 2 6 6" xfId="26329" xr:uid="{9A36D08B-8E26-48C2-9549-7E77E18405E4}"/>
    <cellStyle name="Normal 5 2 2 7" xfId="1761" xr:uid="{72A631A4-9D1D-44CB-8D34-D740E1FC4600}"/>
    <cellStyle name="Normal 5 2 2 7 2" xfId="4915" xr:uid="{900A3D30-436B-4C4A-A7BB-4BDAB03737ED}"/>
    <cellStyle name="Normal 5 2 2 7 2 2" xfId="11208" xr:uid="{303F4E69-0864-4C72-BDCD-3F2206B565D1}"/>
    <cellStyle name="Normal 5 2 2 7 2 2 2" xfId="23890" xr:uid="{6210E178-D32C-484E-B78E-B7C41218FD35}"/>
    <cellStyle name="Normal 5 2 2 7 2 2 2 2" xfId="49382" xr:uid="{5480AAFF-442C-420B-9A46-BBF0F33A43D3}"/>
    <cellStyle name="Normal 5 2 2 7 2 2 3" xfId="36791" xr:uid="{F6A92A8D-3383-46A7-BFBF-12566A81F8E3}"/>
    <cellStyle name="Normal 5 2 2 7 2 3" xfId="17612" xr:uid="{1861D7AA-74D6-4BBF-8DA0-75B66D9DFFCA}"/>
    <cellStyle name="Normal 5 2 2 7 2 3 2" xfId="43104" xr:uid="{7680B0F1-B245-43D3-9158-D5582AC18023}"/>
    <cellStyle name="Normal 5 2 2 7 2 4" xfId="30513" xr:uid="{8E789BC7-03E3-48C2-8319-585834428C6A}"/>
    <cellStyle name="Normal 5 2 2 7 3" xfId="8069" xr:uid="{10C8A0FB-AB91-4CBA-B5DE-4FE07984C30F}"/>
    <cellStyle name="Normal 5 2 2 7 3 2" xfId="20751" xr:uid="{70EB2725-16C9-4B88-A19A-26312041DE18}"/>
    <cellStyle name="Normal 5 2 2 7 3 2 2" xfId="46243" xr:uid="{B62EFA85-C8CC-47C6-A284-B37A17F97C3C}"/>
    <cellStyle name="Normal 5 2 2 7 3 3" xfId="33652" xr:uid="{C5BFB1DB-CD93-4C41-B0E7-53B6AE0C3826}"/>
    <cellStyle name="Normal 5 2 2 7 4" xfId="14473" xr:uid="{CBBED4FE-B38A-42FB-B9C5-DEDB59E15798}"/>
    <cellStyle name="Normal 5 2 2 7 4 2" xfId="39965" xr:uid="{B52B23E4-C66F-427C-A772-10642315558D}"/>
    <cellStyle name="Normal 5 2 2 7 5" xfId="27374" xr:uid="{93ED8FD7-8813-44B3-BE65-539B8DADEED3}"/>
    <cellStyle name="Normal 5 2 2 8" xfId="1239" xr:uid="{628F3191-D6E0-4C48-8020-1EAD2E200430}"/>
    <cellStyle name="Normal 5 2 2 8 2" xfId="4393" xr:uid="{95BB8E9A-DAF1-4521-A5A4-E84159D99A79}"/>
    <cellStyle name="Normal 5 2 2 8 2 2" xfId="10686" xr:uid="{A31478B9-0A4E-4485-ACC7-77A89B4B547E}"/>
    <cellStyle name="Normal 5 2 2 8 2 2 2" xfId="23368" xr:uid="{A0887E76-2559-4009-8D46-BF6A26BFF85F}"/>
    <cellStyle name="Normal 5 2 2 8 2 2 2 2" xfId="48860" xr:uid="{E7553EDB-3035-467A-8AC0-A19A6CDFA757}"/>
    <cellStyle name="Normal 5 2 2 8 2 2 3" xfId="36269" xr:uid="{EE7D53FD-EA43-4DD6-A4F5-14599DE9E941}"/>
    <cellStyle name="Normal 5 2 2 8 2 3" xfId="17090" xr:uid="{528D10AB-6C49-468E-8803-68036FFF6A36}"/>
    <cellStyle name="Normal 5 2 2 8 2 3 2" xfId="42582" xr:uid="{C1C1E900-6BEE-463E-AD70-66AC568DCA01}"/>
    <cellStyle name="Normal 5 2 2 8 2 4" xfId="29991" xr:uid="{22FE4DDD-953F-4F47-B68C-27F8FCB5E3CB}"/>
    <cellStyle name="Normal 5 2 2 8 3" xfId="7547" xr:uid="{4DC0B89C-B73A-43DF-8E65-654B8AB2F36C}"/>
    <cellStyle name="Normal 5 2 2 8 3 2" xfId="20229" xr:uid="{E1AD8079-E971-4102-A0D0-48EB37AD2F4D}"/>
    <cellStyle name="Normal 5 2 2 8 3 2 2" xfId="45721" xr:uid="{BF305186-41B3-4379-99BB-5E02E2B0F9FA}"/>
    <cellStyle name="Normal 5 2 2 8 3 3" xfId="33130" xr:uid="{3ABD0CDE-530E-4F9B-A187-94D4642C9F28}"/>
    <cellStyle name="Normal 5 2 2 8 4" xfId="13951" xr:uid="{B21CAFFA-19AF-47A8-BBF9-4C83EE4AC051}"/>
    <cellStyle name="Normal 5 2 2 8 4 2" xfId="39443" xr:uid="{72571B1B-ECBD-48B8-B298-1E24F3D7EC38}"/>
    <cellStyle name="Normal 5 2 2 8 5" xfId="26852" xr:uid="{3A8A5F1D-7DFD-40FA-A169-B479FBDA5BFC}"/>
    <cellStyle name="Normal 5 2 2 9" xfId="2546" xr:uid="{734B15AC-31B4-43C3-AA8C-2B2CB3A2C8C4}"/>
    <cellStyle name="Normal 5 2 2 9 2" xfId="5700" xr:uid="{E51529F1-E40E-4D88-8340-B9910D2B2765}"/>
    <cellStyle name="Normal 5 2 2 9 2 2" xfId="11993" xr:uid="{C74E2BFE-3587-4DF1-826F-E7B531C5A825}"/>
    <cellStyle name="Normal 5 2 2 9 2 2 2" xfId="24675" xr:uid="{B3927C80-46EA-4CD8-8F16-4DA607C749D7}"/>
    <cellStyle name="Normal 5 2 2 9 2 2 2 2" xfId="50167" xr:uid="{64182A91-B96F-4473-AF93-7E9B7F84C381}"/>
    <cellStyle name="Normal 5 2 2 9 2 2 3" xfId="37576" xr:uid="{D741E3D7-A17F-4B50-96BB-392664B4D649}"/>
    <cellStyle name="Normal 5 2 2 9 2 3" xfId="18397" xr:uid="{187FC367-7FC5-4987-8A16-10864FD2F6FA}"/>
    <cellStyle name="Normal 5 2 2 9 2 3 2" xfId="43889" xr:uid="{27C9FEB7-557D-4046-8801-BEC15E8D2C1B}"/>
    <cellStyle name="Normal 5 2 2 9 2 4" xfId="31298" xr:uid="{467F461D-11FF-4049-995D-CB45C62D3094}"/>
    <cellStyle name="Normal 5 2 2 9 3" xfId="8854" xr:uid="{21E33C10-B059-48D0-AA38-16D47FFDA621}"/>
    <cellStyle name="Normal 5 2 2 9 3 2" xfId="21536" xr:uid="{9690A20E-6DB3-461D-9DBB-B61C6B982485}"/>
    <cellStyle name="Normal 5 2 2 9 3 2 2" xfId="47028" xr:uid="{839036F3-41E1-41F0-B6EE-66AFEBBDB9EB}"/>
    <cellStyle name="Normal 5 2 2 9 3 3" xfId="34437" xr:uid="{5BE42FF1-E2BA-4666-800C-19481DDDD377}"/>
    <cellStyle name="Normal 5 2 2 9 4" xfId="15258" xr:uid="{D82EE052-93B4-4FE0-A9A7-0AFA99262BDF}"/>
    <cellStyle name="Normal 5 2 2 9 4 2" xfId="40750" xr:uid="{E5E11E54-35BC-4FB7-9936-3FCEE792F086}"/>
    <cellStyle name="Normal 5 2 2 9 5" xfId="28159" xr:uid="{15B94899-6B1C-48BA-AEF2-0805F612A0B8}"/>
    <cellStyle name="Normal 5 2 3" xfId="480" xr:uid="{DF10DD8B-57FD-4A4B-BA4E-F21D4F7FD38E}"/>
    <cellStyle name="Normal 5 2 3 10" xfId="3649" xr:uid="{B8634065-049C-4636-A5A9-961381912C4A}"/>
    <cellStyle name="Normal 5 2 3 10 2" xfId="9942" xr:uid="{837D47C6-8CE7-4687-B3F8-265DA060F149}"/>
    <cellStyle name="Normal 5 2 3 10 2 2" xfId="22624" xr:uid="{E188D59F-0B46-410F-8116-AF72B383AF38}"/>
    <cellStyle name="Normal 5 2 3 10 2 2 2" xfId="48116" xr:uid="{BB16CC47-BB63-4747-9AF7-9944B067B6EF}"/>
    <cellStyle name="Normal 5 2 3 10 2 3" xfId="35525" xr:uid="{6805BD0C-F580-4769-ADB6-B9508A1FEA68}"/>
    <cellStyle name="Normal 5 2 3 10 3" xfId="16346" xr:uid="{AEE7B78B-197D-406E-8FC1-4C645CEFEC08}"/>
    <cellStyle name="Normal 5 2 3 10 3 2" xfId="41838" xr:uid="{069121C1-FE80-407D-B43A-167E996CFE69}"/>
    <cellStyle name="Normal 5 2 3 10 4" xfId="29247" xr:uid="{6C5C3B2B-54CE-4F46-8DB1-03372D8B3C4C}"/>
    <cellStyle name="Normal 5 2 3 11" xfId="6803" xr:uid="{AAB1A08D-A8B5-47D4-B0DF-C218451EE6F4}"/>
    <cellStyle name="Normal 5 2 3 11 2" xfId="19485" xr:uid="{BD14408C-3E97-418A-952B-50767665B32D}"/>
    <cellStyle name="Normal 5 2 3 11 2 2" xfId="44977" xr:uid="{C3C8CF3E-BD95-4967-A9B0-3B5CA82D374B}"/>
    <cellStyle name="Normal 5 2 3 11 3" xfId="32386" xr:uid="{78898615-AFA5-489F-8FAB-1F363254C20D}"/>
    <cellStyle name="Normal 5 2 3 12" xfId="13207" xr:uid="{1D73AA8A-CD30-4550-919D-C7E261EF1357}"/>
    <cellStyle name="Normal 5 2 3 12 2" xfId="38699" xr:uid="{23337AC8-EBCE-4F33-BAA3-89058F110D8E}"/>
    <cellStyle name="Normal 5 2 3 13" xfId="26108" xr:uid="{5C1CEFB0-BA3F-469F-96C5-136B59F5A56E}"/>
    <cellStyle name="Normal 5 2 3 2" xfId="639" xr:uid="{8A7FF8A9-7D69-42A9-BEF9-B0394714B0DB}"/>
    <cellStyle name="Normal 5 2 3 2 10" xfId="13366" xr:uid="{E0B7BD03-B9F6-4FE2-B260-CF654B59AFD4}"/>
    <cellStyle name="Normal 5 2 3 2 10 2" xfId="38858" xr:uid="{3F9FC947-F3D7-4BEE-854E-F14F64FB73AF}"/>
    <cellStyle name="Normal 5 2 3 2 11" xfId="26267" xr:uid="{BAB83102-E4AE-4403-9B28-1E2E0767ACC9}"/>
    <cellStyle name="Normal 5 2 3 2 2" xfId="1176" xr:uid="{EBB7496F-58AB-4AF0-ABB2-94533181478A}"/>
    <cellStyle name="Normal 5 2 3 2 2 2" xfId="2483" xr:uid="{7FE649A2-71C5-474D-9715-59C75098243C}"/>
    <cellStyle name="Normal 5 2 3 2 2 2 2" xfId="5637" xr:uid="{9F2B7AF4-A7E2-4363-BD69-98FBFAB967C2}"/>
    <cellStyle name="Normal 5 2 3 2 2 2 2 2" xfId="11930" xr:uid="{D47C6B28-08A3-4622-9F46-0C9A46DF2189}"/>
    <cellStyle name="Normal 5 2 3 2 2 2 2 2 2" xfId="24612" xr:uid="{028DCA00-717B-4CAE-A4F3-4DBE7137B7EF}"/>
    <cellStyle name="Normal 5 2 3 2 2 2 2 2 2 2" xfId="50104" xr:uid="{59F0BF4F-DDF7-40F7-9A36-4621456508C7}"/>
    <cellStyle name="Normal 5 2 3 2 2 2 2 2 3" xfId="37513" xr:uid="{FF90F4F9-38C5-4D3E-8887-915234842C13}"/>
    <cellStyle name="Normal 5 2 3 2 2 2 2 3" xfId="18334" xr:uid="{E7765869-DD16-40D3-BD9F-19F90C992543}"/>
    <cellStyle name="Normal 5 2 3 2 2 2 2 3 2" xfId="43826" xr:uid="{B616EC4D-F534-4233-A5C8-398CA4F7766B}"/>
    <cellStyle name="Normal 5 2 3 2 2 2 2 4" xfId="31235" xr:uid="{5137E941-1080-438E-9DBF-F837C05097D9}"/>
    <cellStyle name="Normal 5 2 3 2 2 2 3" xfId="8791" xr:uid="{2347BDD9-D044-4252-AA51-CF3D76FAC6F9}"/>
    <cellStyle name="Normal 5 2 3 2 2 2 3 2" xfId="21473" xr:uid="{55DC4578-00CE-4238-A716-20ADB1C6D4D0}"/>
    <cellStyle name="Normal 5 2 3 2 2 2 3 2 2" xfId="46965" xr:uid="{B2B851EA-E16B-4A3F-9ACE-3827E142BFCA}"/>
    <cellStyle name="Normal 5 2 3 2 2 2 3 3" xfId="34374" xr:uid="{838B7FF0-F3B7-480C-BDEF-EBA0AC1206D5}"/>
    <cellStyle name="Normal 5 2 3 2 2 2 4" xfId="15195" xr:uid="{8E91D9D1-2E2B-4A93-8A98-A3A34143A903}"/>
    <cellStyle name="Normal 5 2 3 2 2 2 4 2" xfId="40687" xr:uid="{D1571558-B0CD-4A1B-9A98-D76A8B93639C}"/>
    <cellStyle name="Normal 5 2 3 2 2 2 5" xfId="28096" xr:uid="{8BBDB1AD-7B2C-4C89-B9DF-040C58AE9D44}"/>
    <cellStyle name="Normal 5 2 3 2 2 3" xfId="1700" xr:uid="{CCC5087F-546F-4D2F-9CDF-391CC685ABFE}"/>
    <cellStyle name="Normal 5 2 3 2 2 3 2" xfId="4854" xr:uid="{403E5867-9F7A-479E-AEFA-000F3315AB1B}"/>
    <cellStyle name="Normal 5 2 3 2 2 3 2 2" xfId="11147" xr:uid="{C2B272D8-1617-4AA5-A5A1-52DEEEF47EC9}"/>
    <cellStyle name="Normal 5 2 3 2 2 3 2 2 2" xfId="23829" xr:uid="{06990374-7029-4208-80AA-0541E643E931}"/>
    <cellStyle name="Normal 5 2 3 2 2 3 2 2 2 2" xfId="49321" xr:uid="{C35B06DC-9AA9-4796-8171-C440B41BB345}"/>
    <cellStyle name="Normal 5 2 3 2 2 3 2 2 3" xfId="36730" xr:uid="{79C9D176-01B3-48EE-B461-53BDF6CC3992}"/>
    <cellStyle name="Normal 5 2 3 2 2 3 2 3" xfId="17551" xr:uid="{D203B821-8C3C-45D8-A174-1AC0352C3FFA}"/>
    <cellStyle name="Normal 5 2 3 2 2 3 2 3 2" xfId="43043" xr:uid="{FD20829C-97B2-4BA6-8E0A-8D67AC71C36B}"/>
    <cellStyle name="Normal 5 2 3 2 2 3 2 4" xfId="30452" xr:uid="{8D0FD918-153D-48DC-8838-4E237E3F0801}"/>
    <cellStyle name="Normal 5 2 3 2 2 3 3" xfId="8008" xr:uid="{26C59D7A-DCF4-40CE-BA42-D07E2070A1B4}"/>
    <cellStyle name="Normal 5 2 3 2 2 3 3 2" xfId="20690" xr:uid="{9DD3CEDD-9707-4ED2-B183-B42EEC743D63}"/>
    <cellStyle name="Normal 5 2 3 2 2 3 3 2 2" xfId="46182" xr:uid="{EB364B23-DF7F-4F27-92C1-030B1832FD63}"/>
    <cellStyle name="Normal 5 2 3 2 2 3 3 3" xfId="33591" xr:uid="{5D429C66-28EF-4E96-876F-EACF48E1F6B0}"/>
    <cellStyle name="Normal 5 2 3 2 2 3 4" xfId="14412" xr:uid="{1A34F390-D824-429D-BBB6-0A2C08B44BBC}"/>
    <cellStyle name="Normal 5 2 3 2 2 3 4 2" xfId="39904" xr:uid="{B0FD24DE-F538-434E-BE89-2DCE44AD4BF7}"/>
    <cellStyle name="Normal 5 2 3 2 2 3 5" xfId="27313" xr:uid="{41FEE0A4-884E-4F7D-86F1-0DD1C1D7F090}"/>
    <cellStyle name="Normal 5 2 3 2 2 4" xfId="3007" xr:uid="{5E9BA39E-F36A-4AE2-BB74-E983AEF04E7B}"/>
    <cellStyle name="Normal 5 2 3 2 2 4 2" xfId="6161" xr:uid="{19A4BE5A-F2E6-44A9-BD07-67B8BAACEE68}"/>
    <cellStyle name="Normal 5 2 3 2 2 4 2 2" xfId="12454" xr:uid="{7C94DE90-255F-42A2-B4F9-B8BD21E1DAAE}"/>
    <cellStyle name="Normal 5 2 3 2 2 4 2 2 2" xfId="25136" xr:uid="{E5D60807-96D2-430F-8173-A20B0BE08649}"/>
    <cellStyle name="Normal 5 2 3 2 2 4 2 2 2 2" xfId="50628" xr:uid="{57A04CFF-73BE-44F1-963A-90401D4B06C0}"/>
    <cellStyle name="Normal 5 2 3 2 2 4 2 2 3" xfId="38037" xr:uid="{5479EBB8-2735-4467-ACF9-16D9A400DF8B}"/>
    <cellStyle name="Normal 5 2 3 2 2 4 2 3" xfId="18858" xr:uid="{DEC98AD7-AB41-46BB-95E2-A7D8B353D6F3}"/>
    <cellStyle name="Normal 5 2 3 2 2 4 2 3 2" xfId="44350" xr:uid="{76159EAD-DCCB-41C5-988A-614327B5FE67}"/>
    <cellStyle name="Normal 5 2 3 2 2 4 2 4" xfId="31759" xr:uid="{4DAD8E49-8809-4E18-BC10-352AA4D79F03}"/>
    <cellStyle name="Normal 5 2 3 2 2 4 3" xfId="9315" xr:uid="{A7C93DA4-71A8-4785-AE5E-985EB0AF5A34}"/>
    <cellStyle name="Normal 5 2 3 2 2 4 3 2" xfId="21997" xr:uid="{CE0C7498-C95D-4108-AB7E-75EB075884F3}"/>
    <cellStyle name="Normal 5 2 3 2 2 4 3 2 2" xfId="47489" xr:uid="{7DFEB0D1-57EA-4E08-81CD-C002BDAAEF48}"/>
    <cellStyle name="Normal 5 2 3 2 2 4 3 3" xfId="34898" xr:uid="{9F84AA46-DEB5-4FF9-8C33-048C757A3834}"/>
    <cellStyle name="Normal 5 2 3 2 2 4 4" xfId="15719" xr:uid="{3CC09253-D633-4F2B-A7A2-6D4BC16F3B00}"/>
    <cellStyle name="Normal 5 2 3 2 2 4 4 2" xfId="41211" xr:uid="{D098A035-F701-4C3A-A378-DA98C7F34E71}"/>
    <cellStyle name="Normal 5 2 3 2 2 4 5" xfId="28620" xr:uid="{FCF91479-3C67-4DC9-8036-B457092AEC04}"/>
    <cellStyle name="Normal 5 2 3 2 2 5" xfId="3530" xr:uid="{899C9F59-6D85-43F4-9F79-53156B1E57A4}"/>
    <cellStyle name="Normal 5 2 3 2 2 5 2" xfId="6684" xr:uid="{1FC95EDE-1796-499E-9F20-28B9A5CC62F4}"/>
    <cellStyle name="Normal 5 2 3 2 2 5 2 2" xfId="12977" xr:uid="{6E1EEE81-EB3E-4B77-8022-3975A3F71A85}"/>
    <cellStyle name="Normal 5 2 3 2 2 5 2 2 2" xfId="25659" xr:uid="{DFE94F7B-E511-42EB-80C2-937C4EBD6B56}"/>
    <cellStyle name="Normal 5 2 3 2 2 5 2 2 2 2" xfId="51151" xr:uid="{A485AED3-FCA5-4EED-86E5-51E32A4521DD}"/>
    <cellStyle name="Normal 5 2 3 2 2 5 2 2 3" xfId="38560" xr:uid="{D3CADD1D-68BA-4AC4-AB8F-1989A56AD584}"/>
    <cellStyle name="Normal 5 2 3 2 2 5 2 3" xfId="19381" xr:uid="{BA0B2687-DC85-45A9-9072-8979ABEADB63}"/>
    <cellStyle name="Normal 5 2 3 2 2 5 2 3 2" xfId="44873" xr:uid="{9EF53615-FF87-4A33-9F8F-810A6825CF27}"/>
    <cellStyle name="Normal 5 2 3 2 2 5 2 4" xfId="32282" xr:uid="{0FC65261-3526-4745-9E34-D3D5CB0BB91C}"/>
    <cellStyle name="Normal 5 2 3 2 2 5 3" xfId="9838" xr:uid="{8630EA41-E2DE-4512-A180-C092B1EF0752}"/>
    <cellStyle name="Normal 5 2 3 2 2 5 3 2" xfId="22520" xr:uid="{C91BC53B-140A-41ED-B6D3-A7747099D66B}"/>
    <cellStyle name="Normal 5 2 3 2 2 5 3 2 2" xfId="48012" xr:uid="{8C9AD573-A2C8-49F0-8B36-4BECE75CA6B9}"/>
    <cellStyle name="Normal 5 2 3 2 2 5 3 3" xfId="35421" xr:uid="{C2785F7A-42BE-49CF-AF1D-6E5AFD698CDA}"/>
    <cellStyle name="Normal 5 2 3 2 2 5 4" xfId="16242" xr:uid="{42CBE398-CB68-456D-ADDC-1F90BB2F21C7}"/>
    <cellStyle name="Normal 5 2 3 2 2 5 4 2" xfId="41734" xr:uid="{36DFAF4B-29BE-4F21-A490-F0DC93A7AD6D}"/>
    <cellStyle name="Normal 5 2 3 2 2 5 5" xfId="29143" xr:uid="{BAF4EA76-C7CC-4E83-AF99-D42C35E49F2A}"/>
    <cellStyle name="Normal 5 2 3 2 2 6" xfId="4330" xr:uid="{31E162D1-8144-473D-B4E1-326BA7D1DB1D}"/>
    <cellStyle name="Normal 5 2 3 2 2 6 2" xfId="10623" xr:uid="{DD8873A6-BF93-435E-B815-1186A90B8C71}"/>
    <cellStyle name="Normal 5 2 3 2 2 6 2 2" xfId="23305" xr:uid="{1C7C4FF0-A773-42D1-8EFE-B726D0723A61}"/>
    <cellStyle name="Normal 5 2 3 2 2 6 2 2 2" xfId="48797" xr:uid="{CD29D4AA-FC77-4EA6-B812-1D2200E0EF41}"/>
    <cellStyle name="Normal 5 2 3 2 2 6 2 3" xfId="36206" xr:uid="{D7287820-D4CD-4E0B-8BBD-998268C70812}"/>
    <cellStyle name="Normal 5 2 3 2 2 6 3" xfId="17027" xr:uid="{18BDECC3-6145-4559-9EED-717FDCDB98F5}"/>
    <cellStyle name="Normal 5 2 3 2 2 6 3 2" xfId="42519" xr:uid="{5828FCE8-05A1-4E5A-A6CC-593E305C8166}"/>
    <cellStyle name="Normal 5 2 3 2 2 6 4" xfId="29928" xr:uid="{1A41E265-13D5-4621-9A80-DA4A8E38C33A}"/>
    <cellStyle name="Normal 5 2 3 2 2 7" xfId="7484" xr:uid="{6FC30009-F23C-4A4B-BBB7-D49C51D29E3F}"/>
    <cellStyle name="Normal 5 2 3 2 2 7 2" xfId="20166" xr:uid="{A7D52405-98F2-4CCB-BB24-AA29E2769EB4}"/>
    <cellStyle name="Normal 5 2 3 2 2 7 2 2" xfId="45658" xr:uid="{E1FB0C04-4474-4CA6-8F23-48B3328BA862}"/>
    <cellStyle name="Normal 5 2 3 2 2 7 3" xfId="33067" xr:uid="{86ED0206-2C91-4D57-9F16-36D12D836E90}"/>
    <cellStyle name="Normal 5 2 3 2 2 8" xfId="13888" xr:uid="{B9472A5B-6C3F-4992-AA04-DF72396B5744}"/>
    <cellStyle name="Normal 5 2 3 2 2 8 2" xfId="39380" xr:uid="{314A38BF-C542-453E-8D61-00ABD0A7A913}"/>
    <cellStyle name="Normal 5 2 3 2 2 9" xfId="26789" xr:uid="{483F36A6-2E2E-44D8-B996-1967E3BCE0EE}"/>
    <cellStyle name="Normal 5 2 3 2 3" xfId="916" xr:uid="{B35C362E-5468-4A9D-81C1-86502FC06B76}"/>
    <cellStyle name="Normal 5 2 3 2 3 2" xfId="2223" xr:uid="{59E272E1-9976-4F8B-AA13-2CA8C859F5F0}"/>
    <cellStyle name="Normal 5 2 3 2 3 2 2" xfId="5377" xr:uid="{94D5D8BD-2534-41B4-9165-AF4BFB28AA0D}"/>
    <cellStyle name="Normal 5 2 3 2 3 2 2 2" xfId="11670" xr:uid="{E2A87B3F-6194-4191-ABC9-7F805499898B}"/>
    <cellStyle name="Normal 5 2 3 2 3 2 2 2 2" xfId="24352" xr:uid="{5BE7C01B-FE61-4044-9C9E-617D4A41BB4A}"/>
    <cellStyle name="Normal 5 2 3 2 3 2 2 2 2 2" xfId="49844" xr:uid="{74641DC2-69A0-4C33-BE0A-777B401E261E}"/>
    <cellStyle name="Normal 5 2 3 2 3 2 2 2 3" xfId="37253" xr:uid="{F3FE0269-68E7-4EF9-AD1F-5E19E85536BD}"/>
    <cellStyle name="Normal 5 2 3 2 3 2 2 3" xfId="18074" xr:uid="{BF2FA217-AC91-4889-83A0-224287EAA785}"/>
    <cellStyle name="Normal 5 2 3 2 3 2 2 3 2" xfId="43566" xr:uid="{4A78FE10-16E7-48F2-8C66-B86143A95B75}"/>
    <cellStyle name="Normal 5 2 3 2 3 2 2 4" xfId="30975" xr:uid="{88538AB8-7AD7-4F0B-9E27-78E2065B84A3}"/>
    <cellStyle name="Normal 5 2 3 2 3 2 3" xfId="8531" xr:uid="{9A806D89-B6B8-482A-B603-729B4F8843B1}"/>
    <cellStyle name="Normal 5 2 3 2 3 2 3 2" xfId="21213" xr:uid="{2FBD7AE7-42C0-4397-8B80-2028CF327694}"/>
    <cellStyle name="Normal 5 2 3 2 3 2 3 2 2" xfId="46705" xr:uid="{AED12DF8-8D3F-41B4-BCBD-AA407243AC0C}"/>
    <cellStyle name="Normal 5 2 3 2 3 2 3 3" xfId="34114" xr:uid="{19AA8855-9BE5-4F41-ACF4-226A27C09FBA}"/>
    <cellStyle name="Normal 5 2 3 2 3 2 4" xfId="14935" xr:uid="{3DE7A18D-4B3E-4CCD-BEA9-70717709B574}"/>
    <cellStyle name="Normal 5 2 3 2 3 2 4 2" xfId="40427" xr:uid="{8B611516-D6D9-421A-A145-535C086C9CFC}"/>
    <cellStyle name="Normal 5 2 3 2 3 2 5" xfId="27836" xr:uid="{E9D50F2C-4363-4CA3-8C2D-8F07C3BC70F0}"/>
    <cellStyle name="Normal 5 2 3 2 3 3" xfId="4070" xr:uid="{ED0F5719-072E-4077-9F3A-5BEA9F852BEA}"/>
    <cellStyle name="Normal 5 2 3 2 3 3 2" xfId="10363" xr:uid="{406766C1-602C-494D-B45D-D445C75E0144}"/>
    <cellStyle name="Normal 5 2 3 2 3 3 2 2" xfId="23045" xr:uid="{149FDA22-37CF-4DD8-B063-145D373BA707}"/>
    <cellStyle name="Normal 5 2 3 2 3 3 2 2 2" xfId="48537" xr:uid="{7576D3F7-311E-49D8-B49F-8E63C46AA4D1}"/>
    <cellStyle name="Normal 5 2 3 2 3 3 2 3" xfId="35946" xr:uid="{F1B10439-4CAF-41F2-956D-215FD5E2058E}"/>
    <cellStyle name="Normal 5 2 3 2 3 3 3" xfId="16767" xr:uid="{B86519DE-C0E0-4065-8A97-7B614EEF921A}"/>
    <cellStyle name="Normal 5 2 3 2 3 3 3 2" xfId="42259" xr:uid="{89CE51D0-A108-4898-A663-8D9C8865B82C}"/>
    <cellStyle name="Normal 5 2 3 2 3 3 4" xfId="29668" xr:uid="{627849BF-A109-469F-9357-9A927B67918C}"/>
    <cellStyle name="Normal 5 2 3 2 3 4" xfId="7224" xr:uid="{B89DBC60-6BC4-4C79-A7A4-4C8331CCD8C5}"/>
    <cellStyle name="Normal 5 2 3 2 3 4 2" xfId="19906" xr:uid="{5ED5239E-5AF2-4275-A83C-2C10C4B513CE}"/>
    <cellStyle name="Normal 5 2 3 2 3 4 2 2" xfId="45398" xr:uid="{A2B55EDC-5951-4D60-A419-311545A437BF}"/>
    <cellStyle name="Normal 5 2 3 2 3 4 3" xfId="32807" xr:uid="{28008B01-8F30-461F-B9B1-10D3843D1186}"/>
    <cellStyle name="Normal 5 2 3 2 3 5" xfId="13628" xr:uid="{943889D5-D4E5-46CC-8912-F8D06166D333}"/>
    <cellStyle name="Normal 5 2 3 2 3 5 2" xfId="39120" xr:uid="{51A66C35-98A7-45A5-A241-5CA3FB0922A2}"/>
    <cellStyle name="Normal 5 2 3 2 3 6" xfId="26529" xr:uid="{63644376-29BD-4AC4-8592-55721F2D98D9}"/>
    <cellStyle name="Normal 5 2 3 2 4" xfId="1961" xr:uid="{D64C4281-2E8C-458B-A537-F5F85D087CB4}"/>
    <cellStyle name="Normal 5 2 3 2 4 2" xfId="5115" xr:uid="{858C82E7-3F34-429B-9643-7465B4941D25}"/>
    <cellStyle name="Normal 5 2 3 2 4 2 2" xfId="11408" xr:uid="{5C96FD5C-B138-4E8F-B7EB-7282F4F377AB}"/>
    <cellStyle name="Normal 5 2 3 2 4 2 2 2" xfId="24090" xr:uid="{C0FBD0CE-323F-4A43-8C28-D5DB3E008C29}"/>
    <cellStyle name="Normal 5 2 3 2 4 2 2 2 2" xfId="49582" xr:uid="{E9C8166B-2243-4323-A978-4AA871D5F4E3}"/>
    <cellStyle name="Normal 5 2 3 2 4 2 2 3" xfId="36991" xr:uid="{E376FC98-B3FB-42B2-8EB9-6D03714B4DC9}"/>
    <cellStyle name="Normal 5 2 3 2 4 2 3" xfId="17812" xr:uid="{B37130F6-EB06-4789-802C-6E46BA2239ED}"/>
    <cellStyle name="Normal 5 2 3 2 4 2 3 2" xfId="43304" xr:uid="{CA0429EF-27A8-4D39-8C3C-F8D9362E9807}"/>
    <cellStyle name="Normal 5 2 3 2 4 2 4" xfId="30713" xr:uid="{DCE611BD-B84D-462C-95F9-E44BEA0CC63B}"/>
    <cellStyle name="Normal 5 2 3 2 4 3" xfId="8269" xr:uid="{EF520F9A-AE8C-402B-9861-FF595A68600B}"/>
    <cellStyle name="Normal 5 2 3 2 4 3 2" xfId="20951" xr:uid="{AB3396CC-50CE-45E0-B5ED-CB7F0C976152}"/>
    <cellStyle name="Normal 5 2 3 2 4 3 2 2" xfId="46443" xr:uid="{69B41D48-CE9A-44F6-8D20-2A75F8633E6F}"/>
    <cellStyle name="Normal 5 2 3 2 4 3 3" xfId="33852" xr:uid="{732FA1FD-DF03-40DE-BD27-4722530CCA09}"/>
    <cellStyle name="Normal 5 2 3 2 4 4" xfId="14673" xr:uid="{21767727-1366-4CD4-B37A-A37ABCCD2E35}"/>
    <cellStyle name="Normal 5 2 3 2 4 4 2" xfId="40165" xr:uid="{06ADA9D9-00C6-499B-833E-ECAE0C8329C3}"/>
    <cellStyle name="Normal 5 2 3 2 4 5" xfId="27574" xr:uid="{2EEFB76F-83EC-47B4-984F-6995E1F8B87A}"/>
    <cellStyle name="Normal 5 2 3 2 5" xfId="1439" xr:uid="{9F4D630E-BB5D-4FC0-BA40-4ED58678A275}"/>
    <cellStyle name="Normal 5 2 3 2 5 2" xfId="4593" xr:uid="{23F0DC87-5A19-44E3-A00A-C824CEE4F579}"/>
    <cellStyle name="Normal 5 2 3 2 5 2 2" xfId="10886" xr:uid="{EC1F74AF-3550-4D2B-8EB6-02FFA40972E6}"/>
    <cellStyle name="Normal 5 2 3 2 5 2 2 2" xfId="23568" xr:uid="{A698BF79-C0D2-4469-B4AE-B651386C8682}"/>
    <cellStyle name="Normal 5 2 3 2 5 2 2 2 2" xfId="49060" xr:uid="{907F6627-43F2-4177-AAF4-820BE41C5D14}"/>
    <cellStyle name="Normal 5 2 3 2 5 2 2 3" xfId="36469" xr:uid="{8C1F3ECE-F875-43B9-9E56-ACD972CF0D25}"/>
    <cellStyle name="Normal 5 2 3 2 5 2 3" xfId="17290" xr:uid="{5D589419-AC97-43D3-80DF-5ADDF542FAE2}"/>
    <cellStyle name="Normal 5 2 3 2 5 2 3 2" xfId="42782" xr:uid="{6FD3D07B-9521-49D2-AB08-4C6B401E8806}"/>
    <cellStyle name="Normal 5 2 3 2 5 2 4" xfId="30191" xr:uid="{DEE357AC-ECC0-47E8-92F6-4B352B6C23EC}"/>
    <cellStyle name="Normal 5 2 3 2 5 3" xfId="7747" xr:uid="{E5264906-2383-446E-9C8F-FF259DDD9E79}"/>
    <cellStyle name="Normal 5 2 3 2 5 3 2" xfId="20429" xr:uid="{972BBA17-C78F-4B16-8517-2A9121C244B3}"/>
    <cellStyle name="Normal 5 2 3 2 5 3 2 2" xfId="45921" xr:uid="{5551E24F-AA24-444E-9A2B-B538BC0FDC4E}"/>
    <cellStyle name="Normal 5 2 3 2 5 3 3" xfId="33330" xr:uid="{39D2A0C4-8FEE-44EA-AF17-58EF48385A8F}"/>
    <cellStyle name="Normal 5 2 3 2 5 4" xfId="14151" xr:uid="{76D21719-91CC-4C4E-90E3-3BAE0D92EB75}"/>
    <cellStyle name="Normal 5 2 3 2 5 4 2" xfId="39643" xr:uid="{C71C74C2-2C5A-412E-8629-F13D27231FB8}"/>
    <cellStyle name="Normal 5 2 3 2 5 5" xfId="27052" xr:uid="{8EC7EDEA-2BA4-4D35-9183-ADF8BD79FAB6}"/>
    <cellStyle name="Normal 5 2 3 2 6" xfId="2746" xr:uid="{2DEC3E22-0353-420F-A742-4F2619021480}"/>
    <cellStyle name="Normal 5 2 3 2 6 2" xfId="5900" xr:uid="{30CD726A-9B15-4B87-A413-9E76D8A18B49}"/>
    <cellStyle name="Normal 5 2 3 2 6 2 2" xfId="12193" xr:uid="{3F70905A-B6B3-4D09-874E-9E396B5A89ED}"/>
    <cellStyle name="Normal 5 2 3 2 6 2 2 2" xfId="24875" xr:uid="{574154B1-C8C5-4A9B-8BE3-D3C34A69B793}"/>
    <cellStyle name="Normal 5 2 3 2 6 2 2 2 2" xfId="50367" xr:uid="{31ED0CCA-C9D9-432F-BAFC-E567C7A3A0B6}"/>
    <cellStyle name="Normal 5 2 3 2 6 2 2 3" xfId="37776" xr:uid="{B49D7ABD-B0A2-4455-B275-8CC95B167803}"/>
    <cellStyle name="Normal 5 2 3 2 6 2 3" xfId="18597" xr:uid="{6F6DFD2D-CCE1-4413-A5B8-3C3A801669EF}"/>
    <cellStyle name="Normal 5 2 3 2 6 2 3 2" xfId="44089" xr:uid="{ADE081A9-68B2-4C3F-AAFC-FECEB5DFAD01}"/>
    <cellStyle name="Normal 5 2 3 2 6 2 4" xfId="31498" xr:uid="{DBF3A619-4716-4ECE-B20B-1669F9D00E94}"/>
    <cellStyle name="Normal 5 2 3 2 6 3" xfId="9054" xr:uid="{F1E52320-E68B-47E6-A9F9-70707415D67F}"/>
    <cellStyle name="Normal 5 2 3 2 6 3 2" xfId="21736" xr:uid="{3E10CA7D-B149-4A65-9AB7-054801AD8A76}"/>
    <cellStyle name="Normal 5 2 3 2 6 3 2 2" xfId="47228" xr:uid="{92661F5C-EC6A-4F0B-8507-86B77B94BD49}"/>
    <cellStyle name="Normal 5 2 3 2 6 3 3" xfId="34637" xr:uid="{AF7E7516-B6E6-41A2-A0B8-ED8CC164E166}"/>
    <cellStyle name="Normal 5 2 3 2 6 4" xfId="15458" xr:uid="{66EE20E1-ADD6-4A2B-A4CA-C9DBECAABCF1}"/>
    <cellStyle name="Normal 5 2 3 2 6 4 2" xfId="40950" xr:uid="{9415296D-FE7A-4EB2-AFE6-ED5CA8CC414C}"/>
    <cellStyle name="Normal 5 2 3 2 6 5" xfId="28359" xr:uid="{BDA8C48F-ECDF-46B0-A967-96E780024876}"/>
    <cellStyle name="Normal 5 2 3 2 7" xfId="3269" xr:uid="{747F04C4-85DA-446F-B6C3-FD3856A12587}"/>
    <cellStyle name="Normal 5 2 3 2 7 2" xfId="6423" xr:uid="{2FC56B21-FDB6-411D-894C-53B4C403A523}"/>
    <cellStyle name="Normal 5 2 3 2 7 2 2" xfId="12716" xr:uid="{36AB6B5F-E13C-4640-AE8B-5621E6ADF772}"/>
    <cellStyle name="Normal 5 2 3 2 7 2 2 2" xfId="25398" xr:uid="{692D20CB-5A36-479C-BF37-AC783407FD90}"/>
    <cellStyle name="Normal 5 2 3 2 7 2 2 2 2" xfId="50890" xr:uid="{38797A84-F472-452E-9005-5C958193EC12}"/>
    <cellStyle name="Normal 5 2 3 2 7 2 2 3" xfId="38299" xr:uid="{0D404C5A-6A50-4728-96E7-1EFA4BD7A6DF}"/>
    <cellStyle name="Normal 5 2 3 2 7 2 3" xfId="19120" xr:uid="{36294063-BDB1-457A-B653-B7BB852A9980}"/>
    <cellStyle name="Normal 5 2 3 2 7 2 3 2" xfId="44612" xr:uid="{B80CEFB7-7C35-42F9-94B0-97F8886E89E8}"/>
    <cellStyle name="Normal 5 2 3 2 7 2 4" xfId="32021" xr:uid="{C641F45A-9502-4333-8217-486172917734}"/>
    <cellStyle name="Normal 5 2 3 2 7 3" xfId="9577" xr:uid="{5436371B-B74A-4F48-9937-21A27F5004B3}"/>
    <cellStyle name="Normal 5 2 3 2 7 3 2" xfId="22259" xr:uid="{8032C126-1FE3-4AC5-98F4-7344E1E085F3}"/>
    <cellStyle name="Normal 5 2 3 2 7 3 2 2" xfId="47751" xr:uid="{EA7AE8C4-8E3C-424F-A8F9-7BB5C56A96CA}"/>
    <cellStyle name="Normal 5 2 3 2 7 3 3" xfId="35160" xr:uid="{B629F1CC-2992-443F-A0FC-7AAD2725511A}"/>
    <cellStyle name="Normal 5 2 3 2 7 4" xfId="15981" xr:uid="{16C33608-4ACC-4C3D-8E98-CCDFAB6DB7CB}"/>
    <cellStyle name="Normal 5 2 3 2 7 4 2" xfId="41473" xr:uid="{4E127A33-4DDF-4730-AD5A-8AB516188230}"/>
    <cellStyle name="Normal 5 2 3 2 7 5" xfId="28882" xr:uid="{2DB67487-9B2B-4F3F-B967-52BCC058993A}"/>
    <cellStyle name="Normal 5 2 3 2 8" xfId="3808" xr:uid="{E2C9B66F-9198-4DAC-8262-8FB222FC4C9F}"/>
    <cellStyle name="Normal 5 2 3 2 8 2" xfId="10101" xr:uid="{64BE1315-310C-4E15-BDCD-48F846688758}"/>
    <cellStyle name="Normal 5 2 3 2 8 2 2" xfId="22783" xr:uid="{3CA79C64-5775-49C9-9DB0-66BA2C45B4E8}"/>
    <cellStyle name="Normal 5 2 3 2 8 2 2 2" xfId="48275" xr:uid="{79A713E1-01AB-4D5B-BAD7-FB33A1FB2A2F}"/>
    <cellStyle name="Normal 5 2 3 2 8 2 3" xfId="35684" xr:uid="{965E2F45-E3EC-492E-9907-811374742D75}"/>
    <cellStyle name="Normal 5 2 3 2 8 3" xfId="16505" xr:uid="{2D00F51D-4FFE-4652-9731-2E19810C80E2}"/>
    <cellStyle name="Normal 5 2 3 2 8 3 2" xfId="41997" xr:uid="{9C0865A6-C91E-4BB6-AE43-CCA7E9E1FF3E}"/>
    <cellStyle name="Normal 5 2 3 2 8 4" xfId="29406" xr:uid="{1C96DDA1-DBE5-4BE6-A592-CA79AF639728}"/>
    <cellStyle name="Normal 5 2 3 2 9" xfId="6962" xr:uid="{68C91634-E588-4A19-A779-E74C02C1A47D}"/>
    <cellStyle name="Normal 5 2 3 2 9 2" xfId="19644" xr:uid="{5EE04F39-3377-4A63-8952-6B608618D250}"/>
    <cellStyle name="Normal 5 2 3 2 9 2 2" xfId="45136" xr:uid="{B5BF5D70-C1CF-4111-B896-36FD811D9173}"/>
    <cellStyle name="Normal 5 2 3 2 9 3" xfId="32545" xr:uid="{246D9C82-C3F8-4048-928F-53E4B92F99E4}"/>
    <cellStyle name="Normal 5 2 3 3" xfId="539" xr:uid="{DDCAD031-B62E-45F8-957B-52AFB4C4E3D7}"/>
    <cellStyle name="Normal 5 2 3 3 10" xfId="13266" xr:uid="{29A127DD-B77F-4D94-A127-581EA7A74336}"/>
    <cellStyle name="Normal 5 2 3 3 10 2" xfId="38758" xr:uid="{8586721A-73C9-42ED-BB42-865F013C855D}"/>
    <cellStyle name="Normal 5 2 3 3 11" xfId="26167" xr:uid="{59EE17C7-4748-4D49-95A2-E3F92DC96669}"/>
    <cellStyle name="Normal 5 2 3 3 2" xfId="1076" xr:uid="{2B8702F9-C360-4745-9142-6F7BEE5B6D68}"/>
    <cellStyle name="Normal 5 2 3 3 2 2" xfId="2383" xr:uid="{4A60D7B3-EA63-411F-A272-3610E56C1511}"/>
    <cellStyle name="Normal 5 2 3 3 2 2 2" xfId="5537" xr:uid="{C01B1895-EA3F-4C04-8EE8-1653871332A9}"/>
    <cellStyle name="Normal 5 2 3 3 2 2 2 2" xfId="11830" xr:uid="{A1CFE9FF-9FE0-40F4-A57D-BE463FAC714E}"/>
    <cellStyle name="Normal 5 2 3 3 2 2 2 2 2" xfId="24512" xr:uid="{67FFE4A7-370C-432F-A8BE-CD1001AE08CC}"/>
    <cellStyle name="Normal 5 2 3 3 2 2 2 2 2 2" xfId="50004" xr:uid="{F0BAEA31-6468-4DA7-8EB2-0453161B431C}"/>
    <cellStyle name="Normal 5 2 3 3 2 2 2 2 3" xfId="37413" xr:uid="{EB22CD7C-B187-4C62-976F-C8E21479C1D3}"/>
    <cellStyle name="Normal 5 2 3 3 2 2 2 3" xfId="18234" xr:uid="{7CF87299-D7F4-40EF-845F-B8998D5F5C1C}"/>
    <cellStyle name="Normal 5 2 3 3 2 2 2 3 2" xfId="43726" xr:uid="{CDABDFD2-9A17-4F3F-BB12-2C7FD6E2B5DE}"/>
    <cellStyle name="Normal 5 2 3 3 2 2 2 4" xfId="31135" xr:uid="{8C95C9D6-A226-4279-BB19-FD3040C98BE0}"/>
    <cellStyle name="Normal 5 2 3 3 2 2 3" xfId="8691" xr:uid="{AC9615CD-8312-4F41-8CEB-896745B3901C}"/>
    <cellStyle name="Normal 5 2 3 3 2 2 3 2" xfId="21373" xr:uid="{5D13344E-92DF-40DB-9119-F162453373E8}"/>
    <cellStyle name="Normal 5 2 3 3 2 2 3 2 2" xfId="46865" xr:uid="{2AB4806C-F258-4FC7-82C2-5A8CB7F22815}"/>
    <cellStyle name="Normal 5 2 3 3 2 2 3 3" xfId="34274" xr:uid="{A7C376D4-6687-44EC-8949-C1AB21DB59A7}"/>
    <cellStyle name="Normal 5 2 3 3 2 2 4" xfId="15095" xr:uid="{4AE54B5E-3851-4D64-9137-F5C781638623}"/>
    <cellStyle name="Normal 5 2 3 3 2 2 4 2" xfId="40587" xr:uid="{218DEA29-F180-4AD1-A2EF-5996816D1766}"/>
    <cellStyle name="Normal 5 2 3 3 2 2 5" xfId="27996" xr:uid="{F8D90956-8C6C-471F-9662-DFF0AD471534}"/>
    <cellStyle name="Normal 5 2 3 3 2 3" xfId="1600" xr:uid="{A377340C-8095-4C4E-B8FF-51D2502B2AF2}"/>
    <cellStyle name="Normal 5 2 3 3 2 3 2" xfId="4754" xr:uid="{34E79087-AAFB-4743-AEF4-3F6C953A0170}"/>
    <cellStyle name="Normal 5 2 3 3 2 3 2 2" xfId="11047" xr:uid="{6AD67F8A-4734-4B83-9CB0-25D32AD5CE3F}"/>
    <cellStyle name="Normal 5 2 3 3 2 3 2 2 2" xfId="23729" xr:uid="{24087843-5554-4D60-A57C-62157160377B}"/>
    <cellStyle name="Normal 5 2 3 3 2 3 2 2 2 2" xfId="49221" xr:uid="{480836B2-A0E7-4F00-B00A-3933A7847FB0}"/>
    <cellStyle name="Normal 5 2 3 3 2 3 2 2 3" xfId="36630" xr:uid="{D42A7AD1-E6A5-4972-9B72-2AB7BE3C59C6}"/>
    <cellStyle name="Normal 5 2 3 3 2 3 2 3" xfId="17451" xr:uid="{5CCB9F66-D297-4400-88C0-2E16AC1FC8D3}"/>
    <cellStyle name="Normal 5 2 3 3 2 3 2 3 2" xfId="42943" xr:uid="{83DE5F91-DB97-4945-814A-8CC5B420A373}"/>
    <cellStyle name="Normal 5 2 3 3 2 3 2 4" xfId="30352" xr:uid="{6448EF4C-6318-4B4A-AB60-EE170A6BCE1F}"/>
    <cellStyle name="Normal 5 2 3 3 2 3 3" xfId="7908" xr:uid="{F50128B2-4607-458A-BC38-ABDC8C680A53}"/>
    <cellStyle name="Normal 5 2 3 3 2 3 3 2" xfId="20590" xr:uid="{FF9D84C4-A5AB-4F4E-9843-CCB73AEB4F7F}"/>
    <cellStyle name="Normal 5 2 3 3 2 3 3 2 2" xfId="46082" xr:uid="{892DDD71-4BED-4C14-8D86-53917DD0FE12}"/>
    <cellStyle name="Normal 5 2 3 3 2 3 3 3" xfId="33491" xr:uid="{407CAA84-85A2-4FEB-A367-897C366C4774}"/>
    <cellStyle name="Normal 5 2 3 3 2 3 4" xfId="14312" xr:uid="{841B50B5-399D-4CD2-A073-5C9784E8AA37}"/>
    <cellStyle name="Normal 5 2 3 3 2 3 4 2" xfId="39804" xr:uid="{369B7420-1C14-40BD-984F-A8327CFB43A3}"/>
    <cellStyle name="Normal 5 2 3 3 2 3 5" xfId="27213" xr:uid="{A03BCC18-CA7D-414E-B22D-0A41048A765B}"/>
    <cellStyle name="Normal 5 2 3 3 2 4" xfId="2907" xr:uid="{D94F2730-766F-4258-9625-8C1F997E0026}"/>
    <cellStyle name="Normal 5 2 3 3 2 4 2" xfId="6061" xr:uid="{E3E680C1-6D66-4C39-8F7F-E4204F69A138}"/>
    <cellStyle name="Normal 5 2 3 3 2 4 2 2" xfId="12354" xr:uid="{DBF61341-D34F-4828-A096-EF9A0B8BDC82}"/>
    <cellStyle name="Normal 5 2 3 3 2 4 2 2 2" xfId="25036" xr:uid="{7A1ADB8F-CF42-4B67-958C-876AB8573C5B}"/>
    <cellStyle name="Normal 5 2 3 3 2 4 2 2 2 2" xfId="50528" xr:uid="{30C0D0C9-163F-4FFB-9347-290BA012B49D}"/>
    <cellStyle name="Normal 5 2 3 3 2 4 2 2 3" xfId="37937" xr:uid="{24B3700A-F283-43D2-984B-4A79B6880D44}"/>
    <cellStyle name="Normal 5 2 3 3 2 4 2 3" xfId="18758" xr:uid="{B07E7159-F314-477C-B157-31037EEE8743}"/>
    <cellStyle name="Normal 5 2 3 3 2 4 2 3 2" xfId="44250" xr:uid="{E59ADD1E-FA4B-426B-BC75-EA5292117A6B}"/>
    <cellStyle name="Normal 5 2 3 3 2 4 2 4" xfId="31659" xr:uid="{3E2ED519-10A7-4A39-85AB-6CED32642AD4}"/>
    <cellStyle name="Normal 5 2 3 3 2 4 3" xfId="9215" xr:uid="{F034EC85-B154-48E0-8F31-9E3C3BF5A110}"/>
    <cellStyle name="Normal 5 2 3 3 2 4 3 2" xfId="21897" xr:uid="{220DA3B8-77C7-457F-A68B-BC1D0FC115A9}"/>
    <cellStyle name="Normal 5 2 3 3 2 4 3 2 2" xfId="47389" xr:uid="{86904FED-CF70-4FBE-9297-11C038CF1F5E}"/>
    <cellStyle name="Normal 5 2 3 3 2 4 3 3" xfId="34798" xr:uid="{107034D5-F973-46B6-8606-8B6ECBC3B7EC}"/>
    <cellStyle name="Normal 5 2 3 3 2 4 4" xfId="15619" xr:uid="{8BAB113C-FBAB-468C-ADC1-F5D822A2DFBD}"/>
    <cellStyle name="Normal 5 2 3 3 2 4 4 2" xfId="41111" xr:uid="{EA2A5E25-22A2-42C6-84CF-A9C157578BE0}"/>
    <cellStyle name="Normal 5 2 3 3 2 4 5" xfId="28520" xr:uid="{F7EFA8D9-19B1-4C10-99DC-B1994D27B965}"/>
    <cellStyle name="Normal 5 2 3 3 2 5" xfId="3430" xr:uid="{A1BE5A53-C3BF-4914-AA69-1DF44FCA1A68}"/>
    <cellStyle name="Normal 5 2 3 3 2 5 2" xfId="6584" xr:uid="{A0006A13-5AD4-45C0-B3D6-4B10A27FB7C1}"/>
    <cellStyle name="Normal 5 2 3 3 2 5 2 2" xfId="12877" xr:uid="{4E200019-B71F-4A84-BAF3-BD21A3963B36}"/>
    <cellStyle name="Normal 5 2 3 3 2 5 2 2 2" xfId="25559" xr:uid="{77424EF8-3189-4B8E-AF72-4648395FA5D5}"/>
    <cellStyle name="Normal 5 2 3 3 2 5 2 2 2 2" xfId="51051" xr:uid="{661764B0-CB56-4F40-92AE-E27ABD018366}"/>
    <cellStyle name="Normal 5 2 3 3 2 5 2 2 3" xfId="38460" xr:uid="{C7B8189C-258B-4A64-8EB7-2285BBC34E5D}"/>
    <cellStyle name="Normal 5 2 3 3 2 5 2 3" xfId="19281" xr:uid="{178DC389-8221-4295-BE88-287E77C893A6}"/>
    <cellStyle name="Normal 5 2 3 3 2 5 2 3 2" xfId="44773" xr:uid="{B8A3E647-61A4-459A-8457-1791D2651106}"/>
    <cellStyle name="Normal 5 2 3 3 2 5 2 4" xfId="32182" xr:uid="{8DA30EB6-2811-4CC3-BF08-C176C1C71D29}"/>
    <cellStyle name="Normal 5 2 3 3 2 5 3" xfId="9738" xr:uid="{FBA0AC1A-B437-4ACD-A647-5C7DA97EE969}"/>
    <cellStyle name="Normal 5 2 3 3 2 5 3 2" xfId="22420" xr:uid="{4A714660-9449-4B14-9BA3-7090ECE2711F}"/>
    <cellStyle name="Normal 5 2 3 3 2 5 3 2 2" xfId="47912" xr:uid="{EFD8CE7D-150C-4DAF-9613-DEB59AC6650B}"/>
    <cellStyle name="Normal 5 2 3 3 2 5 3 3" xfId="35321" xr:uid="{3202055D-3677-4C9C-A0A9-474998BA9D0F}"/>
    <cellStyle name="Normal 5 2 3 3 2 5 4" xfId="16142" xr:uid="{21C26E58-4B6C-4385-A4F7-95C5CF9AF506}"/>
    <cellStyle name="Normal 5 2 3 3 2 5 4 2" xfId="41634" xr:uid="{F579EB74-EE1F-4163-8990-145F1B5E16A6}"/>
    <cellStyle name="Normal 5 2 3 3 2 5 5" xfId="29043" xr:uid="{30C535B7-9032-4CA0-BEFD-3A8774BBA0D1}"/>
    <cellStyle name="Normal 5 2 3 3 2 6" xfId="4230" xr:uid="{50BF53D4-D430-4793-8D70-A2A24E4C142A}"/>
    <cellStyle name="Normal 5 2 3 3 2 6 2" xfId="10523" xr:uid="{FAEEC942-9A80-47CE-A83C-1788AC11CBDA}"/>
    <cellStyle name="Normal 5 2 3 3 2 6 2 2" xfId="23205" xr:uid="{64ECDB14-257C-4E9E-8E5C-895CBDF6D17C}"/>
    <cellStyle name="Normal 5 2 3 3 2 6 2 2 2" xfId="48697" xr:uid="{66E81659-EAB0-4F3A-8862-1141379741FF}"/>
    <cellStyle name="Normal 5 2 3 3 2 6 2 3" xfId="36106" xr:uid="{A02FAB30-6F32-49A2-839D-40BCD8AA7F67}"/>
    <cellStyle name="Normal 5 2 3 3 2 6 3" xfId="16927" xr:uid="{A956D510-2480-412F-89BE-69F0A527A9BC}"/>
    <cellStyle name="Normal 5 2 3 3 2 6 3 2" xfId="42419" xr:uid="{5C4B9097-E137-49F9-B633-DF846412EC6F}"/>
    <cellStyle name="Normal 5 2 3 3 2 6 4" xfId="29828" xr:uid="{4D6A57EF-D479-495A-815C-336B24DEC0FC}"/>
    <cellStyle name="Normal 5 2 3 3 2 7" xfId="7384" xr:uid="{F4B4D95A-994F-4F8D-A69A-B0C7672383F1}"/>
    <cellStyle name="Normal 5 2 3 3 2 7 2" xfId="20066" xr:uid="{AC35ABE4-9706-47AF-BA3F-5888552EF632}"/>
    <cellStyle name="Normal 5 2 3 3 2 7 2 2" xfId="45558" xr:uid="{85FE5176-ACF1-440F-A931-94DB27BFA373}"/>
    <cellStyle name="Normal 5 2 3 3 2 7 3" xfId="32967" xr:uid="{9C1F50B5-8E33-4916-9C9D-7027E11F2841}"/>
    <cellStyle name="Normal 5 2 3 3 2 8" xfId="13788" xr:uid="{D75C7885-A2F2-43E0-B13C-8D664318F7BD}"/>
    <cellStyle name="Normal 5 2 3 3 2 8 2" xfId="39280" xr:uid="{791CEE81-AF00-4DED-950E-CF29A28D843A}"/>
    <cellStyle name="Normal 5 2 3 3 2 9" xfId="26689" xr:uid="{293AE374-D4DB-4AEA-8285-23A035145CE7}"/>
    <cellStyle name="Normal 5 2 3 3 3" xfId="816" xr:uid="{10B740E1-01B1-4C53-863E-7493477D880D}"/>
    <cellStyle name="Normal 5 2 3 3 3 2" xfId="2123" xr:uid="{FEA7419B-CECF-4F1D-B789-5BB0A9288194}"/>
    <cellStyle name="Normal 5 2 3 3 3 2 2" xfId="5277" xr:uid="{C273CC6A-9AE1-414D-862A-E5A5C5B51201}"/>
    <cellStyle name="Normal 5 2 3 3 3 2 2 2" xfId="11570" xr:uid="{B8A71FF2-5BD5-4313-B8CE-ECE97DF403F6}"/>
    <cellStyle name="Normal 5 2 3 3 3 2 2 2 2" xfId="24252" xr:uid="{8D14D904-9F75-4746-99D1-5D0CF1DF75F7}"/>
    <cellStyle name="Normal 5 2 3 3 3 2 2 2 2 2" xfId="49744" xr:uid="{8CF12C50-93F2-4D00-9C02-B4A70E3BEB4F}"/>
    <cellStyle name="Normal 5 2 3 3 3 2 2 2 3" xfId="37153" xr:uid="{7077C7F3-D4AE-4FB3-84BF-4AAB56004CB9}"/>
    <cellStyle name="Normal 5 2 3 3 3 2 2 3" xfId="17974" xr:uid="{3DD12868-7218-4E23-BD6D-FE02EA2E4C39}"/>
    <cellStyle name="Normal 5 2 3 3 3 2 2 3 2" xfId="43466" xr:uid="{59084D1F-C87F-4E36-A897-FC127798CB37}"/>
    <cellStyle name="Normal 5 2 3 3 3 2 2 4" xfId="30875" xr:uid="{6A28466D-91E5-4987-9204-7B375A20E92F}"/>
    <cellStyle name="Normal 5 2 3 3 3 2 3" xfId="8431" xr:uid="{05ADC9DF-0E05-4842-90AC-544F9B1F1315}"/>
    <cellStyle name="Normal 5 2 3 3 3 2 3 2" xfId="21113" xr:uid="{56E32DA5-B742-4DD7-84A3-8235A54253BF}"/>
    <cellStyle name="Normal 5 2 3 3 3 2 3 2 2" xfId="46605" xr:uid="{BF822F68-C93D-4C44-A7D8-288ADEB1E31C}"/>
    <cellStyle name="Normal 5 2 3 3 3 2 3 3" xfId="34014" xr:uid="{981C8007-8E00-49DD-BBDB-99D67C7181B4}"/>
    <cellStyle name="Normal 5 2 3 3 3 2 4" xfId="14835" xr:uid="{13C839C8-4C72-4A87-A12B-CCD5AFB526B5}"/>
    <cellStyle name="Normal 5 2 3 3 3 2 4 2" xfId="40327" xr:uid="{B6205EA8-FF73-4EF9-AB00-F60F77AEF64A}"/>
    <cellStyle name="Normal 5 2 3 3 3 2 5" xfId="27736" xr:uid="{E4E9B24B-95E0-470F-9D55-4C80A11EF927}"/>
    <cellStyle name="Normal 5 2 3 3 3 3" xfId="3970" xr:uid="{DBDEB04D-8C9E-422A-A1BB-8A9D0CBE0CBB}"/>
    <cellStyle name="Normal 5 2 3 3 3 3 2" xfId="10263" xr:uid="{539970CE-1C52-455B-8E01-905FE9289481}"/>
    <cellStyle name="Normal 5 2 3 3 3 3 2 2" xfId="22945" xr:uid="{33F28AB5-5999-4801-B592-26A38E3B4201}"/>
    <cellStyle name="Normal 5 2 3 3 3 3 2 2 2" xfId="48437" xr:uid="{7B15F8DF-98E5-4350-9564-16EE3B2FBF60}"/>
    <cellStyle name="Normal 5 2 3 3 3 3 2 3" xfId="35846" xr:uid="{F4121EAF-5807-4E28-9980-17B0954F947E}"/>
    <cellStyle name="Normal 5 2 3 3 3 3 3" xfId="16667" xr:uid="{66A4693E-2463-4136-8882-DC27C1F9682C}"/>
    <cellStyle name="Normal 5 2 3 3 3 3 3 2" xfId="42159" xr:uid="{1EBE6E77-7459-4FFC-9008-7A2FEE0025BB}"/>
    <cellStyle name="Normal 5 2 3 3 3 3 4" xfId="29568" xr:uid="{912A10A0-6753-4A71-856D-9E9CA5350B86}"/>
    <cellStyle name="Normal 5 2 3 3 3 4" xfId="7124" xr:uid="{9702CB8D-EB93-42AF-B69F-A269AB735C38}"/>
    <cellStyle name="Normal 5 2 3 3 3 4 2" xfId="19806" xr:uid="{AA711B01-92C5-42CD-8C34-BAEFC900ACB3}"/>
    <cellStyle name="Normal 5 2 3 3 3 4 2 2" xfId="45298" xr:uid="{CEFD595F-F2C3-43BD-828A-0DBA1A8D1776}"/>
    <cellStyle name="Normal 5 2 3 3 3 4 3" xfId="32707" xr:uid="{F53C543F-1E92-4103-82FF-FE1C0B2EAD6D}"/>
    <cellStyle name="Normal 5 2 3 3 3 5" xfId="13528" xr:uid="{51ECF552-0FBE-4E0A-917F-D59E0EE79189}"/>
    <cellStyle name="Normal 5 2 3 3 3 5 2" xfId="39020" xr:uid="{E2995D93-0540-410D-9C3C-B970ADE53CCD}"/>
    <cellStyle name="Normal 5 2 3 3 3 6" xfId="26429" xr:uid="{3953BCD1-7C14-4AF5-ACA5-4961BCFA5B46}"/>
    <cellStyle name="Normal 5 2 3 3 4" xfId="1861" xr:uid="{7BC42F66-F4BB-4E3F-AAD0-164B81276858}"/>
    <cellStyle name="Normal 5 2 3 3 4 2" xfId="5015" xr:uid="{98D0A3EE-1606-44A1-BFB7-BA9C3802200D}"/>
    <cellStyle name="Normal 5 2 3 3 4 2 2" xfId="11308" xr:uid="{E2396A4A-C888-4324-93DE-C672E0646C45}"/>
    <cellStyle name="Normal 5 2 3 3 4 2 2 2" xfId="23990" xr:uid="{56637A04-678B-4911-97C8-C4150C885B33}"/>
    <cellStyle name="Normal 5 2 3 3 4 2 2 2 2" xfId="49482" xr:uid="{C0920E3A-144A-494E-B02C-08D7041BC5B3}"/>
    <cellStyle name="Normal 5 2 3 3 4 2 2 3" xfId="36891" xr:uid="{F22CDEC2-699E-41C5-B3B6-AF7CEDF52AD8}"/>
    <cellStyle name="Normal 5 2 3 3 4 2 3" xfId="17712" xr:uid="{C325D4F3-606A-4C41-9141-8F2637CA9FCE}"/>
    <cellStyle name="Normal 5 2 3 3 4 2 3 2" xfId="43204" xr:uid="{5FBE6DA5-57D8-4B12-AB92-20187772C12D}"/>
    <cellStyle name="Normal 5 2 3 3 4 2 4" xfId="30613" xr:uid="{48E05AF9-6940-48C0-8C02-C990FB610D4C}"/>
    <cellStyle name="Normal 5 2 3 3 4 3" xfId="8169" xr:uid="{EB70F4CE-833C-4E92-838F-6AB048B203BF}"/>
    <cellStyle name="Normal 5 2 3 3 4 3 2" xfId="20851" xr:uid="{989C724C-CEB6-4731-8917-2D128552EDE6}"/>
    <cellStyle name="Normal 5 2 3 3 4 3 2 2" xfId="46343" xr:uid="{18C94AE8-B745-4802-9762-37087A554AAB}"/>
    <cellStyle name="Normal 5 2 3 3 4 3 3" xfId="33752" xr:uid="{2A827BD4-A907-4946-A5BD-A5992AB79860}"/>
    <cellStyle name="Normal 5 2 3 3 4 4" xfId="14573" xr:uid="{C54A8CBA-4374-4C76-9D27-D6CAFFCB9FE9}"/>
    <cellStyle name="Normal 5 2 3 3 4 4 2" xfId="40065" xr:uid="{5C0AD592-62E9-49D7-88F2-276965192562}"/>
    <cellStyle name="Normal 5 2 3 3 4 5" xfId="27474" xr:uid="{105976F2-C744-4FC2-A647-64A117E73300}"/>
    <cellStyle name="Normal 5 2 3 3 5" xfId="1339" xr:uid="{985E0597-639C-4F41-B666-FBAC02ABE7F0}"/>
    <cellStyle name="Normal 5 2 3 3 5 2" xfId="4493" xr:uid="{BA149CC0-463E-4931-AF4A-BB16C7DF988B}"/>
    <cellStyle name="Normal 5 2 3 3 5 2 2" xfId="10786" xr:uid="{14586EAB-F470-47ED-986D-25EC30FF1B99}"/>
    <cellStyle name="Normal 5 2 3 3 5 2 2 2" xfId="23468" xr:uid="{A653B099-AA35-4DD5-B940-6AD05C645E18}"/>
    <cellStyle name="Normal 5 2 3 3 5 2 2 2 2" xfId="48960" xr:uid="{951C5337-6392-47F4-A98C-BDC81AE7E98A}"/>
    <cellStyle name="Normal 5 2 3 3 5 2 2 3" xfId="36369" xr:uid="{D4B57A06-2415-4EB4-B8EC-C645FBD8E75F}"/>
    <cellStyle name="Normal 5 2 3 3 5 2 3" xfId="17190" xr:uid="{1621B3F7-771D-4E34-9C0A-B73A1038720A}"/>
    <cellStyle name="Normal 5 2 3 3 5 2 3 2" xfId="42682" xr:uid="{4C6F1AC5-1EE6-4285-B326-A1F2FDD0F464}"/>
    <cellStyle name="Normal 5 2 3 3 5 2 4" xfId="30091" xr:uid="{D0AC6C7E-DFD1-4DF6-B6F5-EB57BEC3C935}"/>
    <cellStyle name="Normal 5 2 3 3 5 3" xfId="7647" xr:uid="{7BE7C509-81F4-4FF2-B452-102258119CF1}"/>
    <cellStyle name="Normal 5 2 3 3 5 3 2" xfId="20329" xr:uid="{DB415783-553D-4724-82CF-C2383092550C}"/>
    <cellStyle name="Normal 5 2 3 3 5 3 2 2" xfId="45821" xr:uid="{53B23505-8A65-4778-B105-BE4C85D3119A}"/>
    <cellStyle name="Normal 5 2 3 3 5 3 3" xfId="33230" xr:uid="{4B52A6E4-0DFA-4A90-9376-16125459904B}"/>
    <cellStyle name="Normal 5 2 3 3 5 4" xfId="14051" xr:uid="{B4B90A9E-3832-473B-A404-04F363B2A25D}"/>
    <cellStyle name="Normal 5 2 3 3 5 4 2" xfId="39543" xr:uid="{FF2437F7-5A3A-482D-9AD8-B1E580F20ACD}"/>
    <cellStyle name="Normal 5 2 3 3 5 5" xfId="26952" xr:uid="{163F93EC-F0F9-42D7-9165-D44B0694A9C0}"/>
    <cellStyle name="Normal 5 2 3 3 6" xfId="2646" xr:uid="{AB1E8692-8F9D-46B8-BA79-8A6923247082}"/>
    <cellStyle name="Normal 5 2 3 3 6 2" xfId="5800" xr:uid="{25009015-8B2F-4948-9691-1B957BA914FD}"/>
    <cellStyle name="Normal 5 2 3 3 6 2 2" xfId="12093" xr:uid="{8A9D1083-B55B-4BBF-B981-8ABC6A5E04D3}"/>
    <cellStyle name="Normal 5 2 3 3 6 2 2 2" xfId="24775" xr:uid="{24FC5AB3-6E26-4D8D-87BE-0624F2A60A11}"/>
    <cellStyle name="Normal 5 2 3 3 6 2 2 2 2" xfId="50267" xr:uid="{06E7D24C-D436-45C1-B0FB-BA06012564B0}"/>
    <cellStyle name="Normal 5 2 3 3 6 2 2 3" xfId="37676" xr:uid="{F0FB7AB0-CD61-470A-930C-8AF5AA8A2323}"/>
    <cellStyle name="Normal 5 2 3 3 6 2 3" xfId="18497" xr:uid="{8795D3B5-D2F9-4E00-AE50-DD0DC97C468A}"/>
    <cellStyle name="Normal 5 2 3 3 6 2 3 2" xfId="43989" xr:uid="{3903BAAE-E7B9-4C56-953E-D4013B051C12}"/>
    <cellStyle name="Normal 5 2 3 3 6 2 4" xfId="31398" xr:uid="{E494EA0E-3F8A-40D4-B6F3-4BB2A15AFFBD}"/>
    <cellStyle name="Normal 5 2 3 3 6 3" xfId="8954" xr:uid="{1CDAFA65-15C2-476D-AF87-C51D8C3576E5}"/>
    <cellStyle name="Normal 5 2 3 3 6 3 2" xfId="21636" xr:uid="{ADBED990-38EB-4511-8E90-E0734310B106}"/>
    <cellStyle name="Normal 5 2 3 3 6 3 2 2" xfId="47128" xr:uid="{C509FDBB-A84A-4763-AE34-BAC2AB489327}"/>
    <cellStyle name="Normal 5 2 3 3 6 3 3" xfId="34537" xr:uid="{A6F526C3-A284-4FAE-A812-AC00CAF23757}"/>
    <cellStyle name="Normal 5 2 3 3 6 4" xfId="15358" xr:uid="{9AC22B5B-3AA4-4EDC-B939-CFECAA2EA961}"/>
    <cellStyle name="Normal 5 2 3 3 6 4 2" xfId="40850" xr:uid="{5F95B9D2-6EB6-451A-8465-002A5FB6406A}"/>
    <cellStyle name="Normal 5 2 3 3 6 5" xfId="28259" xr:uid="{ACB8AE78-008F-40EE-B71A-5BF03650801F}"/>
    <cellStyle name="Normal 5 2 3 3 7" xfId="3169" xr:uid="{3F5595AA-52DA-475C-A900-BCE8318C5341}"/>
    <cellStyle name="Normal 5 2 3 3 7 2" xfId="6323" xr:uid="{65313ED5-607D-428B-BFEC-CEDC63F40E58}"/>
    <cellStyle name="Normal 5 2 3 3 7 2 2" xfId="12616" xr:uid="{4441B55A-8FE3-44EB-8D1B-E4F1A06CC7CD}"/>
    <cellStyle name="Normal 5 2 3 3 7 2 2 2" xfId="25298" xr:uid="{1E9B670E-1DBB-411E-99B2-5E462B0C5808}"/>
    <cellStyle name="Normal 5 2 3 3 7 2 2 2 2" xfId="50790" xr:uid="{E442F4D4-CA4B-4621-8C64-AEB5BF65C50E}"/>
    <cellStyle name="Normal 5 2 3 3 7 2 2 3" xfId="38199" xr:uid="{AB911D69-04F2-4A8E-B27F-CC3948685F2D}"/>
    <cellStyle name="Normal 5 2 3 3 7 2 3" xfId="19020" xr:uid="{B03BF907-0E33-4629-9835-799840B52249}"/>
    <cellStyle name="Normal 5 2 3 3 7 2 3 2" xfId="44512" xr:uid="{FE56E3EF-1554-46BE-8474-7BB711E24C2D}"/>
    <cellStyle name="Normal 5 2 3 3 7 2 4" xfId="31921" xr:uid="{0089B6B2-671A-4528-8F7A-78C7F72F30AF}"/>
    <cellStyle name="Normal 5 2 3 3 7 3" xfId="9477" xr:uid="{404A274B-3AAA-41D4-9594-E2D5C2296A76}"/>
    <cellStyle name="Normal 5 2 3 3 7 3 2" xfId="22159" xr:uid="{D00DE2DA-B148-4B39-8BE6-FC809CD9A50D}"/>
    <cellStyle name="Normal 5 2 3 3 7 3 2 2" xfId="47651" xr:uid="{180920CD-2981-485F-AB6D-8AFA00822528}"/>
    <cellStyle name="Normal 5 2 3 3 7 3 3" xfId="35060" xr:uid="{76AD8529-7DC4-4CC4-9BE2-4AD83646C482}"/>
    <cellStyle name="Normal 5 2 3 3 7 4" xfId="15881" xr:uid="{3EBE4524-848D-459E-8860-EC00B93731D0}"/>
    <cellStyle name="Normal 5 2 3 3 7 4 2" xfId="41373" xr:uid="{B50DC9B8-D45A-4C0F-B117-F08896C087B6}"/>
    <cellStyle name="Normal 5 2 3 3 7 5" xfId="28782" xr:uid="{45C0B5AE-503C-40B8-A226-C0F00EC12126}"/>
    <cellStyle name="Normal 5 2 3 3 8" xfId="3708" xr:uid="{EA3DA055-252D-4876-9C7E-8451DAECE807}"/>
    <cellStyle name="Normal 5 2 3 3 8 2" xfId="10001" xr:uid="{E93EC65C-8F7B-46E1-8E50-10C8EC545410}"/>
    <cellStyle name="Normal 5 2 3 3 8 2 2" xfId="22683" xr:uid="{26C79E38-7500-4A81-ADA9-E01BA276FC8A}"/>
    <cellStyle name="Normal 5 2 3 3 8 2 2 2" xfId="48175" xr:uid="{262B526C-EF98-4E7E-AB81-DBE8ED690C29}"/>
    <cellStyle name="Normal 5 2 3 3 8 2 3" xfId="35584" xr:uid="{D434DDC7-8867-43F1-96E6-F3BF09238540}"/>
    <cellStyle name="Normal 5 2 3 3 8 3" xfId="16405" xr:uid="{59E8C16C-B77F-4C86-B618-26358CF1FFE7}"/>
    <cellStyle name="Normal 5 2 3 3 8 3 2" xfId="41897" xr:uid="{DE6464B8-339F-4A49-8062-6847B5F67DF7}"/>
    <cellStyle name="Normal 5 2 3 3 8 4" xfId="29306" xr:uid="{D1554CF8-A219-47CC-B26E-B64A6BDB9E1F}"/>
    <cellStyle name="Normal 5 2 3 3 9" xfId="6862" xr:uid="{A1A68725-6B0C-4B99-8749-EE65ACA608F7}"/>
    <cellStyle name="Normal 5 2 3 3 9 2" xfId="19544" xr:uid="{734E397E-C669-45B3-B731-DC63C268FC81}"/>
    <cellStyle name="Normal 5 2 3 3 9 2 2" xfId="45036" xr:uid="{AFCFA461-2CAA-43A3-BD0E-4AD7CE9F21D8}"/>
    <cellStyle name="Normal 5 2 3 3 9 3" xfId="32445" xr:uid="{7B9F1C81-F38D-46B8-8541-E0F96AEF75E0}"/>
    <cellStyle name="Normal 5 2 3 4" xfId="1017" xr:uid="{E1CCBBAB-4580-4F5D-8E9F-1CC30CCE401C}"/>
    <cellStyle name="Normal 5 2 3 4 2" xfId="2324" xr:uid="{FC899ACF-FD78-4A8B-9C38-05FE446364C6}"/>
    <cellStyle name="Normal 5 2 3 4 2 2" xfId="5478" xr:uid="{19708803-DCF4-485B-B914-C12BFF75658A}"/>
    <cellStyle name="Normal 5 2 3 4 2 2 2" xfId="11771" xr:uid="{EE652A2A-B338-414B-9100-52A4B20E0ED3}"/>
    <cellStyle name="Normal 5 2 3 4 2 2 2 2" xfId="24453" xr:uid="{C79FCF34-B286-4AD0-A84C-6680A1F32EA7}"/>
    <cellStyle name="Normal 5 2 3 4 2 2 2 2 2" xfId="49945" xr:uid="{2EA45579-8828-4286-8092-52283D459949}"/>
    <cellStyle name="Normal 5 2 3 4 2 2 2 3" xfId="37354" xr:uid="{169633EB-F189-4B2F-A786-6818985767D2}"/>
    <cellStyle name="Normal 5 2 3 4 2 2 3" xfId="18175" xr:uid="{AA805F63-E48E-42D5-977F-7D70A5643248}"/>
    <cellStyle name="Normal 5 2 3 4 2 2 3 2" xfId="43667" xr:uid="{2B0D815A-2E39-4DF3-8E0A-A5FBA21B6F30}"/>
    <cellStyle name="Normal 5 2 3 4 2 2 4" xfId="31076" xr:uid="{4166FD96-15DA-4FE2-B745-F8173C7CA141}"/>
    <cellStyle name="Normal 5 2 3 4 2 3" xfId="8632" xr:uid="{233C8649-DBAD-4533-B492-107EF629A612}"/>
    <cellStyle name="Normal 5 2 3 4 2 3 2" xfId="21314" xr:uid="{7AA33388-AE76-4993-830F-7778E9FD308D}"/>
    <cellStyle name="Normal 5 2 3 4 2 3 2 2" xfId="46806" xr:uid="{47EF8867-50EE-437B-828C-4356E3E80BDF}"/>
    <cellStyle name="Normal 5 2 3 4 2 3 3" xfId="34215" xr:uid="{B7C30798-5601-42D4-A0AE-939D2FB36F67}"/>
    <cellStyle name="Normal 5 2 3 4 2 4" xfId="15036" xr:uid="{1E3A887C-FD6F-4306-9D6E-F5C44C7CCE95}"/>
    <cellStyle name="Normal 5 2 3 4 2 4 2" xfId="40528" xr:uid="{C40FB4E2-9209-477E-9972-F15BCE5F7045}"/>
    <cellStyle name="Normal 5 2 3 4 2 5" xfId="27937" xr:uid="{C9C179E6-B918-4CD0-8663-79D4F9683D81}"/>
    <cellStyle name="Normal 5 2 3 4 3" xfId="1541" xr:uid="{6DEDCE0C-6D7A-41EA-8EAA-161AC25581B1}"/>
    <cellStyle name="Normal 5 2 3 4 3 2" xfId="4695" xr:uid="{DA1E5A29-21F3-4ECA-A53C-D90EC79CE806}"/>
    <cellStyle name="Normal 5 2 3 4 3 2 2" xfId="10988" xr:uid="{1BDEF2FA-1455-4409-9B95-5C1578E7B10B}"/>
    <cellStyle name="Normal 5 2 3 4 3 2 2 2" xfId="23670" xr:uid="{C90F1827-E451-42D1-A77A-44626CDB07A3}"/>
    <cellStyle name="Normal 5 2 3 4 3 2 2 2 2" xfId="49162" xr:uid="{D1701F4B-4935-4D10-BB74-77DB51613981}"/>
    <cellStyle name="Normal 5 2 3 4 3 2 2 3" xfId="36571" xr:uid="{75C5EFCA-40F8-4829-AD46-B8929AD8FC78}"/>
    <cellStyle name="Normal 5 2 3 4 3 2 3" xfId="17392" xr:uid="{50058991-59D8-44A6-861C-D1015A9A00A3}"/>
    <cellStyle name="Normal 5 2 3 4 3 2 3 2" xfId="42884" xr:uid="{59BDE5BE-AFF1-4FAE-8E35-D27D464B12F8}"/>
    <cellStyle name="Normal 5 2 3 4 3 2 4" xfId="30293" xr:uid="{72E71869-6F41-4B8A-8723-0298F87F44ED}"/>
    <cellStyle name="Normal 5 2 3 4 3 3" xfId="7849" xr:uid="{E1FB755B-C319-47A4-B687-B93E6D244A16}"/>
    <cellStyle name="Normal 5 2 3 4 3 3 2" xfId="20531" xr:uid="{A275F983-8CE2-4803-9BAB-7334C349B24E}"/>
    <cellStyle name="Normal 5 2 3 4 3 3 2 2" xfId="46023" xr:uid="{8497A06A-A612-4A22-9B26-00099365F763}"/>
    <cellStyle name="Normal 5 2 3 4 3 3 3" xfId="33432" xr:uid="{8EE9EABB-5025-4DF5-8D13-FD6AFB790FB8}"/>
    <cellStyle name="Normal 5 2 3 4 3 4" xfId="14253" xr:uid="{72331848-AAF0-463C-BB56-A32EE6828BDF}"/>
    <cellStyle name="Normal 5 2 3 4 3 4 2" xfId="39745" xr:uid="{7F2339A5-C7FC-4B7F-98AB-5465BBA751F7}"/>
    <cellStyle name="Normal 5 2 3 4 3 5" xfId="27154" xr:uid="{258AA0C6-3FB2-4868-B074-DEA2AD0771DE}"/>
    <cellStyle name="Normal 5 2 3 4 4" xfId="2848" xr:uid="{9D0770CE-FB30-4111-A234-9CCDB8365B17}"/>
    <cellStyle name="Normal 5 2 3 4 4 2" xfId="6002" xr:uid="{BD2768CB-77EC-45A0-9FD4-D38FD30A878B}"/>
    <cellStyle name="Normal 5 2 3 4 4 2 2" xfId="12295" xr:uid="{E2A7E503-EE53-49AF-B684-C7D5866183FD}"/>
    <cellStyle name="Normal 5 2 3 4 4 2 2 2" xfId="24977" xr:uid="{8CC4D9BB-A8B6-4FC2-93FD-E6060B501AF2}"/>
    <cellStyle name="Normal 5 2 3 4 4 2 2 2 2" xfId="50469" xr:uid="{49058999-1C74-43AA-A343-42781FA569AC}"/>
    <cellStyle name="Normal 5 2 3 4 4 2 2 3" xfId="37878" xr:uid="{1764CE49-5723-413C-9E89-3F8D786262DA}"/>
    <cellStyle name="Normal 5 2 3 4 4 2 3" xfId="18699" xr:uid="{6B5F42B4-61CC-4448-8555-8005E639F30B}"/>
    <cellStyle name="Normal 5 2 3 4 4 2 3 2" xfId="44191" xr:uid="{DDE5BD6D-DBD6-4EA6-93D0-167BE16D9AF7}"/>
    <cellStyle name="Normal 5 2 3 4 4 2 4" xfId="31600" xr:uid="{1AE3424F-F186-4303-BECB-EC081465ADC6}"/>
    <cellStyle name="Normal 5 2 3 4 4 3" xfId="9156" xr:uid="{5EBB5A00-3C28-4963-BD0B-DFE3855AC06C}"/>
    <cellStyle name="Normal 5 2 3 4 4 3 2" xfId="21838" xr:uid="{2176160A-B895-42AD-A9A1-435485A3FAC6}"/>
    <cellStyle name="Normal 5 2 3 4 4 3 2 2" xfId="47330" xr:uid="{93D3AC34-E98C-4F34-8AD6-7D92DE9339EC}"/>
    <cellStyle name="Normal 5 2 3 4 4 3 3" xfId="34739" xr:uid="{2EA40B14-04F2-4B94-9C44-7AA544912ED3}"/>
    <cellStyle name="Normal 5 2 3 4 4 4" xfId="15560" xr:uid="{D368EA70-81AA-4B14-A86F-30C538CD4779}"/>
    <cellStyle name="Normal 5 2 3 4 4 4 2" xfId="41052" xr:uid="{44518BF3-4DCC-4DEF-9FDB-DEC1E18A895C}"/>
    <cellStyle name="Normal 5 2 3 4 4 5" xfId="28461" xr:uid="{67DA8085-8EB1-48C8-9CDD-DE5329B676A0}"/>
    <cellStyle name="Normal 5 2 3 4 5" xfId="3371" xr:uid="{A7023292-926E-496A-AF9F-6F47F0977992}"/>
    <cellStyle name="Normal 5 2 3 4 5 2" xfId="6525" xr:uid="{6D4C02A5-D17D-4176-837E-55C3204B14C2}"/>
    <cellStyle name="Normal 5 2 3 4 5 2 2" xfId="12818" xr:uid="{81E96E2A-45A9-498B-B0C1-B53763CD7914}"/>
    <cellStyle name="Normal 5 2 3 4 5 2 2 2" xfId="25500" xr:uid="{80A72714-3354-4CC3-9B2C-514B4D40589B}"/>
    <cellStyle name="Normal 5 2 3 4 5 2 2 2 2" xfId="50992" xr:uid="{0A33D7FB-52D3-43EF-8A82-E0F5C8F92CF9}"/>
    <cellStyle name="Normal 5 2 3 4 5 2 2 3" xfId="38401" xr:uid="{2673A834-6711-46DD-96C3-35C43E89570C}"/>
    <cellStyle name="Normal 5 2 3 4 5 2 3" xfId="19222" xr:uid="{2E666B73-D1DE-4ECA-A3CF-CA86796C1E38}"/>
    <cellStyle name="Normal 5 2 3 4 5 2 3 2" xfId="44714" xr:uid="{8D697E73-A02A-41C6-87DA-1C1ECB73CE10}"/>
    <cellStyle name="Normal 5 2 3 4 5 2 4" xfId="32123" xr:uid="{9633222B-C2EF-419F-960E-365A622AC26E}"/>
    <cellStyle name="Normal 5 2 3 4 5 3" xfId="9679" xr:uid="{70E4313F-B681-4117-A2F6-68EC5D11A2F7}"/>
    <cellStyle name="Normal 5 2 3 4 5 3 2" xfId="22361" xr:uid="{E475E6D8-F126-496C-92EB-4718E83A61A6}"/>
    <cellStyle name="Normal 5 2 3 4 5 3 2 2" xfId="47853" xr:uid="{6DCD1DF1-3AC4-41A3-8EB9-9AB1D66DC97E}"/>
    <cellStyle name="Normal 5 2 3 4 5 3 3" xfId="35262" xr:uid="{B6942791-2676-40A2-8616-00B4374C7469}"/>
    <cellStyle name="Normal 5 2 3 4 5 4" xfId="16083" xr:uid="{450AA718-9208-4785-94BD-FC60E2F6462B}"/>
    <cellStyle name="Normal 5 2 3 4 5 4 2" xfId="41575" xr:uid="{48B0479B-0929-4432-8E11-BC0A9F191830}"/>
    <cellStyle name="Normal 5 2 3 4 5 5" xfId="28984" xr:uid="{10AB9A7A-E799-40DB-8111-812BEDB8BFDF}"/>
    <cellStyle name="Normal 5 2 3 4 6" xfId="4171" xr:uid="{0126D2A6-AE83-414E-9406-BBECCDF8ED45}"/>
    <cellStyle name="Normal 5 2 3 4 6 2" xfId="10464" xr:uid="{64EAAEF4-94B0-43CF-A2E0-B246BA33D50A}"/>
    <cellStyle name="Normal 5 2 3 4 6 2 2" xfId="23146" xr:uid="{9D33DD96-B6DC-48B0-AB3F-7588E605BD6F}"/>
    <cellStyle name="Normal 5 2 3 4 6 2 2 2" xfId="48638" xr:uid="{1814DE1E-F453-430A-935E-870E15528ACD}"/>
    <cellStyle name="Normal 5 2 3 4 6 2 3" xfId="36047" xr:uid="{F47AD45F-9A5A-41EC-9B69-B4CD1C4B3B5C}"/>
    <cellStyle name="Normal 5 2 3 4 6 3" xfId="16868" xr:uid="{18E9069A-E226-43EA-9853-DCA6EA75D0CA}"/>
    <cellStyle name="Normal 5 2 3 4 6 3 2" xfId="42360" xr:uid="{F2127432-4007-4D9E-B445-6B1999704AF5}"/>
    <cellStyle name="Normal 5 2 3 4 6 4" xfId="29769" xr:uid="{356D6AE1-28CE-4DF3-BE38-1AD9DD04BB41}"/>
    <cellStyle name="Normal 5 2 3 4 7" xfId="7325" xr:uid="{223E606E-A97D-42A8-95C9-544E06F15EFC}"/>
    <cellStyle name="Normal 5 2 3 4 7 2" xfId="20007" xr:uid="{08F7E966-73D1-4DED-A9FE-E68BD9D11643}"/>
    <cellStyle name="Normal 5 2 3 4 7 2 2" xfId="45499" xr:uid="{235613A7-5981-4C55-8317-6FE4CD43F085}"/>
    <cellStyle name="Normal 5 2 3 4 7 3" xfId="32908" xr:uid="{576F4BFB-AF4C-4AA4-BBF4-BA066345F778}"/>
    <cellStyle name="Normal 5 2 3 4 8" xfId="13729" xr:uid="{4875B2FC-76BD-43B3-B4FA-1B1C18BFAD4E}"/>
    <cellStyle name="Normal 5 2 3 4 8 2" xfId="39221" xr:uid="{88F575CB-D9D0-4001-B904-AFDE539346B2}"/>
    <cellStyle name="Normal 5 2 3 4 9" xfId="26630" xr:uid="{1F283B84-21FA-4567-B005-8E9DB617FE14}"/>
    <cellStyle name="Normal 5 2 3 5" xfId="757" xr:uid="{39B7C58A-6E7D-4129-94BC-2ECA6DE98061}"/>
    <cellStyle name="Normal 5 2 3 5 2" xfId="2064" xr:uid="{458E2641-79B4-4C5E-9770-F10FD1984318}"/>
    <cellStyle name="Normal 5 2 3 5 2 2" xfId="5218" xr:uid="{A624B19C-D9D8-43C5-9FA5-29450A79C0BC}"/>
    <cellStyle name="Normal 5 2 3 5 2 2 2" xfId="11511" xr:uid="{54C775B9-21A3-4EB2-B95D-2927DF3A5992}"/>
    <cellStyle name="Normal 5 2 3 5 2 2 2 2" xfId="24193" xr:uid="{B143E6B6-7266-4F52-9BDA-02753125BEC7}"/>
    <cellStyle name="Normal 5 2 3 5 2 2 2 2 2" xfId="49685" xr:uid="{228A4A77-8CAB-4209-A44A-B722C6EC4A55}"/>
    <cellStyle name="Normal 5 2 3 5 2 2 2 3" xfId="37094" xr:uid="{D7A871A2-B6FE-42DB-B6B9-41995EB7CDE5}"/>
    <cellStyle name="Normal 5 2 3 5 2 2 3" xfId="17915" xr:uid="{3F3746AF-32C5-4879-9EB3-ED249123AF73}"/>
    <cellStyle name="Normal 5 2 3 5 2 2 3 2" xfId="43407" xr:uid="{3663E683-58ED-4FB6-B619-F09C8033CB81}"/>
    <cellStyle name="Normal 5 2 3 5 2 2 4" xfId="30816" xr:uid="{B316397B-CFCF-41F5-9705-6E403C9644A6}"/>
    <cellStyle name="Normal 5 2 3 5 2 3" xfId="8372" xr:uid="{50EDCF4F-70A9-474A-BE82-4319ED7B6844}"/>
    <cellStyle name="Normal 5 2 3 5 2 3 2" xfId="21054" xr:uid="{6D2443FB-543D-4BF6-96B2-324A5C637F16}"/>
    <cellStyle name="Normal 5 2 3 5 2 3 2 2" xfId="46546" xr:uid="{62DB056D-2C9E-42D3-9A78-7DE339F1D834}"/>
    <cellStyle name="Normal 5 2 3 5 2 3 3" xfId="33955" xr:uid="{8228767C-FCF3-4759-88D8-6C19ACA7288D}"/>
    <cellStyle name="Normal 5 2 3 5 2 4" xfId="14776" xr:uid="{BA021103-5B10-4819-825A-218587261E96}"/>
    <cellStyle name="Normal 5 2 3 5 2 4 2" xfId="40268" xr:uid="{8D1B0EC7-F63C-4C6C-A0C3-49C8FC8BCB4C}"/>
    <cellStyle name="Normal 5 2 3 5 2 5" xfId="27677" xr:uid="{01B8D7DF-5B34-410B-A44C-3B1EACBA6A9D}"/>
    <cellStyle name="Normal 5 2 3 5 3" xfId="3911" xr:uid="{8CDED514-6D0F-4B5B-9A7B-0249C5C1EE15}"/>
    <cellStyle name="Normal 5 2 3 5 3 2" xfId="10204" xr:uid="{DCD51989-BD38-408F-B3CF-ED0F359D44F4}"/>
    <cellStyle name="Normal 5 2 3 5 3 2 2" xfId="22886" xr:uid="{AC855959-4679-45C1-BA56-F6C7DD231C71}"/>
    <cellStyle name="Normal 5 2 3 5 3 2 2 2" xfId="48378" xr:uid="{3C245040-6771-4500-8A69-71369D41C998}"/>
    <cellStyle name="Normal 5 2 3 5 3 2 3" xfId="35787" xr:uid="{26C629C3-BC5E-4891-9E1E-C775E558F92F}"/>
    <cellStyle name="Normal 5 2 3 5 3 3" xfId="16608" xr:uid="{DACFBD96-184B-46E7-A4B2-69FC6BC1D3CF}"/>
    <cellStyle name="Normal 5 2 3 5 3 3 2" xfId="42100" xr:uid="{9A943A78-A1DB-4262-B5F7-6861A104EDB7}"/>
    <cellStyle name="Normal 5 2 3 5 3 4" xfId="29509" xr:uid="{A68962B0-976E-4C4C-BBE0-1F98D7DC2161}"/>
    <cellStyle name="Normal 5 2 3 5 4" xfId="7065" xr:uid="{B84A6F67-1218-4386-B6FD-368FA12BF4F6}"/>
    <cellStyle name="Normal 5 2 3 5 4 2" xfId="19747" xr:uid="{BDAA86E9-BE15-4EE1-8152-19162D7CCA16}"/>
    <cellStyle name="Normal 5 2 3 5 4 2 2" xfId="45239" xr:uid="{2F396A45-6696-45C0-A961-78244783C4D9}"/>
    <cellStyle name="Normal 5 2 3 5 4 3" xfId="32648" xr:uid="{3637BF4E-946B-4FCD-8E05-3557AAF0EFA5}"/>
    <cellStyle name="Normal 5 2 3 5 5" xfId="13469" xr:uid="{7F0C97CB-E7F9-4FE8-A666-7B3147D0C8BA}"/>
    <cellStyle name="Normal 5 2 3 5 5 2" xfId="38961" xr:uid="{39488645-D124-450E-A896-4DBE2D25715D}"/>
    <cellStyle name="Normal 5 2 3 5 6" xfId="26370" xr:uid="{74D9799E-2EF4-4A99-9E23-1143B8639251}"/>
    <cellStyle name="Normal 5 2 3 6" xfId="1802" xr:uid="{293C63E1-4875-4036-889C-5308EEFAF2BA}"/>
    <cellStyle name="Normal 5 2 3 6 2" xfId="4956" xr:uid="{63F694F1-E8D2-4DA0-AA32-A56E36EAC73F}"/>
    <cellStyle name="Normal 5 2 3 6 2 2" xfId="11249" xr:uid="{BEE949D9-89E2-4FF6-96CF-10A90CD14AD9}"/>
    <cellStyle name="Normal 5 2 3 6 2 2 2" xfId="23931" xr:uid="{4A08F4E9-268F-464E-88CF-CB8A33B98095}"/>
    <cellStyle name="Normal 5 2 3 6 2 2 2 2" xfId="49423" xr:uid="{8079EEC4-A77E-4F3F-A1DC-98A66D0D5506}"/>
    <cellStyle name="Normal 5 2 3 6 2 2 3" xfId="36832" xr:uid="{0077667C-AE63-4F24-B68D-2C6CD1172ECD}"/>
    <cellStyle name="Normal 5 2 3 6 2 3" xfId="17653" xr:uid="{A5D3D657-A0DC-4297-B6D3-5063E5CD0803}"/>
    <cellStyle name="Normal 5 2 3 6 2 3 2" xfId="43145" xr:uid="{4876742D-F989-4A13-B430-430026E13161}"/>
    <cellStyle name="Normal 5 2 3 6 2 4" xfId="30554" xr:uid="{41872BB6-2AE5-4F7E-B342-A25CE6583E6C}"/>
    <cellStyle name="Normal 5 2 3 6 3" xfId="8110" xr:uid="{FCAB8360-07FA-420A-AF4D-8D932A8030C9}"/>
    <cellStyle name="Normal 5 2 3 6 3 2" xfId="20792" xr:uid="{2E33F6E1-B61E-41F9-8111-10B5B8C7E1FF}"/>
    <cellStyle name="Normal 5 2 3 6 3 2 2" xfId="46284" xr:uid="{36FD41F9-DF36-434A-A597-71BE38E5DC31}"/>
    <cellStyle name="Normal 5 2 3 6 3 3" xfId="33693" xr:uid="{5B1EFA2B-D45E-4FDB-9914-84D67B670846}"/>
    <cellStyle name="Normal 5 2 3 6 4" xfId="14514" xr:uid="{09EF19AB-D466-41BD-AEC6-301E896A28DC}"/>
    <cellStyle name="Normal 5 2 3 6 4 2" xfId="40006" xr:uid="{D59F43DE-02EA-40D8-9192-B305CFCEE0AB}"/>
    <cellStyle name="Normal 5 2 3 6 5" xfId="27415" xr:uid="{F00607E1-74D0-44FE-8BEE-BFBA5FBB169E}"/>
    <cellStyle name="Normal 5 2 3 7" xfId="1280" xr:uid="{27062DFC-6DE3-4176-A070-6FFC179A85B1}"/>
    <cellStyle name="Normal 5 2 3 7 2" xfId="4434" xr:uid="{1329039D-AA5A-47A4-AFAF-DE7497A5D8D5}"/>
    <cellStyle name="Normal 5 2 3 7 2 2" xfId="10727" xr:uid="{51D085D4-FD35-4C0E-986C-8BFA629F3D15}"/>
    <cellStyle name="Normal 5 2 3 7 2 2 2" xfId="23409" xr:uid="{4B011060-8DCB-4D76-86CD-D2A20AB93751}"/>
    <cellStyle name="Normal 5 2 3 7 2 2 2 2" xfId="48901" xr:uid="{628A91A7-1713-4916-BE9E-C87C439D139B}"/>
    <cellStyle name="Normal 5 2 3 7 2 2 3" xfId="36310" xr:uid="{19533D9F-9F1A-4131-93A3-FB90C919FBAF}"/>
    <cellStyle name="Normal 5 2 3 7 2 3" xfId="17131" xr:uid="{FF402481-6674-466C-B30A-14B7CB56AE3A}"/>
    <cellStyle name="Normal 5 2 3 7 2 3 2" xfId="42623" xr:uid="{6457C348-0E68-4426-A016-3CCDFD73CB70}"/>
    <cellStyle name="Normal 5 2 3 7 2 4" xfId="30032" xr:uid="{FBDEA065-7942-4475-8838-CBD65FBD09D1}"/>
    <cellStyle name="Normal 5 2 3 7 3" xfId="7588" xr:uid="{BB15EEBC-B49B-4823-9DA8-9F77618A513D}"/>
    <cellStyle name="Normal 5 2 3 7 3 2" xfId="20270" xr:uid="{49305898-EDBC-4377-930E-F95298B23DCB}"/>
    <cellStyle name="Normal 5 2 3 7 3 2 2" xfId="45762" xr:uid="{34C41956-1359-422C-B76E-5945C1E43695}"/>
    <cellStyle name="Normal 5 2 3 7 3 3" xfId="33171" xr:uid="{CB9427C0-A102-4F83-8B85-671DF240E3CD}"/>
    <cellStyle name="Normal 5 2 3 7 4" xfId="13992" xr:uid="{68A2A86C-3FC0-4662-8EAD-625649312A7F}"/>
    <cellStyle name="Normal 5 2 3 7 4 2" xfId="39484" xr:uid="{24E70A16-59DD-4B97-865A-17C9E6BB97F2}"/>
    <cellStyle name="Normal 5 2 3 7 5" xfId="26893" xr:uid="{2762C92E-5050-4244-841B-5C394A4693F7}"/>
    <cellStyle name="Normal 5 2 3 8" xfId="2587" xr:uid="{D6E7CF57-7E6D-4D06-BCE6-D8C4970BDF79}"/>
    <cellStyle name="Normal 5 2 3 8 2" xfId="5741" xr:uid="{B2D435E8-B040-428D-8D8E-1697D3F87438}"/>
    <cellStyle name="Normal 5 2 3 8 2 2" xfId="12034" xr:uid="{B0E26D1D-82FA-4A22-A7A1-A37F885F2D19}"/>
    <cellStyle name="Normal 5 2 3 8 2 2 2" xfId="24716" xr:uid="{2C1C215B-0F56-4420-97C8-511C6C7AD8AB}"/>
    <cellStyle name="Normal 5 2 3 8 2 2 2 2" xfId="50208" xr:uid="{7F79AF3D-32F3-4F37-83BF-DCF3B0D2960B}"/>
    <cellStyle name="Normal 5 2 3 8 2 2 3" xfId="37617" xr:uid="{180776E2-7F06-48B8-9BD3-91E4343CFA09}"/>
    <cellStyle name="Normal 5 2 3 8 2 3" xfId="18438" xr:uid="{0C227CC0-61BD-470C-B139-5D6B0A9F4175}"/>
    <cellStyle name="Normal 5 2 3 8 2 3 2" xfId="43930" xr:uid="{F3EEA8F7-CBEC-4225-922E-167D378617F8}"/>
    <cellStyle name="Normal 5 2 3 8 2 4" xfId="31339" xr:uid="{381ECB68-E69C-4D6D-89C9-5753869423A6}"/>
    <cellStyle name="Normal 5 2 3 8 3" xfId="8895" xr:uid="{6A0919ED-8DC1-4835-900C-A06ABD6E2808}"/>
    <cellStyle name="Normal 5 2 3 8 3 2" xfId="21577" xr:uid="{608B2E5A-368D-4A16-B38F-B151B8BAF5BE}"/>
    <cellStyle name="Normal 5 2 3 8 3 2 2" xfId="47069" xr:uid="{1BBA18CA-92A0-4454-A62C-81CACB83C4F8}"/>
    <cellStyle name="Normal 5 2 3 8 3 3" xfId="34478" xr:uid="{4EBF69C6-9C53-452B-8C6D-561291EFAC82}"/>
    <cellStyle name="Normal 5 2 3 8 4" xfId="15299" xr:uid="{1C8D4E6E-5DDA-47AF-A168-3CE0AC28BFD5}"/>
    <cellStyle name="Normal 5 2 3 8 4 2" xfId="40791" xr:uid="{86012C6E-C85A-4449-B12F-2FC35875A3EF}"/>
    <cellStyle name="Normal 5 2 3 8 5" xfId="28200" xr:uid="{72A52075-F150-4BB0-BB3D-450D966D299D}"/>
    <cellStyle name="Normal 5 2 3 9" xfId="3110" xr:uid="{64F20BBF-5254-4E04-8ECE-B49FBA5AB613}"/>
    <cellStyle name="Normal 5 2 3 9 2" xfId="6264" xr:uid="{D815147D-C25A-473B-961A-DCFFA8DEB57A}"/>
    <cellStyle name="Normal 5 2 3 9 2 2" xfId="12557" xr:uid="{FE15A2E2-2C25-4C3A-AF23-342963195B27}"/>
    <cellStyle name="Normal 5 2 3 9 2 2 2" xfId="25239" xr:uid="{3407605D-5D4D-4F98-A111-9C4F32448EC6}"/>
    <cellStyle name="Normal 5 2 3 9 2 2 2 2" xfId="50731" xr:uid="{58322004-047F-4153-A123-B762F2902A2B}"/>
    <cellStyle name="Normal 5 2 3 9 2 2 3" xfId="38140" xr:uid="{AC6A6A95-A0E7-40E8-89CA-3A3D2A349CDA}"/>
    <cellStyle name="Normal 5 2 3 9 2 3" xfId="18961" xr:uid="{3334A80D-5914-41E6-BC8E-FC1F4F9B70E0}"/>
    <cellStyle name="Normal 5 2 3 9 2 3 2" xfId="44453" xr:uid="{474766A6-23B0-44A2-9C51-A62444F97D2C}"/>
    <cellStyle name="Normal 5 2 3 9 2 4" xfId="31862" xr:uid="{76BCBF80-80C9-46C6-9AA0-4705D1E398CD}"/>
    <cellStyle name="Normal 5 2 3 9 3" xfId="9418" xr:uid="{C8B3253B-CBF1-4E55-B984-DE7CB7BE28BB}"/>
    <cellStyle name="Normal 5 2 3 9 3 2" xfId="22100" xr:uid="{A18F948A-5A34-464C-923A-B5D2347A188C}"/>
    <cellStyle name="Normal 5 2 3 9 3 2 2" xfId="47592" xr:uid="{0E869AD7-5286-44D3-AA8B-8A27A70BD89C}"/>
    <cellStyle name="Normal 5 2 3 9 3 3" xfId="35001" xr:uid="{F1F0D856-A845-4065-A6A9-A831447602C9}"/>
    <cellStyle name="Normal 5 2 3 9 4" xfId="15822" xr:uid="{FD832890-41AC-4356-B2B4-24C7F9728497}"/>
    <cellStyle name="Normal 5 2 3 9 4 2" xfId="41314" xr:uid="{C559D816-536B-44FB-BEE5-A77C4747B00C}"/>
    <cellStyle name="Normal 5 2 3 9 5" xfId="28723" xr:uid="{95FE9BA2-C122-4C30-980D-C40C099639D7}"/>
    <cellStyle name="Normal 5 2 4" xfId="461" xr:uid="{7AAD7EC5-FEB2-4154-A90D-143C52014540}"/>
    <cellStyle name="Normal 5 2 4 10" xfId="6784" xr:uid="{B1F4EC66-80A1-492F-B83A-6F96A2C9B721}"/>
    <cellStyle name="Normal 5 2 4 10 2" xfId="19466" xr:uid="{40C8BBCE-6B06-4AC4-8BBB-DA1CD52A8767}"/>
    <cellStyle name="Normal 5 2 4 10 2 2" xfId="44958" xr:uid="{C7FEF67E-93B6-40F7-AF10-C006B6814569}"/>
    <cellStyle name="Normal 5 2 4 10 3" xfId="32367" xr:uid="{0C3A37A8-4C5C-4D00-BC7A-F9DCE32182D5}"/>
    <cellStyle name="Normal 5 2 4 11" xfId="13188" xr:uid="{C66E2177-EDCC-4DA1-8CBB-A5986A325230}"/>
    <cellStyle name="Normal 5 2 4 11 2" xfId="38680" xr:uid="{1F61C06F-5779-4D61-B124-9244636508C4}"/>
    <cellStyle name="Normal 5 2 4 12" xfId="26089" xr:uid="{E210B3C8-234F-4DD2-9E77-7A4725CC9A62}"/>
    <cellStyle name="Normal 5 2 4 2" xfId="620" xr:uid="{E0895E2B-B796-4224-B7FB-9060E43DFA23}"/>
    <cellStyle name="Normal 5 2 4 2 10" xfId="13347" xr:uid="{8D0AAC15-5CF5-47BC-A39E-A84D698B2EB8}"/>
    <cellStyle name="Normal 5 2 4 2 10 2" xfId="38839" xr:uid="{6A42EDE6-DAAB-479F-9794-1A82620B9DE1}"/>
    <cellStyle name="Normal 5 2 4 2 11" xfId="26248" xr:uid="{85EF348B-7802-4B4B-B221-0DDD26EDAB16}"/>
    <cellStyle name="Normal 5 2 4 2 2" xfId="1157" xr:uid="{F833CF69-7ACC-4B06-A3D7-750F91C2F48F}"/>
    <cellStyle name="Normal 5 2 4 2 2 2" xfId="2464" xr:uid="{1052401D-F911-4AB1-AB88-78E1B2E85470}"/>
    <cellStyle name="Normal 5 2 4 2 2 2 2" xfId="5618" xr:uid="{5417DC37-F3C7-4C20-8A88-D5CD52972DF5}"/>
    <cellStyle name="Normal 5 2 4 2 2 2 2 2" xfId="11911" xr:uid="{A65B513C-FA67-45C5-BF18-AF903F5D1C6A}"/>
    <cellStyle name="Normal 5 2 4 2 2 2 2 2 2" xfId="24593" xr:uid="{D2F23638-2793-4C82-AF91-9E0D9C526B63}"/>
    <cellStyle name="Normal 5 2 4 2 2 2 2 2 2 2" xfId="50085" xr:uid="{7F071FC9-00EA-40F4-9C5D-1BF683B87309}"/>
    <cellStyle name="Normal 5 2 4 2 2 2 2 2 3" xfId="37494" xr:uid="{61EC1D46-0393-4D6C-AE29-CBA295042B57}"/>
    <cellStyle name="Normal 5 2 4 2 2 2 2 3" xfId="18315" xr:uid="{F9F22FA2-7768-4860-B827-22FEBCEC57FF}"/>
    <cellStyle name="Normal 5 2 4 2 2 2 2 3 2" xfId="43807" xr:uid="{354C9045-B9C3-4415-B46B-27A157582A04}"/>
    <cellStyle name="Normal 5 2 4 2 2 2 2 4" xfId="31216" xr:uid="{FA690697-8EC9-4236-8D08-018BE80FEC62}"/>
    <cellStyle name="Normal 5 2 4 2 2 2 3" xfId="8772" xr:uid="{89C39739-EF92-4865-A32C-99BF184728A2}"/>
    <cellStyle name="Normal 5 2 4 2 2 2 3 2" xfId="21454" xr:uid="{96DE9886-9191-4178-898D-BD8F9D119BDD}"/>
    <cellStyle name="Normal 5 2 4 2 2 2 3 2 2" xfId="46946" xr:uid="{717128E2-A170-4D81-ADA4-76DE5C791E34}"/>
    <cellStyle name="Normal 5 2 4 2 2 2 3 3" xfId="34355" xr:uid="{F2963524-33E8-4B85-9A12-DBC4CE3F7C6D}"/>
    <cellStyle name="Normal 5 2 4 2 2 2 4" xfId="15176" xr:uid="{342A856F-24D4-463B-AE19-FD3FAE08CABA}"/>
    <cellStyle name="Normal 5 2 4 2 2 2 4 2" xfId="40668" xr:uid="{E509D291-BEB1-4BFF-9C94-4829BEB4B206}"/>
    <cellStyle name="Normal 5 2 4 2 2 2 5" xfId="28077" xr:uid="{514FC420-2229-4DD3-8351-1F6D15174030}"/>
    <cellStyle name="Normal 5 2 4 2 2 3" xfId="1681" xr:uid="{2A989CC9-83E1-48B1-92E8-1AEE46D73FF4}"/>
    <cellStyle name="Normal 5 2 4 2 2 3 2" xfId="4835" xr:uid="{7B3A6935-EC86-4A09-9204-7967F519DE3D}"/>
    <cellStyle name="Normal 5 2 4 2 2 3 2 2" xfId="11128" xr:uid="{D5B8F98A-BBED-4B56-AEAE-41C86304D006}"/>
    <cellStyle name="Normal 5 2 4 2 2 3 2 2 2" xfId="23810" xr:uid="{546151E8-F6A7-4CEA-AC71-E2FF26C11C7E}"/>
    <cellStyle name="Normal 5 2 4 2 2 3 2 2 2 2" xfId="49302" xr:uid="{877B8EAA-2D8A-4214-BAEE-A2C7A0BE1002}"/>
    <cellStyle name="Normal 5 2 4 2 2 3 2 2 3" xfId="36711" xr:uid="{78CBCA20-FB74-4750-BDDB-95BD7E728B09}"/>
    <cellStyle name="Normal 5 2 4 2 2 3 2 3" xfId="17532" xr:uid="{593D52BC-2C0C-40BD-8D8D-B0953EB6880B}"/>
    <cellStyle name="Normal 5 2 4 2 2 3 2 3 2" xfId="43024" xr:uid="{6C0557E2-F137-4C4F-8534-1B5442DEE914}"/>
    <cellStyle name="Normal 5 2 4 2 2 3 2 4" xfId="30433" xr:uid="{FBDE971C-ACDE-484F-804B-F09851970A12}"/>
    <cellStyle name="Normal 5 2 4 2 2 3 3" xfId="7989" xr:uid="{9DFA2891-2DA8-4895-85BE-8F9849547304}"/>
    <cellStyle name="Normal 5 2 4 2 2 3 3 2" xfId="20671" xr:uid="{E91821D4-5B49-47BB-ADE1-B1E20B424DC3}"/>
    <cellStyle name="Normal 5 2 4 2 2 3 3 2 2" xfId="46163" xr:uid="{5ECD25F1-2342-4A1F-88E2-7376D6F31C2D}"/>
    <cellStyle name="Normal 5 2 4 2 2 3 3 3" xfId="33572" xr:uid="{CB41E5FB-CCE3-4D8A-AB8A-31435104A865}"/>
    <cellStyle name="Normal 5 2 4 2 2 3 4" xfId="14393" xr:uid="{9F7A9A19-9EE6-4B8F-B203-B1506937FF77}"/>
    <cellStyle name="Normal 5 2 4 2 2 3 4 2" xfId="39885" xr:uid="{64384238-B0E2-4A7B-81D5-34F74B904299}"/>
    <cellStyle name="Normal 5 2 4 2 2 3 5" xfId="27294" xr:uid="{9940430E-7B5C-4BD5-A301-9A02474EDEEE}"/>
    <cellStyle name="Normal 5 2 4 2 2 4" xfId="2988" xr:uid="{D2FDD62E-57A7-4ABA-9332-4CCF24AF6ACB}"/>
    <cellStyle name="Normal 5 2 4 2 2 4 2" xfId="6142" xr:uid="{847E8531-D799-41E0-8AC5-8C67206966D0}"/>
    <cellStyle name="Normal 5 2 4 2 2 4 2 2" xfId="12435" xr:uid="{BA95CE0A-7F3D-497F-9F54-19018C9979B0}"/>
    <cellStyle name="Normal 5 2 4 2 2 4 2 2 2" xfId="25117" xr:uid="{D85D8343-E6C0-4115-B104-DA0BD655D983}"/>
    <cellStyle name="Normal 5 2 4 2 2 4 2 2 2 2" xfId="50609" xr:uid="{204F2A14-E3CA-41DC-8272-A27D6834D7E1}"/>
    <cellStyle name="Normal 5 2 4 2 2 4 2 2 3" xfId="38018" xr:uid="{83F5423B-FEA0-42CF-B39D-BA356AD20EFE}"/>
    <cellStyle name="Normal 5 2 4 2 2 4 2 3" xfId="18839" xr:uid="{ADE917A6-9624-46F4-9A4C-26B19ACC3DAC}"/>
    <cellStyle name="Normal 5 2 4 2 2 4 2 3 2" xfId="44331" xr:uid="{F3397B78-55E5-44D4-A11E-E873E6E3BD50}"/>
    <cellStyle name="Normal 5 2 4 2 2 4 2 4" xfId="31740" xr:uid="{9C40C26E-1B61-4CFE-82B9-D47632C64EF7}"/>
    <cellStyle name="Normal 5 2 4 2 2 4 3" xfId="9296" xr:uid="{F23D2BFB-1E34-4451-B6DB-F6493C4AB996}"/>
    <cellStyle name="Normal 5 2 4 2 2 4 3 2" xfId="21978" xr:uid="{C0651350-EB8F-4C7A-98E0-58E9FADED373}"/>
    <cellStyle name="Normal 5 2 4 2 2 4 3 2 2" xfId="47470" xr:uid="{2AAB7F83-4E5B-4B61-B0E1-25789BF80DC5}"/>
    <cellStyle name="Normal 5 2 4 2 2 4 3 3" xfId="34879" xr:uid="{EBECC27B-4C5B-4E9F-82F2-BA896B9E1F0B}"/>
    <cellStyle name="Normal 5 2 4 2 2 4 4" xfId="15700" xr:uid="{3ECA5BAE-F27B-4D74-AA75-0F30483D0BD3}"/>
    <cellStyle name="Normal 5 2 4 2 2 4 4 2" xfId="41192" xr:uid="{1FD6527D-5C3C-4E82-8489-D99852735F5A}"/>
    <cellStyle name="Normal 5 2 4 2 2 4 5" xfId="28601" xr:uid="{1519C8F3-C856-49EB-A30B-6BF62216C903}"/>
    <cellStyle name="Normal 5 2 4 2 2 5" xfId="3511" xr:uid="{9375B716-CBD1-4C55-B9DB-D7CD0CB4FA5A}"/>
    <cellStyle name="Normal 5 2 4 2 2 5 2" xfId="6665" xr:uid="{ABAC9FC0-2A46-49B7-A1DC-50D674186FCA}"/>
    <cellStyle name="Normal 5 2 4 2 2 5 2 2" xfId="12958" xr:uid="{18ED6B29-AF4B-4269-A5F6-07B9C9870B7B}"/>
    <cellStyle name="Normal 5 2 4 2 2 5 2 2 2" xfId="25640" xr:uid="{74131B37-47B5-42CA-A504-BE964C85FDB2}"/>
    <cellStyle name="Normal 5 2 4 2 2 5 2 2 2 2" xfId="51132" xr:uid="{D39CE6D6-45D8-4158-8DC7-DA46C67CD0E9}"/>
    <cellStyle name="Normal 5 2 4 2 2 5 2 2 3" xfId="38541" xr:uid="{16F130D3-B4CD-49F0-8C4F-F5D6ECB86067}"/>
    <cellStyle name="Normal 5 2 4 2 2 5 2 3" xfId="19362" xr:uid="{DA7E3701-D32C-4B95-BD00-04D19BD641CE}"/>
    <cellStyle name="Normal 5 2 4 2 2 5 2 3 2" xfId="44854" xr:uid="{D66D246E-668E-4B21-9551-30AB5895BE7E}"/>
    <cellStyle name="Normal 5 2 4 2 2 5 2 4" xfId="32263" xr:uid="{93974E3B-EE60-48B0-9F34-D5A06D269D28}"/>
    <cellStyle name="Normal 5 2 4 2 2 5 3" xfId="9819" xr:uid="{D6341E93-1BF7-4817-A290-C5EABC571B01}"/>
    <cellStyle name="Normal 5 2 4 2 2 5 3 2" xfId="22501" xr:uid="{FF6758AB-874D-4FC5-A36A-751E66D68496}"/>
    <cellStyle name="Normal 5 2 4 2 2 5 3 2 2" xfId="47993" xr:uid="{17A4E4E0-86BA-46A0-B957-79CD4C6E9EB2}"/>
    <cellStyle name="Normal 5 2 4 2 2 5 3 3" xfId="35402" xr:uid="{026D248E-57E3-42F2-8308-3A7B34885C75}"/>
    <cellStyle name="Normal 5 2 4 2 2 5 4" xfId="16223" xr:uid="{6A72BC65-8730-43C8-8E59-8EDD06DEBCC3}"/>
    <cellStyle name="Normal 5 2 4 2 2 5 4 2" xfId="41715" xr:uid="{18F9FBAD-27F9-4216-9353-C24FCB4BF30E}"/>
    <cellStyle name="Normal 5 2 4 2 2 5 5" xfId="29124" xr:uid="{23AEEC98-B3D1-4A76-B0C2-EC09D0C1F3E9}"/>
    <cellStyle name="Normal 5 2 4 2 2 6" xfId="4311" xr:uid="{5D00D942-85F4-4AA0-90C8-6ABB1C10CC3E}"/>
    <cellStyle name="Normal 5 2 4 2 2 6 2" xfId="10604" xr:uid="{809AC183-8D47-4A5D-BD1C-36075C99DC33}"/>
    <cellStyle name="Normal 5 2 4 2 2 6 2 2" xfId="23286" xr:uid="{D4BB9F6F-68B6-4EDA-8EA5-432CFB4A22ED}"/>
    <cellStyle name="Normal 5 2 4 2 2 6 2 2 2" xfId="48778" xr:uid="{69C9E5CC-A694-45EB-8382-9CECF155ABE8}"/>
    <cellStyle name="Normal 5 2 4 2 2 6 2 3" xfId="36187" xr:uid="{9A4FB843-9D8A-4AEA-AD12-D6A4716E81C8}"/>
    <cellStyle name="Normal 5 2 4 2 2 6 3" xfId="17008" xr:uid="{914986B9-D45E-4543-A17E-0B66BDFD2DE4}"/>
    <cellStyle name="Normal 5 2 4 2 2 6 3 2" xfId="42500" xr:uid="{125A6990-C963-4BD0-BA65-D80B1AE15FA0}"/>
    <cellStyle name="Normal 5 2 4 2 2 6 4" xfId="29909" xr:uid="{1542E7E4-D471-4335-A535-78C636AFB01B}"/>
    <cellStyle name="Normal 5 2 4 2 2 7" xfId="7465" xr:uid="{E853360B-99AB-4FEA-ABE7-7CC1CE327B8E}"/>
    <cellStyle name="Normal 5 2 4 2 2 7 2" xfId="20147" xr:uid="{982BA0D7-8957-4BE7-BCC6-E8DE45E9C5AD}"/>
    <cellStyle name="Normal 5 2 4 2 2 7 2 2" xfId="45639" xr:uid="{93E90F1D-564D-4970-A610-1A37B67369E0}"/>
    <cellStyle name="Normal 5 2 4 2 2 7 3" xfId="33048" xr:uid="{B338A4F1-BA11-4ADD-9EFC-6298B9654F4D}"/>
    <cellStyle name="Normal 5 2 4 2 2 8" xfId="13869" xr:uid="{F96F9406-FFF1-4E17-ADE6-F45438F9B4E0}"/>
    <cellStyle name="Normal 5 2 4 2 2 8 2" xfId="39361" xr:uid="{A4F4EAEC-5162-4C8F-82DF-AF9E600E2FEC}"/>
    <cellStyle name="Normal 5 2 4 2 2 9" xfId="26770" xr:uid="{604341F2-0007-467C-845E-03E7399AC786}"/>
    <cellStyle name="Normal 5 2 4 2 3" xfId="897" xr:uid="{765A0462-4980-44C9-9A7A-047B60847604}"/>
    <cellStyle name="Normal 5 2 4 2 3 2" xfId="2204" xr:uid="{A99A37A7-93D2-4D42-B568-DFC862ACA7C6}"/>
    <cellStyle name="Normal 5 2 4 2 3 2 2" xfId="5358" xr:uid="{49F67B9E-F744-412A-8001-824931F507D6}"/>
    <cellStyle name="Normal 5 2 4 2 3 2 2 2" xfId="11651" xr:uid="{F5877684-0CAA-4B9F-B6A2-0B9D5939F21D}"/>
    <cellStyle name="Normal 5 2 4 2 3 2 2 2 2" xfId="24333" xr:uid="{7AA9C66F-3C93-4B99-B1A3-8189C2D9A011}"/>
    <cellStyle name="Normal 5 2 4 2 3 2 2 2 2 2" xfId="49825" xr:uid="{71DD88F4-07F9-4490-B786-AEDE56D01DC4}"/>
    <cellStyle name="Normal 5 2 4 2 3 2 2 2 3" xfId="37234" xr:uid="{D76D833F-8DF3-4888-9B8C-DCEF8DC6E12A}"/>
    <cellStyle name="Normal 5 2 4 2 3 2 2 3" xfId="18055" xr:uid="{029C13CA-89F2-4040-A587-9613F9843593}"/>
    <cellStyle name="Normal 5 2 4 2 3 2 2 3 2" xfId="43547" xr:uid="{F4D9CF5E-BAD5-44C1-A966-DF1E6EBBE5A7}"/>
    <cellStyle name="Normal 5 2 4 2 3 2 2 4" xfId="30956" xr:uid="{25CDF297-9AB5-44C8-952A-32EBDD377A6C}"/>
    <cellStyle name="Normal 5 2 4 2 3 2 3" xfId="8512" xr:uid="{1F059586-F1F7-4670-9F05-56AF53F12EF1}"/>
    <cellStyle name="Normal 5 2 4 2 3 2 3 2" xfId="21194" xr:uid="{9BD0D31C-59C7-48EE-AA61-0524B5B63B9C}"/>
    <cellStyle name="Normal 5 2 4 2 3 2 3 2 2" xfId="46686" xr:uid="{379F02E6-EB98-4945-B4B4-BE4D859021EF}"/>
    <cellStyle name="Normal 5 2 4 2 3 2 3 3" xfId="34095" xr:uid="{4EA6B28A-000B-47FD-88EE-9BE84D2C6983}"/>
    <cellStyle name="Normal 5 2 4 2 3 2 4" xfId="14916" xr:uid="{F50C8474-23DB-4844-A224-0965A0F709CD}"/>
    <cellStyle name="Normal 5 2 4 2 3 2 4 2" xfId="40408" xr:uid="{7FF690EB-BE01-4E05-9413-F992E13B2C1E}"/>
    <cellStyle name="Normal 5 2 4 2 3 2 5" xfId="27817" xr:uid="{E4A37AEA-702C-4877-8006-B95A33CCC7C5}"/>
    <cellStyle name="Normal 5 2 4 2 3 3" xfId="4051" xr:uid="{A3957AE0-C5AD-41F0-8F26-044E49F0D01C}"/>
    <cellStyle name="Normal 5 2 4 2 3 3 2" xfId="10344" xr:uid="{C0FCF6C9-3033-4625-8351-5BD8E0E9731E}"/>
    <cellStyle name="Normal 5 2 4 2 3 3 2 2" xfId="23026" xr:uid="{50FAAA04-3148-428D-90B1-F6E262635BA9}"/>
    <cellStyle name="Normal 5 2 4 2 3 3 2 2 2" xfId="48518" xr:uid="{6B0B3631-9274-4770-8B64-F0B70C247AD7}"/>
    <cellStyle name="Normal 5 2 4 2 3 3 2 3" xfId="35927" xr:uid="{DE940165-D488-41CA-BD1F-00230F8650A2}"/>
    <cellStyle name="Normal 5 2 4 2 3 3 3" xfId="16748" xr:uid="{292BC9C5-469E-4984-80EF-9E6E554FA9E5}"/>
    <cellStyle name="Normal 5 2 4 2 3 3 3 2" xfId="42240" xr:uid="{B9C04EED-84B2-4FA5-B28A-28BDC712324F}"/>
    <cellStyle name="Normal 5 2 4 2 3 3 4" xfId="29649" xr:uid="{0D83F418-C242-4EB7-BADE-EFA207BF0959}"/>
    <cellStyle name="Normal 5 2 4 2 3 4" xfId="7205" xr:uid="{1F8FF3F9-EF02-464F-B133-71A48496A99B}"/>
    <cellStyle name="Normal 5 2 4 2 3 4 2" xfId="19887" xr:uid="{9AC83CD3-4647-4330-B0A3-D77FD0DAED83}"/>
    <cellStyle name="Normal 5 2 4 2 3 4 2 2" xfId="45379" xr:uid="{F7BB922C-67AF-4ED7-82FF-8BE2C97EB022}"/>
    <cellStyle name="Normal 5 2 4 2 3 4 3" xfId="32788" xr:uid="{81D6FF38-EB8C-4D39-9A78-6971423B880A}"/>
    <cellStyle name="Normal 5 2 4 2 3 5" xfId="13609" xr:uid="{9D894270-8CD3-4B3F-911B-54FFD54C0C18}"/>
    <cellStyle name="Normal 5 2 4 2 3 5 2" xfId="39101" xr:uid="{1FE38C0C-404D-4843-9691-D4065AA4D7D2}"/>
    <cellStyle name="Normal 5 2 4 2 3 6" xfId="26510" xr:uid="{92C0FE6D-9B58-4AF7-A192-C58493E9D602}"/>
    <cellStyle name="Normal 5 2 4 2 4" xfId="1942" xr:uid="{8F182BB0-D2D4-46A2-93E5-F31E8957FDB6}"/>
    <cellStyle name="Normal 5 2 4 2 4 2" xfId="5096" xr:uid="{4F0D9126-4E73-49C8-BC2E-7622A60BE8E9}"/>
    <cellStyle name="Normal 5 2 4 2 4 2 2" xfId="11389" xr:uid="{139C889F-ACB4-4200-9415-323BA89975FE}"/>
    <cellStyle name="Normal 5 2 4 2 4 2 2 2" xfId="24071" xr:uid="{1B8B0343-50D9-4BC3-A3B8-D1829C1B4F2C}"/>
    <cellStyle name="Normal 5 2 4 2 4 2 2 2 2" xfId="49563" xr:uid="{E25F8CB5-8F42-40ED-BBFE-31350AF5570A}"/>
    <cellStyle name="Normal 5 2 4 2 4 2 2 3" xfId="36972" xr:uid="{876CC3D8-FCB9-48F9-8672-1ADA6E5D5EDA}"/>
    <cellStyle name="Normal 5 2 4 2 4 2 3" xfId="17793" xr:uid="{D1C57354-A122-48FA-897E-6F5D8F343AA8}"/>
    <cellStyle name="Normal 5 2 4 2 4 2 3 2" xfId="43285" xr:uid="{0C6EE188-1177-4423-B8F5-64885F64C071}"/>
    <cellStyle name="Normal 5 2 4 2 4 2 4" xfId="30694" xr:uid="{5F6D2E85-6842-4C0B-9BE7-3BEF95DBB614}"/>
    <cellStyle name="Normal 5 2 4 2 4 3" xfId="8250" xr:uid="{C949BCAF-760B-4B40-AC1C-E456DBDAD9FC}"/>
    <cellStyle name="Normal 5 2 4 2 4 3 2" xfId="20932" xr:uid="{BD105333-AE20-4959-8FE8-9DB86DD75BDD}"/>
    <cellStyle name="Normal 5 2 4 2 4 3 2 2" xfId="46424" xr:uid="{9A48FB6C-F2F2-4790-AB4F-845717988642}"/>
    <cellStyle name="Normal 5 2 4 2 4 3 3" xfId="33833" xr:uid="{07ECC320-1FC0-47D8-9A0D-8AB98258B65D}"/>
    <cellStyle name="Normal 5 2 4 2 4 4" xfId="14654" xr:uid="{D6E17F39-DD26-4A02-AE37-CDF21F6F595A}"/>
    <cellStyle name="Normal 5 2 4 2 4 4 2" xfId="40146" xr:uid="{88956D59-5B3B-4989-8613-6DBC8D1D4128}"/>
    <cellStyle name="Normal 5 2 4 2 4 5" xfId="27555" xr:uid="{078E8342-1983-4286-9643-FE88F1DA522B}"/>
    <cellStyle name="Normal 5 2 4 2 5" xfId="1420" xr:uid="{0891167A-E930-4030-A2CA-D60FC5BDA62C}"/>
    <cellStyle name="Normal 5 2 4 2 5 2" xfId="4574" xr:uid="{A34705C0-6904-4E54-8EE0-5BB59775850F}"/>
    <cellStyle name="Normal 5 2 4 2 5 2 2" xfId="10867" xr:uid="{26B67613-B162-4838-AE0F-20AD6496E171}"/>
    <cellStyle name="Normal 5 2 4 2 5 2 2 2" xfId="23549" xr:uid="{507ECAA9-9244-450E-A6FF-BE9C39EFC4B5}"/>
    <cellStyle name="Normal 5 2 4 2 5 2 2 2 2" xfId="49041" xr:uid="{832EDBC4-B3E2-4410-A336-8FA5F9AB848B}"/>
    <cellStyle name="Normal 5 2 4 2 5 2 2 3" xfId="36450" xr:uid="{F0DD4848-C149-4D16-9BD6-7F5FC5B5A10C}"/>
    <cellStyle name="Normal 5 2 4 2 5 2 3" xfId="17271" xr:uid="{E3A3E79E-F1CB-43BC-BFCF-5E364F11A18D}"/>
    <cellStyle name="Normal 5 2 4 2 5 2 3 2" xfId="42763" xr:uid="{6D53FA99-1147-451C-8B4B-A305C1F45367}"/>
    <cellStyle name="Normal 5 2 4 2 5 2 4" xfId="30172" xr:uid="{D2204FA5-545B-43F3-84C5-62A3D7E50BC5}"/>
    <cellStyle name="Normal 5 2 4 2 5 3" xfId="7728" xr:uid="{2C3C60C3-9456-4041-AA77-37867E225416}"/>
    <cellStyle name="Normal 5 2 4 2 5 3 2" xfId="20410" xr:uid="{77D82149-47D8-4FAC-BA7E-A4EEABCB551C}"/>
    <cellStyle name="Normal 5 2 4 2 5 3 2 2" xfId="45902" xr:uid="{23444107-3495-4A9A-8BDF-E68CDC23593F}"/>
    <cellStyle name="Normal 5 2 4 2 5 3 3" xfId="33311" xr:uid="{74F80F9C-4757-4EF6-A164-356BCFF87308}"/>
    <cellStyle name="Normal 5 2 4 2 5 4" xfId="14132" xr:uid="{DAA9ED1D-3F59-4746-BD7E-2DF9DC205544}"/>
    <cellStyle name="Normal 5 2 4 2 5 4 2" xfId="39624" xr:uid="{586B928B-3074-4483-A5D6-766169BA4A1E}"/>
    <cellStyle name="Normal 5 2 4 2 5 5" xfId="27033" xr:uid="{BAB0BF99-4538-4D39-82BB-540677495DF0}"/>
    <cellStyle name="Normal 5 2 4 2 6" xfId="2727" xr:uid="{D19061AC-F136-46C3-BC86-202444C11F98}"/>
    <cellStyle name="Normal 5 2 4 2 6 2" xfId="5881" xr:uid="{8385E7FA-262E-452D-9D14-6E7F43DB50FD}"/>
    <cellStyle name="Normal 5 2 4 2 6 2 2" xfId="12174" xr:uid="{FFDDAD33-5437-48F5-BC35-58C04076EEC8}"/>
    <cellStyle name="Normal 5 2 4 2 6 2 2 2" xfId="24856" xr:uid="{D32281A3-B27E-4A07-814B-F019700B2F7A}"/>
    <cellStyle name="Normal 5 2 4 2 6 2 2 2 2" xfId="50348" xr:uid="{239FE190-2C31-4AFC-BE7B-E07AC1FB6591}"/>
    <cellStyle name="Normal 5 2 4 2 6 2 2 3" xfId="37757" xr:uid="{A84F831B-E954-406F-B9A5-3B7C250CB172}"/>
    <cellStyle name="Normal 5 2 4 2 6 2 3" xfId="18578" xr:uid="{1F94405E-4567-44B7-B7D4-F317E50B096D}"/>
    <cellStyle name="Normal 5 2 4 2 6 2 3 2" xfId="44070" xr:uid="{01363798-1FE7-4CAE-A0E8-37CB683709C1}"/>
    <cellStyle name="Normal 5 2 4 2 6 2 4" xfId="31479" xr:uid="{C96E2D71-2F5B-46AA-91B1-377CC901394A}"/>
    <cellStyle name="Normal 5 2 4 2 6 3" xfId="9035" xr:uid="{E82600E3-E81F-413D-BFEB-1909CFBA76FB}"/>
    <cellStyle name="Normal 5 2 4 2 6 3 2" xfId="21717" xr:uid="{AE04F16C-5532-48F5-A69A-1335AFC0CF3F}"/>
    <cellStyle name="Normal 5 2 4 2 6 3 2 2" xfId="47209" xr:uid="{54C34752-8217-4423-ACB2-0171FF3784B1}"/>
    <cellStyle name="Normal 5 2 4 2 6 3 3" xfId="34618" xr:uid="{93424748-5CB1-4836-AC50-1C831DE7D678}"/>
    <cellStyle name="Normal 5 2 4 2 6 4" xfId="15439" xr:uid="{D715AB34-2D08-474B-8D89-E433785C5806}"/>
    <cellStyle name="Normal 5 2 4 2 6 4 2" xfId="40931" xr:uid="{F5DE3713-4B34-4DA4-8294-5D51656A6D22}"/>
    <cellStyle name="Normal 5 2 4 2 6 5" xfId="28340" xr:uid="{46109460-D008-4B59-A9D7-F50125A5561F}"/>
    <cellStyle name="Normal 5 2 4 2 7" xfId="3250" xr:uid="{1B95FEAD-2E0E-4CAB-9303-4E3CC2C09AD1}"/>
    <cellStyle name="Normal 5 2 4 2 7 2" xfId="6404" xr:uid="{5D6D3549-729C-469D-8696-770B8B608262}"/>
    <cellStyle name="Normal 5 2 4 2 7 2 2" xfId="12697" xr:uid="{C755300A-3042-48D9-8FDA-553FBB377F24}"/>
    <cellStyle name="Normal 5 2 4 2 7 2 2 2" xfId="25379" xr:uid="{5FC03C90-846C-4B66-BA53-03226E5D02FF}"/>
    <cellStyle name="Normal 5 2 4 2 7 2 2 2 2" xfId="50871" xr:uid="{52FD1A1F-9558-4267-89F6-0CD88515B470}"/>
    <cellStyle name="Normal 5 2 4 2 7 2 2 3" xfId="38280" xr:uid="{4A98E93B-BEEE-49F3-B8AF-1B30A0A5F8E3}"/>
    <cellStyle name="Normal 5 2 4 2 7 2 3" xfId="19101" xr:uid="{896A10AB-106F-4FDA-9D39-2637A27D805A}"/>
    <cellStyle name="Normal 5 2 4 2 7 2 3 2" xfId="44593" xr:uid="{F6EFE262-754E-4CEA-BCE3-162CF2686CB4}"/>
    <cellStyle name="Normal 5 2 4 2 7 2 4" xfId="32002" xr:uid="{5DB49B67-97DE-4E0B-8BEF-AC00333B698A}"/>
    <cellStyle name="Normal 5 2 4 2 7 3" xfId="9558" xr:uid="{7CB11733-3B47-4B54-B2A3-6C2DBC663746}"/>
    <cellStyle name="Normal 5 2 4 2 7 3 2" xfId="22240" xr:uid="{E34A1295-E19C-4A6D-A5AF-BE2FE66E104D}"/>
    <cellStyle name="Normal 5 2 4 2 7 3 2 2" xfId="47732" xr:uid="{B4EE714E-D5CB-4121-8EA5-E41222BAF3E9}"/>
    <cellStyle name="Normal 5 2 4 2 7 3 3" xfId="35141" xr:uid="{7713C8B6-B8FE-44FF-8F34-83FEAE68D384}"/>
    <cellStyle name="Normal 5 2 4 2 7 4" xfId="15962" xr:uid="{C00C20E2-BFA6-4BA6-A8FD-7E19E2B58CDC}"/>
    <cellStyle name="Normal 5 2 4 2 7 4 2" xfId="41454" xr:uid="{FFE5C0C9-09B5-4C07-A103-DE81E2861F56}"/>
    <cellStyle name="Normal 5 2 4 2 7 5" xfId="28863" xr:uid="{966C53AC-B711-4A2F-ADCA-5EF1B44F4532}"/>
    <cellStyle name="Normal 5 2 4 2 8" xfId="3789" xr:uid="{02B935FA-8869-4CDA-8360-A31D71B26A14}"/>
    <cellStyle name="Normal 5 2 4 2 8 2" xfId="10082" xr:uid="{F9EA0EB8-6A82-44A9-A889-CA9CB5AED807}"/>
    <cellStyle name="Normal 5 2 4 2 8 2 2" xfId="22764" xr:uid="{2C3C3127-3C79-435F-9101-1923887E19CC}"/>
    <cellStyle name="Normal 5 2 4 2 8 2 2 2" xfId="48256" xr:uid="{D10ADC25-6682-4DBE-AA83-20C66882E771}"/>
    <cellStyle name="Normal 5 2 4 2 8 2 3" xfId="35665" xr:uid="{AAEFD5A2-489B-4B14-BAB3-58B0B3BED0B4}"/>
    <cellStyle name="Normal 5 2 4 2 8 3" xfId="16486" xr:uid="{EE7CEED2-CEA2-4879-AEF9-5420C4842171}"/>
    <cellStyle name="Normal 5 2 4 2 8 3 2" xfId="41978" xr:uid="{5707B299-EE06-4580-B992-96BB3EDDA91A}"/>
    <cellStyle name="Normal 5 2 4 2 8 4" xfId="29387" xr:uid="{0C72382C-04B1-47BD-82A7-38552A7A4EE5}"/>
    <cellStyle name="Normal 5 2 4 2 9" xfId="6943" xr:uid="{1C65F2A4-0B5E-4AC3-9F1E-B7AF34CA2CA8}"/>
    <cellStyle name="Normal 5 2 4 2 9 2" xfId="19625" xr:uid="{C0BFE00F-481A-431B-A208-D95F6B56B54F}"/>
    <cellStyle name="Normal 5 2 4 2 9 2 2" xfId="45117" xr:uid="{0EE5C81E-37FC-4B69-B6A0-EFCE710A4A62}"/>
    <cellStyle name="Normal 5 2 4 2 9 3" xfId="32526" xr:uid="{2AB3339D-1C11-426B-A216-3D2C8549F76C}"/>
    <cellStyle name="Normal 5 2 4 3" xfId="998" xr:uid="{3CFBCF36-5954-417B-9422-165497413DBE}"/>
    <cellStyle name="Normal 5 2 4 3 2" xfId="2305" xr:uid="{8D84BD4E-3AA7-46DF-8600-172D7D7071A6}"/>
    <cellStyle name="Normal 5 2 4 3 2 2" xfId="5459" xr:uid="{36AC1AC3-D66F-41FC-ADB9-3E216EF59913}"/>
    <cellStyle name="Normal 5 2 4 3 2 2 2" xfId="11752" xr:uid="{12A7E193-CF61-408C-A155-A668647BA72A}"/>
    <cellStyle name="Normal 5 2 4 3 2 2 2 2" xfId="24434" xr:uid="{1FDF61B0-AEFF-451A-B17D-40787CCF91C1}"/>
    <cellStyle name="Normal 5 2 4 3 2 2 2 2 2" xfId="49926" xr:uid="{1685191C-22E7-4468-844F-C43BB7BDDB50}"/>
    <cellStyle name="Normal 5 2 4 3 2 2 2 3" xfId="37335" xr:uid="{3A07E9EE-410F-4267-A163-136E23445DD9}"/>
    <cellStyle name="Normal 5 2 4 3 2 2 3" xfId="18156" xr:uid="{7B246C28-34F0-43F7-9105-2574890FF820}"/>
    <cellStyle name="Normal 5 2 4 3 2 2 3 2" xfId="43648" xr:uid="{B5BBC0F6-7171-48B1-BEC1-4C5036FDB053}"/>
    <cellStyle name="Normal 5 2 4 3 2 2 4" xfId="31057" xr:uid="{FA5B0961-4C2F-414E-B310-894743014501}"/>
    <cellStyle name="Normal 5 2 4 3 2 3" xfId="8613" xr:uid="{789A9BD8-A3C3-497D-8992-BBB551D70993}"/>
    <cellStyle name="Normal 5 2 4 3 2 3 2" xfId="21295" xr:uid="{2893ADA3-D9CB-4E66-8439-F2B66A987573}"/>
    <cellStyle name="Normal 5 2 4 3 2 3 2 2" xfId="46787" xr:uid="{5AB2B751-6007-49D8-9C4F-489B0D27AEFC}"/>
    <cellStyle name="Normal 5 2 4 3 2 3 3" xfId="34196" xr:uid="{E1CABFD2-9884-4FF6-AABC-FEDAF855E9FB}"/>
    <cellStyle name="Normal 5 2 4 3 2 4" xfId="15017" xr:uid="{FB15CF6A-C4B1-41DE-BF31-7BC4CAD7BA96}"/>
    <cellStyle name="Normal 5 2 4 3 2 4 2" xfId="40509" xr:uid="{F13B6E90-68B1-49CE-8B97-3EAB30DA84DE}"/>
    <cellStyle name="Normal 5 2 4 3 2 5" xfId="27918" xr:uid="{17A57BF7-53ED-455D-A13A-5281AB8807FB}"/>
    <cellStyle name="Normal 5 2 4 3 3" xfId="1522" xr:uid="{424717D2-7AEC-47F5-8E26-9CA1026A27F9}"/>
    <cellStyle name="Normal 5 2 4 3 3 2" xfId="4676" xr:uid="{9F2E4523-A6B6-4C48-8660-77CB50EFB6D8}"/>
    <cellStyle name="Normal 5 2 4 3 3 2 2" xfId="10969" xr:uid="{F14C4287-131B-48B0-BC6E-457D17FA42D4}"/>
    <cellStyle name="Normal 5 2 4 3 3 2 2 2" xfId="23651" xr:uid="{4D553387-F468-4633-8A83-55DC05F317E6}"/>
    <cellStyle name="Normal 5 2 4 3 3 2 2 2 2" xfId="49143" xr:uid="{65BB4296-3C71-4D99-B842-64BC7F05199F}"/>
    <cellStyle name="Normal 5 2 4 3 3 2 2 3" xfId="36552" xr:uid="{5114F5A9-E149-4112-90E6-75DDF514514D}"/>
    <cellStyle name="Normal 5 2 4 3 3 2 3" xfId="17373" xr:uid="{00D52F1F-2F05-4A12-8C9B-DD40EEC8F058}"/>
    <cellStyle name="Normal 5 2 4 3 3 2 3 2" xfId="42865" xr:uid="{DC5B34C1-976C-4942-B444-8AE3F32F578D}"/>
    <cellStyle name="Normal 5 2 4 3 3 2 4" xfId="30274" xr:uid="{1F5F8248-4D3D-4147-A549-3C002684ED43}"/>
    <cellStyle name="Normal 5 2 4 3 3 3" xfId="7830" xr:uid="{C01700A4-55B5-4679-8BB0-B298103CD00B}"/>
    <cellStyle name="Normal 5 2 4 3 3 3 2" xfId="20512" xr:uid="{B2758488-A2AC-47DC-96C7-540BD8D5743B}"/>
    <cellStyle name="Normal 5 2 4 3 3 3 2 2" xfId="46004" xr:uid="{733ABB8D-2DF2-4B12-AEFB-C59EB71A0B0D}"/>
    <cellStyle name="Normal 5 2 4 3 3 3 3" xfId="33413" xr:uid="{78F79C46-90E3-4FDA-B7F4-73EE4ABA9050}"/>
    <cellStyle name="Normal 5 2 4 3 3 4" xfId="14234" xr:uid="{7E7245DA-0DBC-4485-ACDB-0DADCDA65047}"/>
    <cellStyle name="Normal 5 2 4 3 3 4 2" xfId="39726" xr:uid="{B9CE5520-4C25-40F0-9BA4-5CE4A6580160}"/>
    <cellStyle name="Normal 5 2 4 3 3 5" xfId="27135" xr:uid="{16F26030-B284-493C-9FB1-CB01EF761F0F}"/>
    <cellStyle name="Normal 5 2 4 3 4" xfId="2829" xr:uid="{DDCD7347-12B5-457C-B510-A818139FEF06}"/>
    <cellStyle name="Normal 5 2 4 3 4 2" xfId="5983" xr:uid="{9AD00082-11ED-4D32-83E4-83763BF49912}"/>
    <cellStyle name="Normal 5 2 4 3 4 2 2" xfId="12276" xr:uid="{86BC37BB-3565-430D-A55D-78CD5A4C9D9A}"/>
    <cellStyle name="Normal 5 2 4 3 4 2 2 2" xfId="24958" xr:uid="{F586529F-8810-4070-983B-819D0800F83E}"/>
    <cellStyle name="Normal 5 2 4 3 4 2 2 2 2" xfId="50450" xr:uid="{CA8F1960-DED5-49E5-9FCA-01DCDC008488}"/>
    <cellStyle name="Normal 5 2 4 3 4 2 2 3" xfId="37859" xr:uid="{263E8950-3B9E-49C4-ADA7-BBD0B801A04E}"/>
    <cellStyle name="Normal 5 2 4 3 4 2 3" xfId="18680" xr:uid="{71418C03-C642-4B74-9900-0DCA2131E816}"/>
    <cellStyle name="Normal 5 2 4 3 4 2 3 2" xfId="44172" xr:uid="{56041E18-08E1-45B7-8B05-0CA499B8807A}"/>
    <cellStyle name="Normal 5 2 4 3 4 2 4" xfId="31581" xr:uid="{E60A5B5A-FC86-4953-AD0C-03211D2C403D}"/>
    <cellStyle name="Normal 5 2 4 3 4 3" xfId="9137" xr:uid="{DB9D90B6-126D-43DB-BA6A-46361F721E71}"/>
    <cellStyle name="Normal 5 2 4 3 4 3 2" xfId="21819" xr:uid="{AFA44603-C52A-401A-B663-BEA3B67FB215}"/>
    <cellStyle name="Normal 5 2 4 3 4 3 2 2" xfId="47311" xr:uid="{BE0F6164-60ED-485A-86F5-8D3C78CCBACD}"/>
    <cellStyle name="Normal 5 2 4 3 4 3 3" xfId="34720" xr:uid="{197B2934-692E-42BD-8C8D-C5C20768CB72}"/>
    <cellStyle name="Normal 5 2 4 3 4 4" xfId="15541" xr:uid="{733EDBEB-AFF0-4112-80A6-9660007948CB}"/>
    <cellStyle name="Normal 5 2 4 3 4 4 2" xfId="41033" xr:uid="{58C3D61D-2B60-46BD-BE60-A03D40DC553A}"/>
    <cellStyle name="Normal 5 2 4 3 4 5" xfId="28442" xr:uid="{CAAC5919-6D3E-4DCB-8591-602367BEF986}"/>
    <cellStyle name="Normal 5 2 4 3 5" xfId="3352" xr:uid="{FF4E7EA2-4AED-4F05-97CC-66DC6223D209}"/>
    <cellStyle name="Normal 5 2 4 3 5 2" xfId="6506" xr:uid="{CE7A6057-1784-40B9-964D-EC9E597A9BEF}"/>
    <cellStyle name="Normal 5 2 4 3 5 2 2" xfId="12799" xr:uid="{CAD1D1A2-7684-4E5B-852D-50833805469E}"/>
    <cellStyle name="Normal 5 2 4 3 5 2 2 2" xfId="25481" xr:uid="{140239C4-462B-421E-AEB8-4C05EFE2C39E}"/>
    <cellStyle name="Normal 5 2 4 3 5 2 2 2 2" xfId="50973" xr:uid="{48CE4A42-B6A9-4147-B362-8F4D232FF859}"/>
    <cellStyle name="Normal 5 2 4 3 5 2 2 3" xfId="38382" xr:uid="{262201FD-C68D-4A98-8667-8BFB746597A6}"/>
    <cellStyle name="Normal 5 2 4 3 5 2 3" xfId="19203" xr:uid="{7DCE8025-2428-441A-845C-BE576E787409}"/>
    <cellStyle name="Normal 5 2 4 3 5 2 3 2" xfId="44695" xr:uid="{A7E2DD06-927D-4C05-81D0-23C973924D5B}"/>
    <cellStyle name="Normal 5 2 4 3 5 2 4" xfId="32104" xr:uid="{56DBF7CB-32E3-4782-B3B3-254D58AEE90B}"/>
    <cellStyle name="Normal 5 2 4 3 5 3" xfId="9660" xr:uid="{41D407F9-A14D-4433-83DE-5AF143039CDD}"/>
    <cellStyle name="Normal 5 2 4 3 5 3 2" xfId="22342" xr:uid="{9C7870D4-FBBC-4C44-A44D-5E1DB40C4EFF}"/>
    <cellStyle name="Normal 5 2 4 3 5 3 2 2" xfId="47834" xr:uid="{C3F02711-2C61-4E07-9FF1-B3862288D008}"/>
    <cellStyle name="Normal 5 2 4 3 5 3 3" xfId="35243" xr:uid="{979B105D-C6C9-484F-9E35-592EDE3A183C}"/>
    <cellStyle name="Normal 5 2 4 3 5 4" xfId="16064" xr:uid="{17B3AC19-3B21-4193-A0EE-8ADA455271B5}"/>
    <cellStyle name="Normal 5 2 4 3 5 4 2" xfId="41556" xr:uid="{4F655983-B50F-4CA1-BEE3-963F316AC4D5}"/>
    <cellStyle name="Normal 5 2 4 3 5 5" xfId="28965" xr:uid="{1BCAC947-65EC-4F3F-A9A4-13B12EDBADD1}"/>
    <cellStyle name="Normal 5 2 4 3 6" xfId="4152" xr:uid="{BA00B606-F9C2-46BC-B926-BA6B724E6856}"/>
    <cellStyle name="Normal 5 2 4 3 6 2" xfId="10445" xr:uid="{40CF027B-7614-46F8-B474-D6167EDE98C5}"/>
    <cellStyle name="Normal 5 2 4 3 6 2 2" xfId="23127" xr:uid="{2AE52C13-D9DA-4D12-9915-8A84D2F004BA}"/>
    <cellStyle name="Normal 5 2 4 3 6 2 2 2" xfId="48619" xr:uid="{2448ABCB-A5B2-4DB7-948F-E213FA898DC0}"/>
    <cellStyle name="Normal 5 2 4 3 6 2 3" xfId="36028" xr:uid="{1854FC27-A5C3-4B79-968F-C04220448C63}"/>
    <cellStyle name="Normal 5 2 4 3 6 3" xfId="16849" xr:uid="{C71C972F-AEA4-4A87-85FB-123BAB8D59E1}"/>
    <cellStyle name="Normal 5 2 4 3 6 3 2" xfId="42341" xr:uid="{0B14FC2A-AECE-424A-AD82-4040BF9F4BD3}"/>
    <cellStyle name="Normal 5 2 4 3 6 4" xfId="29750" xr:uid="{A35B29AC-CBAB-44D7-877D-F5A737B2F72E}"/>
    <cellStyle name="Normal 5 2 4 3 7" xfId="7306" xr:uid="{A7BADC81-F75F-402D-9E62-09A553AC247C}"/>
    <cellStyle name="Normal 5 2 4 3 7 2" xfId="19988" xr:uid="{E6FFD32A-1E9B-4615-B5E0-35D843C0C8FE}"/>
    <cellStyle name="Normal 5 2 4 3 7 2 2" xfId="45480" xr:uid="{5D9FB598-D7D2-4FDA-B220-CB0E21BCE90C}"/>
    <cellStyle name="Normal 5 2 4 3 7 3" xfId="32889" xr:uid="{2BC880A5-4748-432C-AFD5-2D5CCB8BFCC7}"/>
    <cellStyle name="Normal 5 2 4 3 8" xfId="13710" xr:uid="{923EFC26-7859-49D6-A9A6-388DED777526}"/>
    <cellStyle name="Normal 5 2 4 3 8 2" xfId="39202" xr:uid="{FD862F6A-E930-4DB6-AB61-0629CD845B4B}"/>
    <cellStyle name="Normal 5 2 4 3 9" xfId="26611" xr:uid="{2F10C470-2082-4904-8D1F-24EA0476BA2E}"/>
    <cellStyle name="Normal 5 2 4 4" xfId="738" xr:uid="{8D090A83-3657-4AED-9A0B-4D801BBE5090}"/>
    <cellStyle name="Normal 5 2 4 4 2" xfId="2045" xr:uid="{A0FC4ED9-D1DF-482F-B3E4-A29459F50B05}"/>
    <cellStyle name="Normal 5 2 4 4 2 2" xfId="5199" xr:uid="{7561797B-2E9B-41E9-AC3D-8D4396B13518}"/>
    <cellStyle name="Normal 5 2 4 4 2 2 2" xfId="11492" xr:uid="{3D6DBE34-5C9B-4A63-86DB-9E1E4A663D7C}"/>
    <cellStyle name="Normal 5 2 4 4 2 2 2 2" xfId="24174" xr:uid="{C54FC3A0-3EF4-44E3-B234-32308DF25D18}"/>
    <cellStyle name="Normal 5 2 4 4 2 2 2 2 2" xfId="49666" xr:uid="{806AEF15-5BCA-4AA2-8B8E-4808C37F95ED}"/>
    <cellStyle name="Normal 5 2 4 4 2 2 2 3" xfId="37075" xr:uid="{1D93E6C7-4A78-46D8-B066-F8D8C3A7BF6D}"/>
    <cellStyle name="Normal 5 2 4 4 2 2 3" xfId="17896" xr:uid="{86991931-2570-4426-9B83-1F8220D6ABCB}"/>
    <cellStyle name="Normal 5 2 4 4 2 2 3 2" xfId="43388" xr:uid="{73261B04-53DE-41D3-B36E-FE775D18EF15}"/>
    <cellStyle name="Normal 5 2 4 4 2 2 4" xfId="30797" xr:uid="{9D4B7E2E-0AD8-4D41-86DA-8C8D1C7F0D3E}"/>
    <cellStyle name="Normal 5 2 4 4 2 3" xfId="8353" xr:uid="{8C4AB2C4-E407-49F5-AB01-25422A2CCDB4}"/>
    <cellStyle name="Normal 5 2 4 4 2 3 2" xfId="21035" xr:uid="{660C2177-FDFC-4B3B-8394-D6E4DB523AF1}"/>
    <cellStyle name="Normal 5 2 4 4 2 3 2 2" xfId="46527" xr:uid="{D6D3AAF9-A1B1-4DA5-8929-009E19D33803}"/>
    <cellStyle name="Normal 5 2 4 4 2 3 3" xfId="33936" xr:uid="{8EF612B1-32DB-4FCC-A601-3A16C0D15DE9}"/>
    <cellStyle name="Normal 5 2 4 4 2 4" xfId="14757" xr:uid="{8E35EF00-43CE-40DB-8650-814A0FF66D99}"/>
    <cellStyle name="Normal 5 2 4 4 2 4 2" xfId="40249" xr:uid="{43FE77EF-6C00-4634-9020-7A835867A071}"/>
    <cellStyle name="Normal 5 2 4 4 2 5" xfId="27658" xr:uid="{D732A230-C43C-4AF2-ACBE-2923B6C78A49}"/>
    <cellStyle name="Normal 5 2 4 4 3" xfId="3892" xr:uid="{D029B9F0-BE5E-4949-A30C-CCA01D004CFC}"/>
    <cellStyle name="Normal 5 2 4 4 3 2" xfId="10185" xr:uid="{80F4C211-BDC9-4829-B38B-F1CE7F647DB8}"/>
    <cellStyle name="Normal 5 2 4 4 3 2 2" xfId="22867" xr:uid="{15A00E0F-4690-41D7-803B-46E6DDA7A7DD}"/>
    <cellStyle name="Normal 5 2 4 4 3 2 2 2" xfId="48359" xr:uid="{E0D2641B-67C2-465A-9019-B9B6B292EC69}"/>
    <cellStyle name="Normal 5 2 4 4 3 2 3" xfId="35768" xr:uid="{F2F7F686-5DB8-4226-8204-8C6BA405BEB4}"/>
    <cellStyle name="Normal 5 2 4 4 3 3" xfId="16589" xr:uid="{E3015167-5C45-4D98-A54C-E0534E0BF3F9}"/>
    <cellStyle name="Normal 5 2 4 4 3 3 2" xfId="42081" xr:uid="{D8211E68-3E71-4775-87EA-D7AA92BE85F3}"/>
    <cellStyle name="Normal 5 2 4 4 3 4" xfId="29490" xr:uid="{F82804E4-6E01-424A-B0E6-83850489AB38}"/>
    <cellStyle name="Normal 5 2 4 4 4" xfId="7046" xr:uid="{8655D5D2-CEE9-4CDB-80F7-590CFF4CE0B1}"/>
    <cellStyle name="Normal 5 2 4 4 4 2" xfId="19728" xr:uid="{08A009EF-955D-411E-992C-46B988977448}"/>
    <cellStyle name="Normal 5 2 4 4 4 2 2" xfId="45220" xr:uid="{53B47163-1EC0-4DB8-9F88-AAB0CE0510FE}"/>
    <cellStyle name="Normal 5 2 4 4 4 3" xfId="32629" xr:uid="{3908F799-5744-4542-BF3C-F6C2A7056D8F}"/>
    <cellStyle name="Normal 5 2 4 4 5" xfId="13450" xr:uid="{622C2540-C0C0-45E5-93E0-AABCFCED7C24}"/>
    <cellStyle name="Normal 5 2 4 4 5 2" xfId="38942" xr:uid="{5D55CC95-79A3-44AF-AC32-D5D78C0BA2EE}"/>
    <cellStyle name="Normal 5 2 4 4 6" xfId="26351" xr:uid="{E08CA3F4-6D20-4190-ABA7-0D5CF7F2068A}"/>
    <cellStyle name="Normal 5 2 4 5" xfId="1783" xr:uid="{5223C573-90AB-4CD1-9F86-865A0B3C4BEE}"/>
    <cellStyle name="Normal 5 2 4 5 2" xfId="4937" xr:uid="{C34E2C3E-DA9E-4C34-93F0-CF3FB41545D6}"/>
    <cellStyle name="Normal 5 2 4 5 2 2" xfId="11230" xr:uid="{5760F504-93D0-46A0-A1A5-5F03D175BB8E}"/>
    <cellStyle name="Normal 5 2 4 5 2 2 2" xfId="23912" xr:uid="{A3FE413A-4D10-4E42-A4BA-FA5E23C8CE14}"/>
    <cellStyle name="Normal 5 2 4 5 2 2 2 2" xfId="49404" xr:uid="{6C4C1471-35A5-4537-B9BD-7D9E01C8D316}"/>
    <cellStyle name="Normal 5 2 4 5 2 2 3" xfId="36813" xr:uid="{65066C3C-15DE-416A-8847-CC9B66DA313C}"/>
    <cellStyle name="Normal 5 2 4 5 2 3" xfId="17634" xr:uid="{D160633A-44B0-4A37-BFBE-A3FB379C3E7B}"/>
    <cellStyle name="Normal 5 2 4 5 2 3 2" xfId="43126" xr:uid="{EDD17ADA-BF77-4F5F-ABEA-C2D9364EF569}"/>
    <cellStyle name="Normal 5 2 4 5 2 4" xfId="30535" xr:uid="{E12EF972-358B-4815-BC74-79D279FAF8E2}"/>
    <cellStyle name="Normal 5 2 4 5 3" xfId="8091" xr:uid="{9DC2EF68-0DA0-4696-9D7A-431C83BF8406}"/>
    <cellStyle name="Normal 5 2 4 5 3 2" xfId="20773" xr:uid="{F56F092E-C226-49EE-954C-F1760EF2719B}"/>
    <cellStyle name="Normal 5 2 4 5 3 2 2" xfId="46265" xr:uid="{469F4310-03E0-4728-BA8F-90A7A9008708}"/>
    <cellStyle name="Normal 5 2 4 5 3 3" xfId="33674" xr:uid="{3EBC07C1-67E3-42B2-B5FC-5ACA848F1BEF}"/>
    <cellStyle name="Normal 5 2 4 5 4" xfId="14495" xr:uid="{6E4B0D86-0889-473C-8E1A-B955969E10E0}"/>
    <cellStyle name="Normal 5 2 4 5 4 2" xfId="39987" xr:uid="{E1FF24DF-3774-4DF6-90E9-4FC248985C67}"/>
    <cellStyle name="Normal 5 2 4 5 5" xfId="27396" xr:uid="{5B6121CA-AB85-496F-8540-EF02AFA72082}"/>
    <cellStyle name="Normal 5 2 4 6" xfId="1261" xr:uid="{900CDA28-759A-4AE0-9BA0-B01C89106C7C}"/>
    <cellStyle name="Normal 5 2 4 6 2" xfId="4415" xr:uid="{B8ADE190-92F7-4630-A5B8-EEBB8CCEE3A8}"/>
    <cellStyle name="Normal 5 2 4 6 2 2" xfId="10708" xr:uid="{9E4FBD89-AFEE-4F1A-92B8-714913F93314}"/>
    <cellStyle name="Normal 5 2 4 6 2 2 2" xfId="23390" xr:uid="{FD345921-005D-4765-8FDC-85A65FCD46C6}"/>
    <cellStyle name="Normal 5 2 4 6 2 2 2 2" xfId="48882" xr:uid="{BEF11EB4-55F6-46A7-A1F3-22785AD69DEB}"/>
    <cellStyle name="Normal 5 2 4 6 2 2 3" xfId="36291" xr:uid="{281A2619-48FF-4DC1-B31E-D9FBF85993C8}"/>
    <cellStyle name="Normal 5 2 4 6 2 3" xfId="17112" xr:uid="{6C4C7C7C-5BC9-48B0-9767-7481ABD60D8D}"/>
    <cellStyle name="Normal 5 2 4 6 2 3 2" xfId="42604" xr:uid="{CE88E992-1B86-461C-8CCB-0AC00BCA4DEC}"/>
    <cellStyle name="Normal 5 2 4 6 2 4" xfId="30013" xr:uid="{920BC90C-F952-416C-B38E-C44241484FFE}"/>
    <cellStyle name="Normal 5 2 4 6 3" xfId="7569" xr:uid="{DB2214FC-DB46-4DE9-8629-D3B6CA2AC423}"/>
    <cellStyle name="Normal 5 2 4 6 3 2" xfId="20251" xr:uid="{D4774725-B2A0-4580-900A-DEB7CC093382}"/>
    <cellStyle name="Normal 5 2 4 6 3 2 2" xfId="45743" xr:uid="{A3677D73-53D3-4E75-9783-4F738AC03897}"/>
    <cellStyle name="Normal 5 2 4 6 3 3" xfId="33152" xr:uid="{5D003736-38FE-4425-A279-093197065A56}"/>
    <cellStyle name="Normal 5 2 4 6 4" xfId="13973" xr:uid="{C491B39B-7E40-42D2-B051-17B4F6F84343}"/>
    <cellStyle name="Normal 5 2 4 6 4 2" xfId="39465" xr:uid="{D65AD820-90A0-4D5E-A34E-549C47D56AA2}"/>
    <cellStyle name="Normal 5 2 4 6 5" xfId="26874" xr:uid="{2F550FD7-5B3D-486F-AD57-54ACA02D6257}"/>
    <cellStyle name="Normal 5 2 4 7" xfId="2568" xr:uid="{F44F1CFB-C45D-4387-8480-B112970A1419}"/>
    <cellStyle name="Normal 5 2 4 7 2" xfId="5722" xr:uid="{04697064-DBF0-4E6F-88CD-38E155DD8E4A}"/>
    <cellStyle name="Normal 5 2 4 7 2 2" xfId="12015" xr:uid="{DE475E54-874A-4E51-B853-F25D70035897}"/>
    <cellStyle name="Normal 5 2 4 7 2 2 2" xfId="24697" xr:uid="{01C72AA3-6A15-434F-9EC9-1182E2D888EC}"/>
    <cellStyle name="Normal 5 2 4 7 2 2 2 2" xfId="50189" xr:uid="{5DEA74D8-9D15-4755-AC8E-3AE8892456ED}"/>
    <cellStyle name="Normal 5 2 4 7 2 2 3" xfId="37598" xr:uid="{DA45D53F-C8D3-4487-B312-8B931D673A6A}"/>
    <cellStyle name="Normal 5 2 4 7 2 3" xfId="18419" xr:uid="{146351A0-85CB-4415-A0BC-86E74E32F050}"/>
    <cellStyle name="Normal 5 2 4 7 2 3 2" xfId="43911" xr:uid="{A69900D7-952D-45F1-80A6-66E12099B125}"/>
    <cellStyle name="Normal 5 2 4 7 2 4" xfId="31320" xr:uid="{39819397-8223-4410-95AA-1A4A686F6203}"/>
    <cellStyle name="Normal 5 2 4 7 3" xfId="8876" xr:uid="{B6EC5012-89DC-4057-86E3-11BE9D59046E}"/>
    <cellStyle name="Normal 5 2 4 7 3 2" xfId="21558" xr:uid="{483F09C8-2F94-4E21-BBFB-06992370FDDC}"/>
    <cellStyle name="Normal 5 2 4 7 3 2 2" xfId="47050" xr:uid="{24D2303E-3E4A-4827-B519-AB8DE6076957}"/>
    <cellStyle name="Normal 5 2 4 7 3 3" xfId="34459" xr:uid="{3CEC3134-5542-4219-B15D-565FB0F2C49E}"/>
    <cellStyle name="Normal 5 2 4 7 4" xfId="15280" xr:uid="{57BEF5DA-1EB5-457F-AEAB-683A748A05F6}"/>
    <cellStyle name="Normal 5 2 4 7 4 2" xfId="40772" xr:uid="{4538BE07-1791-4A92-B8F6-1D5F9E4A5DC1}"/>
    <cellStyle name="Normal 5 2 4 7 5" xfId="28181" xr:uid="{88E03E45-5995-4C42-BFF5-94B0690A44F2}"/>
    <cellStyle name="Normal 5 2 4 8" xfId="3091" xr:uid="{4F8F6A2E-1662-4390-89CA-542D8D9CA825}"/>
    <cellStyle name="Normal 5 2 4 8 2" xfId="6245" xr:uid="{71C09171-8691-461A-B9B4-C127FD3AE161}"/>
    <cellStyle name="Normal 5 2 4 8 2 2" xfId="12538" xr:uid="{26D4A143-9807-4DC9-BBFB-D82AB0FF7170}"/>
    <cellStyle name="Normal 5 2 4 8 2 2 2" xfId="25220" xr:uid="{19C5E6F4-2D24-4ACB-97B6-D33F5B783D19}"/>
    <cellStyle name="Normal 5 2 4 8 2 2 2 2" xfId="50712" xr:uid="{92F7DE7F-7F58-444D-9B4A-7E794369FF6B}"/>
    <cellStyle name="Normal 5 2 4 8 2 2 3" xfId="38121" xr:uid="{C11E6081-6014-44CB-9703-506351987441}"/>
    <cellStyle name="Normal 5 2 4 8 2 3" xfId="18942" xr:uid="{7ECC8CA6-BC00-4794-9C1F-43411DA88039}"/>
    <cellStyle name="Normal 5 2 4 8 2 3 2" xfId="44434" xr:uid="{86A4AB36-4652-459D-80B9-25A7B588F7F6}"/>
    <cellStyle name="Normal 5 2 4 8 2 4" xfId="31843" xr:uid="{7510FCA1-83F1-4C09-976D-8485800CAB6C}"/>
    <cellStyle name="Normal 5 2 4 8 3" xfId="9399" xr:uid="{7DC136AA-D093-406B-A245-796E4C5C0938}"/>
    <cellStyle name="Normal 5 2 4 8 3 2" xfId="22081" xr:uid="{1FB51B22-D511-47EA-8AD2-3740D8B77574}"/>
    <cellStyle name="Normal 5 2 4 8 3 2 2" xfId="47573" xr:uid="{E320E8B5-42F1-4AD4-8BF2-01B3D12A2CC6}"/>
    <cellStyle name="Normal 5 2 4 8 3 3" xfId="34982" xr:uid="{41948CDD-560C-4DA2-AACD-E10A4BC82B0D}"/>
    <cellStyle name="Normal 5 2 4 8 4" xfId="15803" xr:uid="{A69866DF-40D7-4B0F-A96B-E7721AE0D5CF}"/>
    <cellStyle name="Normal 5 2 4 8 4 2" xfId="41295" xr:uid="{98D2D87B-10A6-4019-B772-A3AD7CD317AD}"/>
    <cellStyle name="Normal 5 2 4 8 5" xfId="28704" xr:uid="{B6926294-852B-45CC-BFEE-00AE16CD898D}"/>
    <cellStyle name="Normal 5 2 4 9" xfId="3630" xr:uid="{8D0FE2FE-5C1B-420D-9D8E-5F191B65E4B2}"/>
    <cellStyle name="Normal 5 2 4 9 2" xfId="9923" xr:uid="{1D5A43E6-360E-40F2-AA71-679D3B0F1F79}"/>
    <cellStyle name="Normal 5 2 4 9 2 2" xfId="22605" xr:uid="{F3C0C6BD-B122-4A0D-9FE3-E4808D6AE8D5}"/>
    <cellStyle name="Normal 5 2 4 9 2 2 2" xfId="48097" xr:uid="{7AE42C70-295E-48B7-B307-C2FF60C478E8}"/>
    <cellStyle name="Normal 5 2 4 9 2 3" xfId="35506" xr:uid="{680A8B70-DACB-468D-B8B3-9689F0919623}"/>
    <cellStyle name="Normal 5 2 4 9 3" xfId="16327" xr:uid="{F87882A6-9872-42C2-91CE-B389CC1BA356}"/>
    <cellStyle name="Normal 5 2 4 9 3 2" xfId="41819" xr:uid="{F0EF6DD8-0D90-443D-8BD4-E08023B0DD28}"/>
    <cellStyle name="Normal 5 2 4 9 4" xfId="29228" xr:uid="{D4E0CA63-3027-4F5D-8A72-51C734AD9EB6}"/>
    <cellStyle name="Normal 5 2 5" xfId="578" xr:uid="{73AA197B-3125-45D7-A147-ED5186C13FF2}"/>
    <cellStyle name="Normal 5 2 5 10" xfId="13305" xr:uid="{CB1A8A39-169E-44B6-BD09-5FA549E52120}"/>
    <cellStyle name="Normal 5 2 5 10 2" xfId="38797" xr:uid="{E585FC54-6883-48EF-950A-825D0A793894}"/>
    <cellStyle name="Normal 5 2 5 11" xfId="26206" xr:uid="{BBD8F08B-4CAE-4F0D-B46A-19A8A6C5B845}"/>
    <cellStyle name="Normal 5 2 5 2" xfId="1115" xr:uid="{033D6D44-D9B0-4301-8C51-EC84311B977A}"/>
    <cellStyle name="Normal 5 2 5 2 2" xfId="2422" xr:uid="{926634B6-95FB-40E1-AEB8-D7DBD14981B4}"/>
    <cellStyle name="Normal 5 2 5 2 2 2" xfId="5576" xr:uid="{7EE63F66-055B-43DC-A7EF-90DAD7845758}"/>
    <cellStyle name="Normal 5 2 5 2 2 2 2" xfId="11869" xr:uid="{0CA84BE7-BEF7-4A37-90FF-DF7FD16F4D76}"/>
    <cellStyle name="Normal 5 2 5 2 2 2 2 2" xfId="24551" xr:uid="{A8F3A837-1D7F-4595-9AC9-DD1589FD35DA}"/>
    <cellStyle name="Normal 5 2 5 2 2 2 2 2 2" xfId="50043" xr:uid="{8155E69F-2B79-4183-9C9C-7EE9A1B985F7}"/>
    <cellStyle name="Normal 5 2 5 2 2 2 2 3" xfId="37452" xr:uid="{4B976A08-54B6-41A3-9029-6AD2D92C3946}"/>
    <cellStyle name="Normal 5 2 5 2 2 2 3" xfId="18273" xr:uid="{92ED9E3A-2C5F-4AB3-A333-E8DE3F54EE5B}"/>
    <cellStyle name="Normal 5 2 5 2 2 2 3 2" xfId="43765" xr:uid="{3CDFCFD6-0F4F-43D0-98F8-7D83E2436427}"/>
    <cellStyle name="Normal 5 2 5 2 2 2 4" xfId="31174" xr:uid="{C85DB5BB-98E5-4489-956A-2ADD53F96A89}"/>
    <cellStyle name="Normal 5 2 5 2 2 3" xfId="8730" xr:uid="{F5F6DB4B-10C3-4886-A889-2DB57253CEF0}"/>
    <cellStyle name="Normal 5 2 5 2 2 3 2" xfId="21412" xr:uid="{C65BC5E6-2AA6-42FD-80B1-25508BF723C8}"/>
    <cellStyle name="Normal 5 2 5 2 2 3 2 2" xfId="46904" xr:uid="{616CD92C-C08D-4BD9-8570-17C1E22E4799}"/>
    <cellStyle name="Normal 5 2 5 2 2 3 3" xfId="34313" xr:uid="{8885194C-51F4-485A-B213-F89D1338331F}"/>
    <cellStyle name="Normal 5 2 5 2 2 4" xfId="15134" xr:uid="{D86412A5-9B26-4812-8094-3770D9025266}"/>
    <cellStyle name="Normal 5 2 5 2 2 4 2" xfId="40626" xr:uid="{1907F5FC-AD85-4BC3-9941-95941376DF94}"/>
    <cellStyle name="Normal 5 2 5 2 2 5" xfId="28035" xr:uid="{3D92CB47-4385-4FA1-84B2-B9959033230F}"/>
    <cellStyle name="Normal 5 2 5 2 3" xfId="1639" xr:uid="{BD424871-1AEC-4272-A35C-93C5C57F32C8}"/>
    <cellStyle name="Normal 5 2 5 2 3 2" xfId="4793" xr:uid="{473CE6FA-33D3-4E97-976A-114D7170FFA5}"/>
    <cellStyle name="Normal 5 2 5 2 3 2 2" xfId="11086" xr:uid="{3CC67FFF-E018-4549-ADAE-418137A2A187}"/>
    <cellStyle name="Normal 5 2 5 2 3 2 2 2" xfId="23768" xr:uid="{86ADC6E6-4EFC-4B49-932A-6B8DBB9070E3}"/>
    <cellStyle name="Normal 5 2 5 2 3 2 2 2 2" xfId="49260" xr:uid="{5D85368B-7BC7-45CF-9224-3FC5C4602F89}"/>
    <cellStyle name="Normal 5 2 5 2 3 2 2 3" xfId="36669" xr:uid="{3B73DAEC-BD1D-4DE1-B145-22D9D990F10F}"/>
    <cellStyle name="Normal 5 2 5 2 3 2 3" xfId="17490" xr:uid="{68C6EF39-EA48-4F97-937D-FEE5A7685E2B}"/>
    <cellStyle name="Normal 5 2 5 2 3 2 3 2" xfId="42982" xr:uid="{255995C1-386C-4EE1-987B-588A9C45DC55}"/>
    <cellStyle name="Normal 5 2 5 2 3 2 4" xfId="30391" xr:uid="{E2E033F6-0B0A-4305-B3D9-4D722CFF6490}"/>
    <cellStyle name="Normal 5 2 5 2 3 3" xfId="7947" xr:uid="{DD421FA9-1155-49F0-8B19-158780C78B25}"/>
    <cellStyle name="Normal 5 2 5 2 3 3 2" xfId="20629" xr:uid="{885642CC-F1CD-4FFB-853D-00351B522E78}"/>
    <cellStyle name="Normal 5 2 5 2 3 3 2 2" xfId="46121" xr:uid="{77229DED-3A0A-484E-A198-4B5F046E7DB2}"/>
    <cellStyle name="Normal 5 2 5 2 3 3 3" xfId="33530" xr:uid="{E4679486-9B46-49D5-9066-3D9E84913F82}"/>
    <cellStyle name="Normal 5 2 5 2 3 4" xfId="14351" xr:uid="{76D8889F-4876-4F93-897B-D8A6A4624491}"/>
    <cellStyle name="Normal 5 2 5 2 3 4 2" xfId="39843" xr:uid="{0D0481C6-6E16-48BD-B1B8-1147151BD3D1}"/>
    <cellStyle name="Normal 5 2 5 2 3 5" xfId="27252" xr:uid="{5523A385-4E85-4ACB-9562-76F5CBA3E62D}"/>
    <cellStyle name="Normal 5 2 5 2 4" xfId="2946" xr:uid="{024AD766-6ED0-4F58-84EF-F5116530DFBA}"/>
    <cellStyle name="Normal 5 2 5 2 4 2" xfId="6100" xr:uid="{0E0BFC44-AD87-4E74-BDBE-155EA830CAD7}"/>
    <cellStyle name="Normal 5 2 5 2 4 2 2" xfId="12393" xr:uid="{FE7614D5-1808-4EB7-B5AE-42C9E223975B}"/>
    <cellStyle name="Normal 5 2 5 2 4 2 2 2" xfId="25075" xr:uid="{7F6EB79D-2A20-4A27-B2C2-C2CD11755EE4}"/>
    <cellStyle name="Normal 5 2 5 2 4 2 2 2 2" xfId="50567" xr:uid="{F5CF5C3B-7C84-407E-A97C-C8F5A18D26EC}"/>
    <cellStyle name="Normal 5 2 5 2 4 2 2 3" xfId="37976" xr:uid="{76CCC1C1-F27F-4E67-84AD-0DFDB75AA792}"/>
    <cellStyle name="Normal 5 2 5 2 4 2 3" xfId="18797" xr:uid="{6A994500-8F8A-4F83-BD5B-1E8B1B7F9FD7}"/>
    <cellStyle name="Normal 5 2 5 2 4 2 3 2" xfId="44289" xr:uid="{35D90D52-F51E-4F3F-8C25-86EBCE271E2B}"/>
    <cellStyle name="Normal 5 2 5 2 4 2 4" xfId="31698" xr:uid="{39B156B7-C6F5-428C-A358-EF3FDFE5509F}"/>
    <cellStyle name="Normal 5 2 5 2 4 3" xfId="9254" xr:uid="{49FF222C-55A0-4C20-96F0-1E8278EFB55A}"/>
    <cellStyle name="Normal 5 2 5 2 4 3 2" xfId="21936" xr:uid="{81C28CCA-81E1-49B6-89EF-B121DDF3B66F}"/>
    <cellStyle name="Normal 5 2 5 2 4 3 2 2" xfId="47428" xr:uid="{046EF595-EAA9-4B5F-AEF9-7F2777365189}"/>
    <cellStyle name="Normal 5 2 5 2 4 3 3" xfId="34837" xr:uid="{916A28B2-848A-436B-A708-0FF56C628297}"/>
    <cellStyle name="Normal 5 2 5 2 4 4" xfId="15658" xr:uid="{65CDD268-5E0D-42A4-8569-9450608F23E8}"/>
    <cellStyle name="Normal 5 2 5 2 4 4 2" xfId="41150" xr:uid="{1CA21814-E2D4-464D-8A2C-A4B6BF7D461E}"/>
    <cellStyle name="Normal 5 2 5 2 4 5" xfId="28559" xr:uid="{377C716F-4B9A-4C1D-B6D3-CB521C3CDAE7}"/>
    <cellStyle name="Normal 5 2 5 2 5" xfId="3469" xr:uid="{D8E0E3DC-6917-415E-91CC-45703BE6F095}"/>
    <cellStyle name="Normal 5 2 5 2 5 2" xfId="6623" xr:uid="{E92D1BBE-38C2-403F-BAA9-644FA81EDE76}"/>
    <cellStyle name="Normal 5 2 5 2 5 2 2" xfId="12916" xr:uid="{D42664EF-CEC7-4352-9030-59BE25B2ABF4}"/>
    <cellStyle name="Normal 5 2 5 2 5 2 2 2" xfId="25598" xr:uid="{E56917A3-2E06-4504-8970-21D70C9C4EAC}"/>
    <cellStyle name="Normal 5 2 5 2 5 2 2 2 2" xfId="51090" xr:uid="{6148B623-D6B9-4877-9ED1-234E0337F791}"/>
    <cellStyle name="Normal 5 2 5 2 5 2 2 3" xfId="38499" xr:uid="{4E2A4551-8A23-4A1C-9311-A26C50EABCF9}"/>
    <cellStyle name="Normal 5 2 5 2 5 2 3" xfId="19320" xr:uid="{26A09833-BFCC-4C95-AB5A-0F4E576CDFD7}"/>
    <cellStyle name="Normal 5 2 5 2 5 2 3 2" xfId="44812" xr:uid="{B561C197-782C-4F09-9B24-45A899E3B633}"/>
    <cellStyle name="Normal 5 2 5 2 5 2 4" xfId="32221" xr:uid="{73738DDF-BFCB-45A3-ADC2-6C1C3FDC2A37}"/>
    <cellStyle name="Normal 5 2 5 2 5 3" xfId="9777" xr:uid="{BBA644C9-1D73-426E-ADE3-E1908D13C0C0}"/>
    <cellStyle name="Normal 5 2 5 2 5 3 2" xfId="22459" xr:uid="{4E8C1F0B-05D6-43DA-828B-EABA70C6A463}"/>
    <cellStyle name="Normal 5 2 5 2 5 3 2 2" xfId="47951" xr:uid="{763BFA5E-C084-4598-8DF5-27CA7036BB7F}"/>
    <cellStyle name="Normal 5 2 5 2 5 3 3" xfId="35360" xr:uid="{FDAEB5FC-5470-47AC-9704-C25535C87C7C}"/>
    <cellStyle name="Normal 5 2 5 2 5 4" xfId="16181" xr:uid="{1BF76D79-07D2-4F2C-A99A-376C09A2C612}"/>
    <cellStyle name="Normal 5 2 5 2 5 4 2" xfId="41673" xr:uid="{03EA6210-B12D-4255-868A-33812818ED04}"/>
    <cellStyle name="Normal 5 2 5 2 5 5" xfId="29082" xr:uid="{7271B529-C1BA-4A4B-B642-3B93A4D26D1C}"/>
    <cellStyle name="Normal 5 2 5 2 6" xfId="4269" xr:uid="{A0611532-4AE0-4131-9585-021012E5BFAE}"/>
    <cellStyle name="Normal 5 2 5 2 6 2" xfId="10562" xr:uid="{BADD14CF-F6FB-4BAD-B6A2-8C6DFD69DB19}"/>
    <cellStyle name="Normal 5 2 5 2 6 2 2" xfId="23244" xr:uid="{044C03BE-EAFA-471B-8613-B274FC54B22E}"/>
    <cellStyle name="Normal 5 2 5 2 6 2 2 2" xfId="48736" xr:uid="{35A980A1-2856-444D-A996-4D0341FF6FBD}"/>
    <cellStyle name="Normal 5 2 5 2 6 2 3" xfId="36145" xr:uid="{4000B4BE-563F-4517-9A7A-A38993D323E0}"/>
    <cellStyle name="Normal 5 2 5 2 6 3" xfId="16966" xr:uid="{A2C3E8D2-D8A3-46AC-B5B0-0233CF785E44}"/>
    <cellStyle name="Normal 5 2 5 2 6 3 2" xfId="42458" xr:uid="{2F013927-6B70-4661-B4D1-81A62471CDAB}"/>
    <cellStyle name="Normal 5 2 5 2 6 4" xfId="29867" xr:uid="{D921031B-BCD4-471C-9E29-B3B52DCA8C5A}"/>
    <cellStyle name="Normal 5 2 5 2 7" xfId="7423" xr:uid="{295022E5-3B9D-442B-8BAD-B1375F619840}"/>
    <cellStyle name="Normal 5 2 5 2 7 2" xfId="20105" xr:uid="{DDC315E7-988A-4EC6-9CED-BEF0322588CE}"/>
    <cellStyle name="Normal 5 2 5 2 7 2 2" xfId="45597" xr:uid="{8905246F-0FE3-4C87-AE3B-8CD4CFF53BB4}"/>
    <cellStyle name="Normal 5 2 5 2 7 3" xfId="33006" xr:uid="{66502562-7C92-4A40-8311-BF1D5C2F0918}"/>
    <cellStyle name="Normal 5 2 5 2 8" xfId="13827" xr:uid="{63150B5B-FE2B-46FE-9DB6-4A5B6A08A1CA}"/>
    <cellStyle name="Normal 5 2 5 2 8 2" xfId="39319" xr:uid="{4F43C679-31E0-43F6-9110-71C18013A8DF}"/>
    <cellStyle name="Normal 5 2 5 2 9" xfId="26728" xr:uid="{48538DFD-BAF8-4B42-94F0-CEE5C3D8D07B}"/>
    <cellStyle name="Normal 5 2 5 3" xfId="855" xr:uid="{294ABAB1-C925-47EC-B7A6-4CCB7ABB3856}"/>
    <cellStyle name="Normal 5 2 5 3 2" xfId="2162" xr:uid="{454C0C86-8C5B-46EB-857D-D7E881B0A661}"/>
    <cellStyle name="Normal 5 2 5 3 2 2" xfId="5316" xr:uid="{AEDE77E1-7D28-4924-8558-718267AD343D}"/>
    <cellStyle name="Normal 5 2 5 3 2 2 2" xfId="11609" xr:uid="{AFF9D7AC-DF5D-4B71-9B96-672731D7E069}"/>
    <cellStyle name="Normal 5 2 5 3 2 2 2 2" xfId="24291" xr:uid="{44C449EC-F1A2-4869-90EE-AF9DD6DC9337}"/>
    <cellStyle name="Normal 5 2 5 3 2 2 2 2 2" xfId="49783" xr:uid="{B85482D9-A55A-4528-9F1C-25D0B0B3CF66}"/>
    <cellStyle name="Normal 5 2 5 3 2 2 2 3" xfId="37192" xr:uid="{5D9F4847-526F-466E-B100-2BE2A9CC8813}"/>
    <cellStyle name="Normal 5 2 5 3 2 2 3" xfId="18013" xr:uid="{45033148-57E8-425B-936D-F13E685BF99F}"/>
    <cellStyle name="Normal 5 2 5 3 2 2 3 2" xfId="43505" xr:uid="{6A757154-5675-40A9-816A-2787C599F971}"/>
    <cellStyle name="Normal 5 2 5 3 2 2 4" xfId="30914" xr:uid="{06DF5EE3-B8D9-4E44-88DA-55073CAA5C96}"/>
    <cellStyle name="Normal 5 2 5 3 2 3" xfId="8470" xr:uid="{E6FF50F0-7DFE-482D-98E4-E873A4371ABD}"/>
    <cellStyle name="Normal 5 2 5 3 2 3 2" xfId="21152" xr:uid="{EFB6D157-3D02-4313-A462-304A20EB7237}"/>
    <cellStyle name="Normal 5 2 5 3 2 3 2 2" xfId="46644" xr:uid="{797E1153-EF01-4450-81E3-16CEE4DA5E0B}"/>
    <cellStyle name="Normal 5 2 5 3 2 3 3" xfId="34053" xr:uid="{DA8D90DB-2FA2-483E-B57A-7B82B3EBFC98}"/>
    <cellStyle name="Normal 5 2 5 3 2 4" xfId="14874" xr:uid="{06766B16-E59F-459B-A5D8-F7CCDD68ABCD}"/>
    <cellStyle name="Normal 5 2 5 3 2 4 2" xfId="40366" xr:uid="{A9D25B79-CD35-4A4E-A235-FA299FA2279B}"/>
    <cellStyle name="Normal 5 2 5 3 2 5" xfId="27775" xr:uid="{5471794C-4BBB-4546-8B3B-B4DEAB53F113}"/>
    <cellStyle name="Normal 5 2 5 3 3" xfId="4009" xr:uid="{96C50585-F3C0-4761-8739-ED0D804E3F35}"/>
    <cellStyle name="Normal 5 2 5 3 3 2" xfId="10302" xr:uid="{FB889409-812E-4D84-B9D7-F7E66EA96608}"/>
    <cellStyle name="Normal 5 2 5 3 3 2 2" xfId="22984" xr:uid="{BF269B1F-5256-4301-905E-67C5CCA0BD07}"/>
    <cellStyle name="Normal 5 2 5 3 3 2 2 2" xfId="48476" xr:uid="{5B69DCB1-3D35-4AAF-84FC-42C688DCD125}"/>
    <cellStyle name="Normal 5 2 5 3 3 2 3" xfId="35885" xr:uid="{D6BAE6CB-61AF-4578-8EE2-E4273C743594}"/>
    <cellStyle name="Normal 5 2 5 3 3 3" xfId="16706" xr:uid="{E45A56F7-5C40-46AF-9241-C12F16D5B638}"/>
    <cellStyle name="Normal 5 2 5 3 3 3 2" xfId="42198" xr:uid="{8BB6D0D7-34E4-42C3-BB78-ED66A5776C5E}"/>
    <cellStyle name="Normal 5 2 5 3 3 4" xfId="29607" xr:uid="{F93FC23D-4F8B-46AC-9CF9-93499B46D48F}"/>
    <cellStyle name="Normal 5 2 5 3 4" xfId="7163" xr:uid="{48944CF5-EB00-47B7-A9F9-37FF4A6FC082}"/>
    <cellStyle name="Normal 5 2 5 3 4 2" xfId="19845" xr:uid="{3873B321-CC95-4B3D-B122-463481C2A854}"/>
    <cellStyle name="Normal 5 2 5 3 4 2 2" xfId="45337" xr:uid="{E09E8901-43A2-4649-A2B7-4B959C413801}"/>
    <cellStyle name="Normal 5 2 5 3 4 3" xfId="32746" xr:uid="{C6A3BE17-FEA7-403C-A2E8-BA6EF1149019}"/>
    <cellStyle name="Normal 5 2 5 3 5" xfId="13567" xr:uid="{A490E6B6-2821-405D-B1FB-13839422C317}"/>
    <cellStyle name="Normal 5 2 5 3 5 2" xfId="39059" xr:uid="{DCBF1AE5-2C60-4FD7-8171-1F9259FA5A81}"/>
    <cellStyle name="Normal 5 2 5 3 6" xfId="26468" xr:uid="{554BD880-F853-4694-A71E-45DBD2B1D8A7}"/>
    <cellStyle name="Normal 5 2 5 4" xfId="1900" xr:uid="{4715348F-527D-42D7-B8A0-63EFDE81C754}"/>
    <cellStyle name="Normal 5 2 5 4 2" xfId="5054" xr:uid="{FFFE334D-79DF-44E1-A653-B3D30BB07F45}"/>
    <cellStyle name="Normal 5 2 5 4 2 2" xfId="11347" xr:uid="{E3653A75-3994-427C-B815-3C5B390B90DF}"/>
    <cellStyle name="Normal 5 2 5 4 2 2 2" xfId="24029" xr:uid="{1303A6FA-558D-43E4-B074-8F71C4938FB4}"/>
    <cellStyle name="Normal 5 2 5 4 2 2 2 2" xfId="49521" xr:uid="{17DFEC0D-B5EB-4D22-A06A-776EB9637643}"/>
    <cellStyle name="Normal 5 2 5 4 2 2 3" xfId="36930" xr:uid="{9646EA36-165F-4213-963A-1E08397CDAA9}"/>
    <cellStyle name="Normal 5 2 5 4 2 3" xfId="17751" xr:uid="{AD8297ED-4887-4807-B05D-0C9F22532D07}"/>
    <cellStyle name="Normal 5 2 5 4 2 3 2" xfId="43243" xr:uid="{6E425B1F-AA80-4BBB-83C9-C942660EC32E}"/>
    <cellStyle name="Normal 5 2 5 4 2 4" xfId="30652" xr:uid="{9AC54BB9-C62E-47F0-B00B-B406AA1BDEFE}"/>
    <cellStyle name="Normal 5 2 5 4 3" xfId="8208" xr:uid="{4A9A7AFE-62A2-4F5F-8BF0-A7C7B96FC0C7}"/>
    <cellStyle name="Normal 5 2 5 4 3 2" xfId="20890" xr:uid="{C313DFD3-69E7-4CF6-B72C-7EE93A79A1B6}"/>
    <cellStyle name="Normal 5 2 5 4 3 2 2" xfId="46382" xr:uid="{555C374D-FDBA-4E8B-AAB3-052A61B2F205}"/>
    <cellStyle name="Normal 5 2 5 4 3 3" xfId="33791" xr:uid="{05A93B10-B076-46BB-A206-B82B1FA1C904}"/>
    <cellStyle name="Normal 5 2 5 4 4" xfId="14612" xr:uid="{628C119E-8BEC-483F-9D0F-E98579D95395}"/>
    <cellStyle name="Normal 5 2 5 4 4 2" xfId="40104" xr:uid="{B70B92FC-A7DF-4E3B-B97F-E728FBE56B70}"/>
    <cellStyle name="Normal 5 2 5 4 5" xfId="27513" xr:uid="{5ADD6144-5E7B-4550-AA46-B9D223E07A3B}"/>
    <cellStyle name="Normal 5 2 5 5" xfId="1378" xr:uid="{C720EDBB-F10A-41E8-B4F3-1A7ED231CC73}"/>
    <cellStyle name="Normal 5 2 5 5 2" xfId="4532" xr:uid="{C48045FC-1EEE-4EE5-AA60-6E65667DCB8D}"/>
    <cellStyle name="Normal 5 2 5 5 2 2" xfId="10825" xr:uid="{7B38B6D7-3E5A-4D0D-A647-CD25EAF49E0F}"/>
    <cellStyle name="Normal 5 2 5 5 2 2 2" xfId="23507" xr:uid="{23370F66-6864-4A35-8125-4ED75DB06A3B}"/>
    <cellStyle name="Normal 5 2 5 5 2 2 2 2" xfId="48999" xr:uid="{80B04AED-EECD-4CD1-8BFF-2C76B9FAB85E}"/>
    <cellStyle name="Normal 5 2 5 5 2 2 3" xfId="36408" xr:uid="{D260D42B-45EF-479E-906E-D6506B4CA6DF}"/>
    <cellStyle name="Normal 5 2 5 5 2 3" xfId="17229" xr:uid="{268FA288-7502-4070-9137-702BB5E1DB2A}"/>
    <cellStyle name="Normal 5 2 5 5 2 3 2" xfId="42721" xr:uid="{2337F329-33FE-4CA6-8B5C-68FF63B9AF86}"/>
    <cellStyle name="Normal 5 2 5 5 2 4" xfId="30130" xr:uid="{EE0161A4-A5B4-4CF5-8C3C-2CDA706C4225}"/>
    <cellStyle name="Normal 5 2 5 5 3" xfId="7686" xr:uid="{BCE7EA9C-F2EE-4A87-912D-8392F07D8420}"/>
    <cellStyle name="Normal 5 2 5 5 3 2" xfId="20368" xr:uid="{0E4F86D6-3F3F-46E3-A458-0031A7947B2B}"/>
    <cellStyle name="Normal 5 2 5 5 3 2 2" xfId="45860" xr:uid="{2637EFB7-DF55-4075-965A-1C15D61362D0}"/>
    <cellStyle name="Normal 5 2 5 5 3 3" xfId="33269" xr:uid="{20A9A871-7BF9-4C60-9A3C-5E42A09335E9}"/>
    <cellStyle name="Normal 5 2 5 5 4" xfId="14090" xr:uid="{5D1C1B12-9B9E-4BD0-93AF-0C1D02943D8B}"/>
    <cellStyle name="Normal 5 2 5 5 4 2" xfId="39582" xr:uid="{D026160E-9093-4C67-AF93-B8C61A5D3A49}"/>
    <cellStyle name="Normal 5 2 5 5 5" xfId="26991" xr:uid="{A2C9DAA1-748D-4760-96BB-914781198BDC}"/>
    <cellStyle name="Normal 5 2 5 6" xfId="2685" xr:uid="{69EC0CDD-B41A-45A5-A2A4-BCE6BA5E8A9F}"/>
    <cellStyle name="Normal 5 2 5 6 2" xfId="5839" xr:uid="{662BE4CC-5348-4522-B4A8-8C1C8C9BD5D4}"/>
    <cellStyle name="Normal 5 2 5 6 2 2" xfId="12132" xr:uid="{6F0D2A7D-97EE-4FCD-92DC-C128B30BAE97}"/>
    <cellStyle name="Normal 5 2 5 6 2 2 2" xfId="24814" xr:uid="{326C4FCC-CE3B-4BB2-A1C7-B03E71AE2B47}"/>
    <cellStyle name="Normal 5 2 5 6 2 2 2 2" xfId="50306" xr:uid="{B4ADE0EA-9D93-4656-99C5-9329BE4AD7CF}"/>
    <cellStyle name="Normal 5 2 5 6 2 2 3" xfId="37715" xr:uid="{2BB5C230-9DE8-4580-B499-33BD64FD0E3E}"/>
    <cellStyle name="Normal 5 2 5 6 2 3" xfId="18536" xr:uid="{54B68F0E-39B0-4C3C-817B-8CB7EDD2259C}"/>
    <cellStyle name="Normal 5 2 5 6 2 3 2" xfId="44028" xr:uid="{7AA3F304-3E33-4A14-9929-CF850EF006EA}"/>
    <cellStyle name="Normal 5 2 5 6 2 4" xfId="31437" xr:uid="{8DAA0EEE-BCAF-4479-B036-42D9EB664D22}"/>
    <cellStyle name="Normal 5 2 5 6 3" xfId="8993" xr:uid="{722B8D14-9805-4F1C-B716-43958E9D22E9}"/>
    <cellStyle name="Normal 5 2 5 6 3 2" xfId="21675" xr:uid="{7EE80B54-0E12-4ED4-B856-0958BC14E385}"/>
    <cellStyle name="Normal 5 2 5 6 3 2 2" xfId="47167" xr:uid="{4A6C6346-3AC9-4680-93A8-887B8E08DFEB}"/>
    <cellStyle name="Normal 5 2 5 6 3 3" xfId="34576" xr:uid="{7CDC5250-4FD8-46AB-A2F4-12226561B2FF}"/>
    <cellStyle name="Normal 5 2 5 6 4" xfId="15397" xr:uid="{30AFD781-B137-45CC-8F62-96B571C55B55}"/>
    <cellStyle name="Normal 5 2 5 6 4 2" xfId="40889" xr:uid="{D6332940-D1E7-46E5-B540-37C2218E8295}"/>
    <cellStyle name="Normal 5 2 5 6 5" xfId="28298" xr:uid="{B0E4D057-C8EA-4065-83A5-9E3C27A7B5CD}"/>
    <cellStyle name="Normal 5 2 5 7" xfId="3208" xr:uid="{C9D35F98-EDB5-4953-93F7-19BDB8170CD9}"/>
    <cellStyle name="Normal 5 2 5 7 2" xfId="6362" xr:uid="{D43E4039-542E-4275-8139-F459C0074E6C}"/>
    <cellStyle name="Normal 5 2 5 7 2 2" xfId="12655" xr:uid="{6335FC40-6F8D-46BB-BDBF-A7515B4DA699}"/>
    <cellStyle name="Normal 5 2 5 7 2 2 2" xfId="25337" xr:uid="{D14E1FBB-A536-4842-BDA8-84DF9302FD24}"/>
    <cellStyle name="Normal 5 2 5 7 2 2 2 2" xfId="50829" xr:uid="{B1D366EA-3F9B-4712-8860-CA1DF5ADA1EF}"/>
    <cellStyle name="Normal 5 2 5 7 2 2 3" xfId="38238" xr:uid="{833F088F-A4ED-47FE-8949-9EF04A08FB4A}"/>
    <cellStyle name="Normal 5 2 5 7 2 3" xfId="19059" xr:uid="{97B0707E-42A7-45DA-B8DF-CA4AB29A68CE}"/>
    <cellStyle name="Normal 5 2 5 7 2 3 2" xfId="44551" xr:uid="{08D46C3C-3E8B-44D4-A9F7-0E199AAB11BF}"/>
    <cellStyle name="Normal 5 2 5 7 2 4" xfId="31960" xr:uid="{407A4DA6-B437-4C1D-92F0-3AF899D6D4F9}"/>
    <cellStyle name="Normal 5 2 5 7 3" xfId="9516" xr:uid="{4B035B8A-6465-4F5A-A703-43FF888B5389}"/>
    <cellStyle name="Normal 5 2 5 7 3 2" xfId="22198" xr:uid="{4BA79A20-60B7-4E10-B969-9653ECAA6105}"/>
    <cellStyle name="Normal 5 2 5 7 3 2 2" xfId="47690" xr:uid="{B41A502A-7DBF-4F63-BB90-0458B55B003A}"/>
    <cellStyle name="Normal 5 2 5 7 3 3" xfId="35099" xr:uid="{151525E3-7087-470C-B44E-3D7512C2A70C}"/>
    <cellStyle name="Normal 5 2 5 7 4" xfId="15920" xr:uid="{C38343B5-1A0A-4A24-AE0D-F7637D17879B}"/>
    <cellStyle name="Normal 5 2 5 7 4 2" xfId="41412" xr:uid="{51A5B421-CABD-4E45-9D8F-F58273804BDF}"/>
    <cellStyle name="Normal 5 2 5 7 5" xfId="28821" xr:uid="{89144279-34B7-4BFF-834A-4651397E38FB}"/>
    <cellStyle name="Normal 5 2 5 8" xfId="3747" xr:uid="{EEC24C6C-C839-42A4-9E90-76B7E5BC9178}"/>
    <cellStyle name="Normal 5 2 5 8 2" xfId="10040" xr:uid="{3A56881B-10BB-4DDE-88EA-D6DF014C69CA}"/>
    <cellStyle name="Normal 5 2 5 8 2 2" xfId="22722" xr:uid="{DF1A4287-4EEC-4012-AAA0-309C4C4797D1}"/>
    <cellStyle name="Normal 5 2 5 8 2 2 2" xfId="48214" xr:uid="{8878B6C9-ADB2-4FB2-B46B-B54B084D234F}"/>
    <cellStyle name="Normal 5 2 5 8 2 3" xfId="35623" xr:uid="{F1005887-B2FC-4C09-BCA0-C9B349246A06}"/>
    <cellStyle name="Normal 5 2 5 8 3" xfId="16444" xr:uid="{1F64EA04-1E67-40BB-8F57-780E66C82FE3}"/>
    <cellStyle name="Normal 5 2 5 8 3 2" xfId="41936" xr:uid="{6F6CE6AD-9B14-44D2-8BD2-677C18DDECA9}"/>
    <cellStyle name="Normal 5 2 5 8 4" xfId="29345" xr:uid="{414A7B96-CBCF-4334-99D1-58B70557EB16}"/>
    <cellStyle name="Normal 5 2 5 9" xfId="6901" xr:uid="{A3AAB92A-8B0B-4F35-892E-E241B9647D7E}"/>
    <cellStyle name="Normal 5 2 5 9 2" xfId="19583" xr:uid="{5F36D94E-6652-4C8C-B553-90E3546B2F41}"/>
    <cellStyle name="Normal 5 2 5 9 2 2" xfId="45075" xr:uid="{B22874B2-0441-4743-91A1-8EBA4F8C62C9}"/>
    <cellStyle name="Normal 5 2 5 9 3" xfId="32484" xr:uid="{8D1BE3EA-7CCA-4F78-B785-2539C39C04D6}"/>
    <cellStyle name="Normal 5 2 6" xfId="520" xr:uid="{8B22DC4F-60B8-4223-99FE-0F4876CA9B5F}"/>
    <cellStyle name="Normal 5 2 6 10" xfId="13247" xr:uid="{24E75ADD-E988-4609-B564-6D33514B1B8A}"/>
    <cellStyle name="Normal 5 2 6 10 2" xfId="38739" xr:uid="{00330038-D835-45BB-8D5B-225E3F7364A4}"/>
    <cellStyle name="Normal 5 2 6 11" xfId="26148" xr:uid="{4DB1B10E-62BE-4182-817C-11AFBEDF7292}"/>
    <cellStyle name="Normal 5 2 6 2" xfId="1057" xr:uid="{4166FE3D-3C72-4977-AD61-DE1FAD5C8EEA}"/>
    <cellStyle name="Normal 5 2 6 2 2" xfId="2364" xr:uid="{5A121665-53DA-44ED-A6A4-844A1CDA1A5C}"/>
    <cellStyle name="Normal 5 2 6 2 2 2" xfId="5518" xr:uid="{FF4A11E6-EA58-46CC-BC7D-CB1A5B7E2FB4}"/>
    <cellStyle name="Normal 5 2 6 2 2 2 2" xfId="11811" xr:uid="{8C1E431E-C143-45CA-B683-BF31C757AB91}"/>
    <cellStyle name="Normal 5 2 6 2 2 2 2 2" xfId="24493" xr:uid="{796DBEAA-4A5F-4F73-8946-51A8C82BD8BF}"/>
    <cellStyle name="Normal 5 2 6 2 2 2 2 2 2" xfId="49985" xr:uid="{AA748C67-9B8D-4CEC-BCD3-DD6AFC8E8D49}"/>
    <cellStyle name="Normal 5 2 6 2 2 2 2 3" xfId="37394" xr:uid="{8BB98DC1-4353-4506-B462-F2B27C85774B}"/>
    <cellStyle name="Normal 5 2 6 2 2 2 3" xfId="18215" xr:uid="{BB00C2B7-48D0-4F0C-99C1-EC37CB69EE1D}"/>
    <cellStyle name="Normal 5 2 6 2 2 2 3 2" xfId="43707" xr:uid="{2C209EEE-0DBE-4C51-B4CC-C75B8A173097}"/>
    <cellStyle name="Normal 5 2 6 2 2 2 4" xfId="31116" xr:uid="{77CCB0D5-7B70-4DFC-AAE5-F1ECC142702D}"/>
    <cellStyle name="Normal 5 2 6 2 2 3" xfId="8672" xr:uid="{F2AE91A1-FB51-477B-AC1C-FB1CFD9EAC04}"/>
    <cellStyle name="Normal 5 2 6 2 2 3 2" xfId="21354" xr:uid="{9A083530-63E4-4001-B539-4DDB063882C8}"/>
    <cellStyle name="Normal 5 2 6 2 2 3 2 2" xfId="46846" xr:uid="{5DAFC296-8EBB-4920-AFC2-145CD614583B}"/>
    <cellStyle name="Normal 5 2 6 2 2 3 3" xfId="34255" xr:uid="{6963F72A-6790-4D2A-BEFD-20FF3B37AADD}"/>
    <cellStyle name="Normal 5 2 6 2 2 4" xfId="15076" xr:uid="{E7CB1276-4F52-4657-8866-5C57283E579E}"/>
    <cellStyle name="Normal 5 2 6 2 2 4 2" xfId="40568" xr:uid="{96F01CE6-A550-4E65-B98A-FAB417879EDE}"/>
    <cellStyle name="Normal 5 2 6 2 2 5" xfId="27977" xr:uid="{39D93EA9-498E-447E-9CB8-A17F9BF6E1EF}"/>
    <cellStyle name="Normal 5 2 6 2 3" xfId="1581" xr:uid="{1E5B32B7-F9C3-4A92-810B-4E91D6947B34}"/>
    <cellStyle name="Normal 5 2 6 2 3 2" xfId="4735" xr:uid="{0734CD8E-1FC1-4359-87A5-03B6A99306A9}"/>
    <cellStyle name="Normal 5 2 6 2 3 2 2" xfId="11028" xr:uid="{0801C266-350A-4604-B13F-DDD441AE69C7}"/>
    <cellStyle name="Normal 5 2 6 2 3 2 2 2" xfId="23710" xr:uid="{123439F3-187E-413B-A553-633E43074DFC}"/>
    <cellStyle name="Normal 5 2 6 2 3 2 2 2 2" xfId="49202" xr:uid="{9E55957A-C0E9-4292-B33D-401269175422}"/>
    <cellStyle name="Normal 5 2 6 2 3 2 2 3" xfId="36611" xr:uid="{32D1892C-C2C9-49AC-ABDD-684FB9A3CA05}"/>
    <cellStyle name="Normal 5 2 6 2 3 2 3" xfId="17432" xr:uid="{AC1CB3C3-592C-489A-98B8-5AB2E6A0A528}"/>
    <cellStyle name="Normal 5 2 6 2 3 2 3 2" xfId="42924" xr:uid="{719E8614-E462-4F2C-8EAC-782CBE76552A}"/>
    <cellStyle name="Normal 5 2 6 2 3 2 4" xfId="30333" xr:uid="{CBD5706F-BCA0-45F9-825E-C469C670D9AD}"/>
    <cellStyle name="Normal 5 2 6 2 3 3" xfId="7889" xr:uid="{64894913-AF3B-4421-9706-C76A0EE84A14}"/>
    <cellStyle name="Normal 5 2 6 2 3 3 2" xfId="20571" xr:uid="{4032DCC5-E975-41AF-857D-F5FA6FAAF4BA}"/>
    <cellStyle name="Normal 5 2 6 2 3 3 2 2" xfId="46063" xr:uid="{B72DEE29-1F7F-4F98-A518-409A7EDF3888}"/>
    <cellStyle name="Normal 5 2 6 2 3 3 3" xfId="33472" xr:uid="{3EB8365F-2118-423B-96F0-2D5FD55AF5AE}"/>
    <cellStyle name="Normal 5 2 6 2 3 4" xfId="14293" xr:uid="{CAE7ACCE-08D7-4DB5-B3C1-895FF09A5181}"/>
    <cellStyle name="Normal 5 2 6 2 3 4 2" xfId="39785" xr:uid="{1B8B3486-66AC-4CBB-9CDB-B13038BB79DD}"/>
    <cellStyle name="Normal 5 2 6 2 3 5" xfId="27194" xr:uid="{6273B436-42A3-40EC-89D0-67EDE670F91F}"/>
    <cellStyle name="Normal 5 2 6 2 4" xfId="2888" xr:uid="{B0D31FCE-5F35-4679-B624-F5B4AE3D75CA}"/>
    <cellStyle name="Normal 5 2 6 2 4 2" xfId="6042" xr:uid="{A01F3046-A8D4-4EA8-887E-6CE4946B32B7}"/>
    <cellStyle name="Normal 5 2 6 2 4 2 2" xfId="12335" xr:uid="{C5E2A8C9-B954-4BD7-B821-1FA4327DB70C}"/>
    <cellStyle name="Normal 5 2 6 2 4 2 2 2" xfId="25017" xr:uid="{D13B9AF8-6BC2-46C7-8BF1-C84C19A5AD28}"/>
    <cellStyle name="Normal 5 2 6 2 4 2 2 2 2" xfId="50509" xr:uid="{90CF892A-1F63-4B7B-943E-2FA225DAFB3D}"/>
    <cellStyle name="Normal 5 2 6 2 4 2 2 3" xfId="37918" xr:uid="{A5B51D51-D434-4A74-A8AC-9AA8DEDAC06F}"/>
    <cellStyle name="Normal 5 2 6 2 4 2 3" xfId="18739" xr:uid="{9717FA16-2877-4C6E-B21C-D2C39DB1799A}"/>
    <cellStyle name="Normal 5 2 6 2 4 2 3 2" xfId="44231" xr:uid="{1E360B51-C61C-4082-A3FE-AE56D4D889A6}"/>
    <cellStyle name="Normal 5 2 6 2 4 2 4" xfId="31640" xr:uid="{023F5E6B-D613-404B-901B-840F388B5AA7}"/>
    <cellStyle name="Normal 5 2 6 2 4 3" xfId="9196" xr:uid="{F1D3F7AF-F6DD-4786-A96F-4A0FEE50129F}"/>
    <cellStyle name="Normal 5 2 6 2 4 3 2" xfId="21878" xr:uid="{39618CE0-8C8D-435C-8D62-43F70057100B}"/>
    <cellStyle name="Normal 5 2 6 2 4 3 2 2" xfId="47370" xr:uid="{D97CA77F-C464-485F-9D60-205AF3A322F2}"/>
    <cellStyle name="Normal 5 2 6 2 4 3 3" xfId="34779" xr:uid="{980ACEA6-EEB4-40C9-AC60-F9CA0C14810F}"/>
    <cellStyle name="Normal 5 2 6 2 4 4" xfId="15600" xr:uid="{FE750155-5819-46E1-9CCF-FC4D96CBFE01}"/>
    <cellStyle name="Normal 5 2 6 2 4 4 2" xfId="41092" xr:uid="{65ABC3BB-6AA5-4BBE-AB9A-38EFD5E54DA7}"/>
    <cellStyle name="Normal 5 2 6 2 4 5" xfId="28501" xr:uid="{D9F56681-102F-4685-B7AA-222056E0E744}"/>
    <cellStyle name="Normal 5 2 6 2 5" xfId="3411" xr:uid="{981D0377-3E51-4971-901D-3F5C5BE4190D}"/>
    <cellStyle name="Normal 5 2 6 2 5 2" xfId="6565" xr:uid="{757D86D0-F401-4201-8A6B-D352723A17C5}"/>
    <cellStyle name="Normal 5 2 6 2 5 2 2" xfId="12858" xr:uid="{579A62BD-C657-4006-AD22-3C2F4E2DB554}"/>
    <cellStyle name="Normal 5 2 6 2 5 2 2 2" xfId="25540" xr:uid="{97E84CD2-C8E0-4B55-BF49-5ABE8BA45207}"/>
    <cellStyle name="Normal 5 2 6 2 5 2 2 2 2" xfId="51032" xr:uid="{9B07B546-6A7A-4E5F-BC7A-B1F6F47C5C6F}"/>
    <cellStyle name="Normal 5 2 6 2 5 2 2 3" xfId="38441" xr:uid="{71A56D14-8704-497D-B4AB-F0F0C7C0B829}"/>
    <cellStyle name="Normal 5 2 6 2 5 2 3" xfId="19262" xr:uid="{3B910533-0181-4CDC-A8CF-44566A83BA80}"/>
    <cellStyle name="Normal 5 2 6 2 5 2 3 2" xfId="44754" xr:uid="{C59FCD0A-3E1F-4F33-B028-0395629750EF}"/>
    <cellStyle name="Normal 5 2 6 2 5 2 4" xfId="32163" xr:uid="{AB3EBC86-A0B3-47CA-BF1E-696426632FFC}"/>
    <cellStyle name="Normal 5 2 6 2 5 3" xfId="9719" xr:uid="{4E947045-E63D-45B0-B41A-6AFE81446FDD}"/>
    <cellStyle name="Normal 5 2 6 2 5 3 2" xfId="22401" xr:uid="{1A082F80-B7D1-436D-8ECE-D9A7E2713EA5}"/>
    <cellStyle name="Normal 5 2 6 2 5 3 2 2" xfId="47893" xr:uid="{9A4EA95C-20C9-4A5D-8411-52FC5E1D233C}"/>
    <cellStyle name="Normal 5 2 6 2 5 3 3" xfId="35302" xr:uid="{A2041FDA-343B-44D0-9815-274B2328DDD2}"/>
    <cellStyle name="Normal 5 2 6 2 5 4" xfId="16123" xr:uid="{A2B4B117-A624-4E01-9009-6EC337A75C51}"/>
    <cellStyle name="Normal 5 2 6 2 5 4 2" xfId="41615" xr:uid="{3B7D2B59-AFB3-4525-97C3-64EEB754ED1F}"/>
    <cellStyle name="Normal 5 2 6 2 5 5" xfId="29024" xr:uid="{A70663C0-8950-4196-AB27-3984CF42C29E}"/>
    <cellStyle name="Normal 5 2 6 2 6" xfId="4211" xr:uid="{2DE6CA29-4CD7-4C46-913B-817F4EBB86BF}"/>
    <cellStyle name="Normal 5 2 6 2 6 2" xfId="10504" xr:uid="{04718D40-C820-4761-A240-E390436A64B5}"/>
    <cellStyle name="Normal 5 2 6 2 6 2 2" xfId="23186" xr:uid="{FAB3F00B-7887-428D-A23E-9E02ECE53D2B}"/>
    <cellStyle name="Normal 5 2 6 2 6 2 2 2" xfId="48678" xr:uid="{317D95B0-BC07-47F0-92DA-7FF45C043AA1}"/>
    <cellStyle name="Normal 5 2 6 2 6 2 3" xfId="36087" xr:uid="{00A4CD16-1855-4698-9A02-30684EFEA213}"/>
    <cellStyle name="Normal 5 2 6 2 6 3" xfId="16908" xr:uid="{DF457DBC-5471-440B-9D6C-E34E1D75168B}"/>
    <cellStyle name="Normal 5 2 6 2 6 3 2" xfId="42400" xr:uid="{EB1E523E-154C-4C68-8BFD-F3B982600989}"/>
    <cellStyle name="Normal 5 2 6 2 6 4" xfId="29809" xr:uid="{C59A0333-A03F-4AE3-B2E9-DA5679B028ED}"/>
    <cellStyle name="Normal 5 2 6 2 7" xfId="7365" xr:uid="{DA7B208E-BF0F-4E2B-AF57-205C1575305E}"/>
    <cellStyle name="Normal 5 2 6 2 7 2" xfId="20047" xr:uid="{33200E16-E992-4C48-B894-2F96A4F8EB70}"/>
    <cellStyle name="Normal 5 2 6 2 7 2 2" xfId="45539" xr:uid="{1FCDED8F-F1EF-4C42-9F0F-CCE1E9DB1CBD}"/>
    <cellStyle name="Normal 5 2 6 2 7 3" xfId="32948" xr:uid="{A7768F22-693C-4B36-BF22-3F0E51B2BADE}"/>
    <cellStyle name="Normal 5 2 6 2 8" xfId="13769" xr:uid="{DAA9DA03-9DF9-448A-B6D8-1846ABF1AA3D}"/>
    <cellStyle name="Normal 5 2 6 2 8 2" xfId="39261" xr:uid="{5FFFDBD8-18C5-41AA-851D-E6A8E7085BAF}"/>
    <cellStyle name="Normal 5 2 6 2 9" xfId="26670" xr:uid="{715D3A58-4195-460B-BDDC-70F676D956C4}"/>
    <cellStyle name="Normal 5 2 6 3" xfId="797" xr:uid="{4F94734E-7FCD-4ABD-A074-817F7D99A265}"/>
    <cellStyle name="Normal 5 2 6 3 2" xfId="2104" xr:uid="{9B8B7CC5-938D-4C9B-B0B5-2B1A9B2B8A58}"/>
    <cellStyle name="Normal 5 2 6 3 2 2" xfId="5258" xr:uid="{38DAE5D8-C985-431E-B084-9C9A11201596}"/>
    <cellStyle name="Normal 5 2 6 3 2 2 2" xfId="11551" xr:uid="{77DCD223-90B8-4873-A2F2-59AE64D0C09A}"/>
    <cellStyle name="Normal 5 2 6 3 2 2 2 2" xfId="24233" xr:uid="{49B7298C-9698-4AA4-BD8A-58069F6EA665}"/>
    <cellStyle name="Normal 5 2 6 3 2 2 2 2 2" xfId="49725" xr:uid="{78FBC542-E70D-4146-84EB-E222D9F10E27}"/>
    <cellStyle name="Normal 5 2 6 3 2 2 2 3" xfId="37134" xr:uid="{788F586D-3559-47A5-A404-2827DCBA0328}"/>
    <cellStyle name="Normal 5 2 6 3 2 2 3" xfId="17955" xr:uid="{F523795B-B71B-4DBB-B910-608CD50FD2D1}"/>
    <cellStyle name="Normal 5 2 6 3 2 2 3 2" xfId="43447" xr:uid="{F4183E33-2BE2-4856-B870-BC7C013D5B4B}"/>
    <cellStyle name="Normal 5 2 6 3 2 2 4" xfId="30856" xr:uid="{244EB25E-9946-42D0-AEF1-65A09B3F34F7}"/>
    <cellStyle name="Normal 5 2 6 3 2 3" xfId="8412" xr:uid="{42511064-9B8E-4218-825F-5026158CE625}"/>
    <cellStyle name="Normal 5 2 6 3 2 3 2" xfId="21094" xr:uid="{3B3C4B5A-180E-4564-B701-ED2E43F5BD2A}"/>
    <cellStyle name="Normal 5 2 6 3 2 3 2 2" xfId="46586" xr:uid="{A066D4B5-DDBE-4E40-A79C-E3434BE5035D}"/>
    <cellStyle name="Normal 5 2 6 3 2 3 3" xfId="33995" xr:uid="{2973AB0D-2D40-4512-8E28-95CBF805E465}"/>
    <cellStyle name="Normal 5 2 6 3 2 4" xfId="14816" xr:uid="{46B68D5F-E8D1-4A7F-9A80-81BACC67C0AD}"/>
    <cellStyle name="Normal 5 2 6 3 2 4 2" xfId="40308" xr:uid="{8CD4BC58-38CC-4ED5-ACF7-A8A571E60777}"/>
    <cellStyle name="Normal 5 2 6 3 2 5" xfId="27717" xr:uid="{584DA3AD-E645-4026-AE3F-0E9582D6B48E}"/>
    <cellStyle name="Normal 5 2 6 3 3" xfId="3951" xr:uid="{5172E769-CFB0-4EAD-A08B-D9E288F2ED9A}"/>
    <cellStyle name="Normal 5 2 6 3 3 2" xfId="10244" xr:uid="{C5BEB822-55D0-454D-887A-0D9B38F659E5}"/>
    <cellStyle name="Normal 5 2 6 3 3 2 2" xfId="22926" xr:uid="{CF782C7A-7D4D-4D99-8AA8-07EFBB547D5E}"/>
    <cellStyle name="Normal 5 2 6 3 3 2 2 2" xfId="48418" xr:uid="{53395FBE-55C2-4FEC-BDE7-4D998C8E953A}"/>
    <cellStyle name="Normal 5 2 6 3 3 2 3" xfId="35827" xr:uid="{6B865FB8-0558-4006-A0F8-BE5C97572165}"/>
    <cellStyle name="Normal 5 2 6 3 3 3" xfId="16648" xr:uid="{EDB1EDEF-5B7F-4053-9F34-416DF979D43A}"/>
    <cellStyle name="Normal 5 2 6 3 3 3 2" xfId="42140" xr:uid="{40F11D44-3E04-485D-8B6A-7F76B9131F48}"/>
    <cellStyle name="Normal 5 2 6 3 3 4" xfId="29549" xr:uid="{D04D5CF0-3745-4AD6-8A3E-A6EDA49E9B92}"/>
    <cellStyle name="Normal 5 2 6 3 4" xfId="7105" xr:uid="{BE586E20-D8D2-4384-8F2E-46F76806CCED}"/>
    <cellStyle name="Normal 5 2 6 3 4 2" xfId="19787" xr:uid="{ADB2169C-CAF7-4E7B-8C5A-D990E197BDEE}"/>
    <cellStyle name="Normal 5 2 6 3 4 2 2" xfId="45279" xr:uid="{28AC21FC-ED33-403B-B549-214AE31F75EB}"/>
    <cellStyle name="Normal 5 2 6 3 4 3" xfId="32688" xr:uid="{4AAFDF48-1339-402F-BD28-C25F3187C1DC}"/>
    <cellStyle name="Normal 5 2 6 3 5" xfId="13509" xr:uid="{55F1C04C-04F1-4E52-98EA-3C905291CE83}"/>
    <cellStyle name="Normal 5 2 6 3 5 2" xfId="39001" xr:uid="{A5D26F41-5271-4456-9988-40D3FF6ACD10}"/>
    <cellStyle name="Normal 5 2 6 3 6" xfId="26410" xr:uid="{6F7FDA22-C413-48B6-A637-C0EDA6C78940}"/>
    <cellStyle name="Normal 5 2 6 4" xfId="1842" xr:uid="{CDBDCA9D-D035-464C-B4D5-6FA732E98257}"/>
    <cellStyle name="Normal 5 2 6 4 2" xfId="4996" xr:uid="{CFACE369-612C-429F-B8BE-DA8111506B09}"/>
    <cellStyle name="Normal 5 2 6 4 2 2" xfId="11289" xr:uid="{8AE94CCD-BFD2-46FA-8452-FEB9F8BD0A3B}"/>
    <cellStyle name="Normal 5 2 6 4 2 2 2" xfId="23971" xr:uid="{F8E1749E-B3F5-4998-BC17-47BA5C82296B}"/>
    <cellStyle name="Normal 5 2 6 4 2 2 2 2" xfId="49463" xr:uid="{5F067FAD-211F-405F-960B-6C370A9BE97C}"/>
    <cellStyle name="Normal 5 2 6 4 2 2 3" xfId="36872" xr:uid="{B45000F9-7EE7-4F06-B95F-6C02274A918F}"/>
    <cellStyle name="Normal 5 2 6 4 2 3" xfId="17693" xr:uid="{86DB9100-2FC4-4F40-A620-921C615DE723}"/>
    <cellStyle name="Normal 5 2 6 4 2 3 2" xfId="43185" xr:uid="{A570AFF8-DB9E-48FD-9CEB-6F35D15C3B53}"/>
    <cellStyle name="Normal 5 2 6 4 2 4" xfId="30594" xr:uid="{33DBBDF9-AA77-458A-BA12-D4114F5B83DE}"/>
    <cellStyle name="Normal 5 2 6 4 3" xfId="8150" xr:uid="{5C263A0B-7446-4492-89F6-8B0FEAC4F900}"/>
    <cellStyle name="Normal 5 2 6 4 3 2" xfId="20832" xr:uid="{B5F56272-1ECC-4212-AB8D-404199C38EE5}"/>
    <cellStyle name="Normal 5 2 6 4 3 2 2" xfId="46324" xr:uid="{DDF7F548-852F-42B5-BBA0-4CA9A934AB87}"/>
    <cellStyle name="Normal 5 2 6 4 3 3" xfId="33733" xr:uid="{1B27B9BF-1CBF-4FC9-8ED4-0487AE61DAE4}"/>
    <cellStyle name="Normal 5 2 6 4 4" xfId="14554" xr:uid="{5ED38802-636D-4068-B6F8-CDAD830268D7}"/>
    <cellStyle name="Normal 5 2 6 4 4 2" xfId="40046" xr:uid="{5E0016F8-6ADB-435B-928B-02F267ECD3F8}"/>
    <cellStyle name="Normal 5 2 6 4 5" xfId="27455" xr:uid="{B688215D-6CD7-4C1D-847C-244DCE3EB2E7}"/>
    <cellStyle name="Normal 5 2 6 5" xfId="1320" xr:uid="{84C755E4-A96B-425E-8C7B-AA73AE2AD8B1}"/>
    <cellStyle name="Normal 5 2 6 5 2" xfId="4474" xr:uid="{0A72D7D4-441A-4E72-A35B-5095A46E2CF8}"/>
    <cellStyle name="Normal 5 2 6 5 2 2" xfId="10767" xr:uid="{BE63BD9A-95A4-4362-8DA4-FEE5640A8CFC}"/>
    <cellStyle name="Normal 5 2 6 5 2 2 2" xfId="23449" xr:uid="{00D49552-BAC1-447F-B623-34E91DE9CBDA}"/>
    <cellStyle name="Normal 5 2 6 5 2 2 2 2" xfId="48941" xr:uid="{04D72514-885C-4886-AA61-951C846189E9}"/>
    <cellStyle name="Normal 5 2 6 5 2 2 3" xfId="36350" xr:uid="{F24D1020-32E8-4A70-B51C-4D7DD8454A82}"/>
    <cellStyle name="Normal 5 2 6 5 2 3" xfId="17171" xr:uid="{88AB1BFE-96D9-49F6-B924-F605C7284A92}"/>
    <cellStyle name="Normal 5 2 6 5 2 3 2" xfId="42663" xr:uid="{C48E7FB2-266A-492B-A4A2-F9A0D103E22A}"/>
    <cellStyle name="Normal 5 2 6 5 2 4" xfId="30072" xr:uid="{0101C0FA-2909-47E6-A1CC-04FAA10D2E51}"/>
    <cellStyle name="Normal 5 2 6 5 3" xfId="7628" xr:uid="{12FD7959-AC01-48C8-AC21-B86BC6CEC5F7}"/>
    <cellStyle name="Normal 5 2 6 5 3 2" xfId="20310" xr:uid="{5EEB28AB-381E-4E9E-93E6-0804D084E59F}"/>
    <cellStyle name="Normal 5 2 6 5 3 2 2" xfId="45802" xr:uid="{DBB0002F-8A1A-4D1B-B6C4-4A1910AB0F1D}"/>
    <cellStyle name="Normal 5 2 6 5 3 3" xfId="33211" xr:uid="{91313FA2-DB7E-4CEA-8DF0-512145CDF97D}"/>
    <cellStyle name="Normal 5 2 6 5 4" xfId="14032" xr:uid="{23840036-3600-4897-A0E5-E9F70E8C5760}"/>
    <cellStyle name="Normal 5 2 6 5 4 2" xfId="39524" xr:uid="{691258A6-B561-442F-90FC-56ADF202DD60}"/>
    <cellStyle name="Normal 5 2 6 5 5" xfId="26933" xr:uid="{DAE517B4-2CF1-45D0-9BFF-24B9C86320CC}"/>
    <cellStyle name="Normal 5 2 6 6" xfId="2627" xr:uid="{C9575A06-AC5F-4696-AB92-8047CA25DBCD}"/>
    <cellStyle name="Normal 5 2 6 6 2" xfId="5781" xr:uid="{3D83FB8F-CAF5-4D57-BC71-45F25AA786CF}"/>
    <cellStyle name="Normal 5 2 6 6 2 2" xfId="12074" xr:uid="{04296DD1-AD26-4257-BFE1-78754048D4FB}"/>
    <cellStyle name="Normal 5 2 6 6 2 2 2" xfId="24756" xr:uid="{81263C3F-9E0C-4F1B-A995-F83DD613C7D7}"/>
    <cellStyle name="Normal 5 2 6 6 2 2 2 2" xfId="50248" xr:uid="{CF78B204-01EB-4FFC-9961-C628A013D883}"/>
    <cellStyle name="Normal 5 2 6 6 2 2 3" xfId="37657" xr:uid="{CE704E6C-B860-4C5D-A69B-73C78D4EF9FC}"/>
    <cellStyle name="Normal 5 2 6 6 2 3" xfId="18478" xr:uid="{EC306215-8B43-4710-872B-20821F9D486E}"/>
    <cellStyle name="Normal 5 2 6 6 2 3 2" xfId="43970" xr:uid="{FA9D5557-B4B7-4C45-B47C-7721AECA5B58}"/>
    <cellStyle name="Normal 5 2 6 6 2 4" xfId="31379" xr:uid="{2813199B-418D-4F29-B7FA-77CFA94C6E1F}"/>
    <cellStyle name="Normal 5 2 6 6 3" xfId="8935" xr:uid="{5540F34F-309F-4239-B918-AE1253C55A53}"/>
    <cellStyle name="Normal 5 2 6 6 3 2" xfId="21617" xr:uid="{5A4F7893-90F1-405E-89CB-7BDC0C41DFE1}"/>
    <cellStyle name="Normal 5 2 6 6 3 2 2" xfId="47109" xr:uid="{01C582BF-1950-422E-8E46-3BE5C7AA4519}"/>
    <cellStyle name="Normal 5 2 6 6 3 3" xfId="34518" xr:uid="{7CDC0FE6-263A-4F25-9821-EA6651D3C688}"/>
    <cellStyle name="Normal 5 2 6 6 4" xfId="15339" xr:uid="{2B2BDAA4-8FD1-413D-A0D8-B5421B484EB8}"/>
    <cellStyle name="Normal 5 2 6 6 4 2" xfId="40831" xr:uid="{6A7812C0-B800-420F-86E6-F3B6E96765E1}"/>
    <cellStyle name="Normal 5 2 6 6 5" xfId="28240" xr:uid="{FFF6EBEC-E5DE-4319-BC8F-6800904D666B}"/>
    <cellStyle name="Normal 5 2 6 7" xfId="3150" xr:uid="{B3A37BA5-1D85-4FDB-BE5A-0509244D9FCF}"/>
    <cellStyle name="Normal 5 2 6 7 2" xfId="6304" xr:uid="{610FAEAE-1E62-4EEC-8967-460A6D255428}"/>
    <cellStyle name="Normal 5 2 6 7 2 2" xfId="12597" xr:uid="{04193826-4649-4AE1-9E82-4A8692B45C16}"/>
    <cellStyle name="Normal 5 2 6 7 2 2 2" xfId="25279" xr:uid="{961F964E-B0BC-4E00-8CC7-0F2CF6031252}"/>
    <cellStyle name="Normal 5 2 6 7 2 2 2 2" xfId="50771" xr:uid="{E23F3661-B64E-4B4A-BBAC-EF9829F141E6}"/>
    <cellStyle name="Normal 5 2 6 7 2 2 3" xfId="38180" xr:uid="{C06D6D7D-7CB1-439E-94A3-4CBABBD4A5FF}"/>
    <cellStyle name="Normal 5 2 6 7 2 3" xfId="19001" xr:uid="{3684180B-DFA1-4C0B-BE4E-8C34FFB37EC3}"/>
    <cellStyle name="Normal 5 2 6 7 2 3 2" xfId="44493" xr:uid="{DE77F486-AB58-4206-9C27-EC94051726F5}"/>
    <cellStyle name="Normal 5 2 6 7 2 4" xfId="31902" xr:uid="{85543FA6-119B-47BC-A6DF-8AB8953051C1}"/>
    <cellStyle name="Normal 5 2 6 7 3" xfId="9458" xr:uid="{1C40A98F-FFD5-4F31-BBC9-E904F0098F38}"/>
    <cellStyle name="Normal 5 2 6 7 3 2" xfId="22140" xr:uid="{2E494D25-BAB3-438D-86FF-A26A36EFEF9B}"/>
    <cellStyle name="Normal 5 2 6 7 3 2 2" xfId="47632" xr:uid="{CBEC0BC2-0FDC-4353-916E-8C9421679600}"/>
    <cellStyle name="Normal 5 2 6 7 3 3" xfId="35041" xr:uid="{4DCF0983-A5C0-462B-9A68-DD541995CCE0}"/>
    <cellStyle name="Normal 5 2 6 7 4" xfId="15862" xr:uid="{119F9F54-E8CC-4566-9886-448431E36CCB}"/>
    <cellStyle name="Normal 5 2 6 7 4 2" xfId="41354" xr:uid="{855A4542-6483-4905-A3A7-C2CA398BB756}"/>
    <cellStyle name="Normal 5 2 6 7 5" xfId="28763" xr:uid="{D34B200F-D2E7-4486-ADE0-679C86CA804A}"/>
    <cellStyle name="Normal 5 2 6 8" xfId="3689" xr:uid="{1A982F53-7AED-41EF-A113-9A5510CB1A01}"/>
    <cellStyle name="Normal 5 2 6 8 2" xfId="9982" xr:uid="{0F02DA46-4260-4189-B514-8DD39F92C843}"/>
    <cellStyle name="Normal 5 2 6 8 2 2" xfId="22664" xr:uid="{21A88344-AACC-4F5C-BE54-ACCA7812793D}"/>
    <cellStyle name="Normal 5 2 6 8 2 2 2" xfId="48156" xr:uid="{AD2B4A2C-B834-45F2-9EDF-C30A5E17DEE7}"/>
    <cellStyle name="Normal 5 2 6 8 2 3" xfId="35565" xr:uid="{FD7E3B8C-53EA-4508-8EB0-ADD3D2D4D8FA}"/>
    <cellStyle name="Normal 5 2 6 8 3" xfId="16386" xr:uid="{16AC52DF-6A24-4BA3-86F3-EB09E378EE52}"/>
    <cellStyle name="Normal 5 2 6 8 3 2" xfId="41878" xr:uid="{1E7C80C3-5220-48DA-B185-EBC8C5AC0CB2}"/>
    <cellStyle name="Normal 5 2 6 8 4" xfId="29287" xr:uid="{DC523787-1756-4626-8235-13B018E265B3}"/>
    <cellStyle name="Normal 5 2 6 9" xfId="6843" xr:uid="{26719CA8-42FD-4050-823E-0FB63C45FF7E}"/>
    <cellStyle name="Normal 5 2 6 9 2" xfId="19525" xr:uid="{715FDBA2-48D2-4581-B7A3-870EF9172FFD}"/>
    <cellStyle name="Normal 5 2 6 9 2 2" xfId="45017" xr:uid="{6CC7B6C2-A9E4-426D-A481-579C56D1C9A9}"/>
    <cellStyle name="Normal 5 2 6 9 3" xfId="32426" xr:uid="{46959B64-78BC-4108-9151-AC7B1D44F8E8}"/>
    <cellStyle name="Normal 5 2 7" xfId="956" xr:uid="{7176128B-E23F-4FB2-8E5B-B6DBCC1D0685}"/>
    <cellStyle name="Normal 5 2 7 2" xfId="2263" xr:uid="{F5C9CDE3-E0E7-4393-A195-32D54D658ACC}"/>
    <cellStyle name="Normal 5 2 7 2 2" xfId="5417" xr:uid="{F4579A2D-9F68-4C7C-9D46-2707F4D608AB}"/>
    <cellStyle name="Normal 5 2 7 2 2 2" xfId="11710" xr:uid="{66A0A5B8-93BB-44EF-BB48-63CA662CD444}"/>
    <cellStyle name="Normal 5 2 7 2 2 2 2" xfId="24392" xr:uid="{95BC9246-A4A8-4A39-A2D9-1DEE50D3C3A8}"/>
    <cellStyle name="Normal 5 2 7 2 2 2 2 2" xfId="49884" xr:uid="{76D553C9-0FD2-4F19-A518-D30597501ED7}"/>
    <cellStyle name="Normal 5 2 7 2 2 2 3" xfId="37293" xr:uid="{13BE1977-2464-4E23-AF40-5FDF5AD90490}"/>
    <cellStyle name="Normal 5 2 7 2 2 3" xfId="18114" xr:uid="{10FD804D-A036-4ECC-AC7F-138372F6D63E}"/>
    <cellStyle name="Normal 5 2 7 2 2 3 2" xfId="43606" xr:uid="{65DEB68A-461F-4ADB-912A-B4A31D461A6B}"/>
    <cellStyle name="Normal 5 2 7 2 2 4" xfId="31015" xr:uid="{97108556-2F86-4393-B9E4-B287CB644B1B}"/>
    <cellStyle name="Normal 5 2 7 2 3" xfId="8571" xr:uid="{F5EB1579-D0BA-4F49-B9A1-DDE4B7634D8F}"/>
    <cellStyle name="Normal 5 2 7 2 3 2" xfId="21253" xr:uid="{02AF2218-DAE8-4F14-A45D-C34600C78AA9}"/>
    <cellStyle name="Normal 5 2 7 2 3 2 2" xfId="46745" xr:uid="{6AB48930-13B2-406F-9909-D1F7DE517188}"/>
    <cellStyle name="Normal 5 2 7 2 3 3" xfId="34154" xr:uid="{054BC8F9-634D-452A-ABA5-13D77F253C19}"/>
    <cellStyle name="Normal 5 2 7 2 4" xfId="14975" xr:uid="{5EE134E0-9144-49F6-A0DF-E49DC5B76FF6}"/>
    <cellStyle name="Normal 5 2 7 2 4 2" xfId="40467" xr:uid="{B116B72B-F12E-4CF3-B9C0-9EFE7A5640F0}"/>
    <cellStyle name="Normal 5 2 7 2 5" xfId="27876" xr:uid="{C1ED341C-2B41-4BD0-891F-9C0DA4E8C2C1}"/>
    <cellStyle name="Normal 5 2 7 3" xfId="1480" xr:uid="{76449896-9AD1-4FD4-811D-0354CA5F40E2}"/>
    <cellStyle name="Normal 5 2 7 3 2" xfId="4634" xr:uid="{E8C18EB4-FE5D-4850-AA76-C61AF77B3D4C}"/>
    <cellStyle name="Normal 5 2 7 3 2 2" xfId="10927" xr:uid="{9EDE3729-865D-4171-8754-D5E4812EF8DE}"/>
    <cellStyle name="Normal 5 2 7 3 2 2 2" xfId="23609" xr:uid="{CB68AE5B-B937-4403-BBFE-5CCC460E0FFB}"/>
    <cellStyle name="Normal 5 2 7 3 2 2 2 2" xfId="49101" xr:uid="{EC025434-0F4A-4DAC-9E9E-410AD58F96C3}"/>
    <cellStyle name="Normal 5 2 7 3 2 2 3" xfId="36510" xr:uid="{387592AC-5233-4524-9C29-74058AFF3685}"/>
    <cellStyle name="Normal 5 2 7 3 2 3" xfId="17331" xr:uid="{762B4D98-4C6E-44C3-8B90-361C59A62D3C}"/>
    <cellStyle name="Normal 5 2 7 3 2 3 2" xfId="42823" xr:uid="{3677346F-2E3B-44E9-AE82-EF3EC1FF9C42}"/>
    <cellStyle name="Normal 5 2 7 3 2 4" xfId="30232" xr:uid="{6F7369AE-62B4-4F08-9DEF-CD7B59BEF861}"/>
    <cellStyle name="Normal 5 2 7 3 3" xfId="7788" xr:uid="{12CC7AD3-B81D-431F-AFEA-366164D3B430}"/>
    <cellStyle name="Normal 5 2 7 3 3 2" xfId="20470" xr:uid="{B9B677E1-F0D5-46DD-B58F-D309EBCAF1A0}"/>
    <cellStyle name="Normal 5 2 7 3 3 2 2" xfId="45962" xr:uid="{F118DC2B-18D0-45A8-970A-B6D21BA7E91F}"/>
    <cellStyle name="Normal 5 2 7 3 3 3" xfId="33371" xr:uid="{0909535B-EAD6-4144-B7C9-35DC8CC6A506}"/>
    <cellStyle name="Normal 5 2 7 3 4" xfId="14192" xr:uid="{447D8EC1-0A30-49A4-91DF-43D8DEB17C64}"/>
    <cellStyle name="Normal 5 2 7 3 4 2" xfId="39684" xr:uid="{FB144FA2-EC5F-4331-AC43-510C59CED7F7}"/>
    <cellStyle name="Normal 5 2 7 3 5" xfId="27093" xr:uid="{99ABFAF6-C379-4F4C-90ED-AF28ED79AD79}"/>
    <cellStyle name="Normal 5 2 7 4" xfId="2787" xr:uid="{78056F3C-1CFD-401B-A552-5F813DDFD6BD}"/>
    <cellStyle name="Normal 5 2 7 4 2" xfId="5941" xr:uid="{0EC7266D-0877-4E7D-828C-BBCFE65E3B09}"/>
    <cellStyle name="Normal 5 2 7 4 2 2" xfId="12234" xr:uid="{32A5AAC0-8CA6-439B-9E19-B9EB800AC8BF}"/>
    <cellStyle name="Normal 5 2 7 4 2 2 2" xfId="24916" xr:uid="{B4068EAA-040E-46A2-9C49-A0AC613F1541}"/>
    <cellStyle name="Normal 5 2 7 4 2 2 2 2" xfId="50408" xr:uid="{F12F258D-B412-4260-8C22-43992A0FA52B}"/>
    <cellStyle name="Normal 5 2 7 4 2 2 3" xfId="37817" xr:uid="{3E855B2F-0DEF-41A5-B10B-A05BDC7134B7}"/>
    <cellStyle name="Normal 5 2 7 4 2 3" xfId="18638" xr:uid="{8F2D8AB3-EDD2-4666-8FF3-AFAA967CA9D6}"/>
    <cellStyle name="Normal 5 2 7 4 2 3 2" xfId="44130" xr:uid="{D67F9077-9723-4C38-95A6-ED3B63208B7C}"/>
    <cellStyle name="Normal 5 2 7 4 2 4" xfId="31539" xr:uid="{583F3005-B95F-4A96-9690-0B1C121CD3C6}"/>
    <cellStyle name="Normal 5 2 7 4 3" xfId="9095" xr:uid="{E020E0A1-4B91-43CB-94C8-24010CAC5553}"/>
    <cellStyle name="Normal 5 2 7 4 3 2" xfId="21777" xr:uid="{5B49E05B-0FCF-4C1E-A7E4-5EC50D15C386}"/>
    <cellStyle name="Normal 5 2 7 4 3 2 2" xfId="47269" xr:uid="{5AC86411-B62E-462F-9123-6C085106EEDF}"/>
    <cellStyle name="Normal 5 2 7 4 3 3" xfId="34678" xr:uid="{D5E2B71D-0F7F-49CE-93AF-7EA4A950B8BE}"/>
    <cellStyle name="Normal 5 2 7 4 4" xfId="15499" xr:uid="{63C8793E-8DB2-4D22-ACA2-4FDFAE66E12D}"/>
    <cellStyle name="Normal 5 2 7 4 4 2" xfId="40991" xr:uid="{C6A1CA32-019D-4ECE-9492-AF913C038EF4}"/>
    <cellStyle name="Normal 5 2 7 4 5" xfId="28400" xr:uid="{A3A93DAD-65AA-470C-B3AE-175E458C464F}"/>
    <cellStyle name="Normal 5 2 7 5" xfId="3310" xr:uid="{DC288D59-C214-4D26-BA58-48731D0C88F1}"/>
    <cellStyle name="Normal 5 2 7 5 2" xfId="6464" xr:uid="{6FF75ADD-1EF5-4C89-A475-BC2BADBC4822}"/>
    <cellStyle name="Normal 5 2 7 5 2 2" xfId="12757" xr:uid="{E38C8535-9F81-4934-BB6D-46B14B71DD1B}"/>
    <cellStyle name="Normal 5 2 7 5 2 2 2" xfId="25439" xr:uid="{23E22085-69BB-412B-A4D6-F2FF4369EBA6}"/>
    <cellStyle name="Normal 5 2 7 5 2 2 2 2" xfId="50931" xr:uid="{8B4D0EC2-7F2C-4D2D-91CF-4C475B937CAA}"/>
    <cellStyle name="Normal 5 2 7 5 2 2 3" xfId="38340" xr:uid="{0D89D70B-8652-426C-B805-BEE0A21C911C}"/>
    <cellStyle name="Normal 5 2 7 5 2 3" xfId="19161" xr:uid="{1725A59E-016E-4EB8-9C2C-A7133B79D5F7}"/>
    <cellStyle name="Normal 5 2 7 5 2 3 2" xfId="44653" xr:uid="{7A5B3D91-72AA-4E32-B285-E80036AD1068}"/>
    <cellStyle name="Normal 5 2 7 5 2 4" xfId="32062" xr:uid="{4E9FCA47-711B-422B-91CA-A7132F2E869E}"/>
    <cellStyle name="Normal 5 2 7 5 3" xfId="9618" xr:uid="{9A563091-8521-455B-AF76-3E89F845373A}"/>
    <cellStyle name="Normal 5 2 7 5 3 2" xfId="22300" xr:uid="{0A5A0586-AC13-4D96-99A3-AC151CC3DBFE}"/>
    <cellStyle name="Normal 5 2 7 5 3 2 2" xfId="47792" xr:uid="{50E5BBAE-C635-4A74-A55E-6A7EBF0C5078}"/>
    <cellStyle name="Normal 5 2 7 5 3 3" xfId="35201" xr:uid="{068C92EA-D07E-4321-AA7A-CD4C1C8D26DB}"/>
    <cellStyle name="Normal 5 2 7 5 4" xfId="16022" xr:uid="{F28BFD1F-10A2-4D0A-933E-F6A493DED7C3}"/>
    <cellStyle name="Normal 5 2 7 5 4 2" xfId="41514" xr:uid="{6C3C35D0-590B-4808-819F-CDBE158010CB}"/>
    <cellStyle name="Normal 5 2 7 5 5" xfId="28923" xr:uid="{BEBEC912-4AFD-49F0-B333-0CEF7237F3E4}"/>
    <cellStyle name="Normal 5 2 7 6" xfId="4110" xr:uid="{45322D23-E2CF-4412-9163-1AB4D08CD988}"/>
    <cellStyle name="Normal 5 2 7 6 2" xfId="10403" xr:uid="{33FB3ADC-3F3E-42DC-A28A-59FF310A3F9D}"/>
    <cellStyle name="Normal 5 2 7 6 2 2" xfId="23085" xr:uid="{BCF60B69-0D21-4AB7-B5B9-5BC641D0B991}"/>
    <cellStyle name="Normal 5 2 7 6 2 2 2" xfId="48577" xr:uid="{467523C5-261D-489D-8C1A-5F649018F230}"/>
    <cellStyle name="Normal 5 2 7 6 2 3" xfId="35986" xr:uid="{047432E3-C85B-4EB0-A027-1A6096F3CF59}"/>
    <cellStyle name="Normal 5 2 7 6 3" xfId="16807" xr:uid="{BB307BD6-969A-4DC9-932A-E1E5482725DC}"/>
    <cellStyle name="Normal 5 2 7 6 3 2" xfId="42299" xr:uid="{15283FB7-C997-4B06-A999-E861D32A7DDC}"/>
    <cellStyle name="Normal 5 2 7 6 4" xfId="29708" xr:uid="{48A5B25C-F460-4D62-91A5-2AE2308D279E}"/>
    <cellStyle name="Normal 5 2 7 7" xfId="7264" xr:uid="{2BCAE97A-A10E-4A65-937E-6B49AB88A2C0}"/>
    <cellStyle name="Normal 5 2 7 7 2" xfId="19946" xr:uid="{5B79C64C-D730-45A2-90BB-733C8EC913DF}"/>
    <cellStyle name="Normal 5 2 7 7 2 2" xfId="45438" xr:uid="{ED71DA51-75D7-4982-8DF5-28484814F80A}"/>
    <cellStyle name="Normal 5 2 7 7 3" xfId="32847" xr:uid="{DC7CEF53-E37A-4270-ACB4-5082B9E792E9}"/>
    <cellStyle name="Normal 5 2 7 8" xfId="13668" xr:uid="{AAC3FB93-0362-47CB-B42A-36F25B7B1B5C}"/>
    <cellStyle name="Normal 5 2 7 8 2" xfId="39160" xr:uid="{E98A5F08-008D-4B71-B743-BC85513AD669}"/>
    <cellStyle name="Normal 5 2 7 9" xfId="26569" xr:uid="{9802F6F3-C96D-46F6-972A-A9C32C6CB4A9}"/>
    <cellStyle name="Normal 5 2 8" xfId="696" xr:uid="{7DF2DFDE-3C7E-4B57-8053-6226281E7508}"/>
    <cellStyle name="Normal 5 2 8 2" xfId="2003" xr:uid="{1C28E165-685A-4F4D-8E45-0A480AFEB345}"/>
    <cellStyle name="Normal 5 2 8 2 2" xfId="5157" xr:uid="{7D9AE15C-B23B-4454-898D-9F98209EC2E6}"/>
    <cellStyle name="Normal 5 2 8 2 2 2" xfId="11450" xr:uid="{76EBDBA6-3F76-4B57-B409-0ABA177028CF}"/>
    <cellStyle name="Normal 5 2 8 2 2 2 2" xfId="24132" xr:uid="{17A888E1-3299-4E1B-B5F4-F9820352B342}"/>
    <cellStyle name="Normal 5 2 8 2 2 2 2 2" xfId="49624" xr:uid="{C537EAD2-1840-46D7-8356-745FC60401FD}"/>
    <cellStyle name="Normal 5 2 8 2 2 2 3" xfId="37033" xr:uid="{CB79B3BB-D541-4588-9D1E-325F2F6086C8}"/>
    <cellStyle name="Normal 5 2 8 2 2 3" xfId="17854" xr:uid="{8911F144-38E4-4E72-B59A-B430F475AF21}"/>
    <cellStyle name="Normal 5 2 8 2 2 3 2" xfId="43346" xr:uid="{250A81F6-1181-448B-A3C5-72A63F70C803}"/>
    <cellStyle name="Normal 5 2 8 2 2 4" xfId="30755" xr:uid="{6C224297-2E68-4A0E-AA18-D6D465901108}"/>
    <cellStyle name="Normal 5 2 8 2 3" xfId="8311" xr:uid="{D25C7C29-09AB-42E3-892F-7C491B568412}"/>
    <cellStyle name="Normal 5 2 8 2 3 2" xfId="20993" xr:uid="{6F033389-516A-46D6-9181-275C6D17474F}"/>
    <cellStyle name="Normal 5 2 8 2 3 2 2" xfId="46485" xr:uid="{3D299959-B7E0-4533-9150-85304EAAC1C0}"/>
    <cellStyle name="Normal 5 2 8 2 3 3" xfId="33894" xr:uid="{E54A2018-20DB-47D0-933C-FC547767CE93}"/>
    <cellStyle name="Normal 5 2 8 2 4" xfId="14715" xr:uid="{83919895-26C5-4A0D-9CB0-1A39591A3EA0}"/>
    <cellStyle name="Normal 5 2 8 2 4 2" xfId="40207" xr:uid="{725C1961-857A-4252-B191-53D10328E8C2}"/>
    <cellStyle name="Normal 5 2 8 2 5" xfId="27616" xr:uid="{ED4F447F-E183-4388-80E1-64369E61DFB0}"/>
    <cellStyle name="Normal 5 2 8 3" xfId="3850" xr:uid="{EBFC2AD5-1282-41AA-8E76-3F3C93CBC66D}"/>
    <cellStyle name="Normal 5 2 8 3 2" xfId="10143" xr:uid="{AA8CACD9-9DCF-41DA-8AD9-91A449562D32}"/>
    <cellStyle name="Normal 5 2 8 3 2 2" xfId="22825" xr:uid="{9D0910B8-7052-4AFF-AD91-A266C3C0D48A}"/>
    <cellStyle name="Normal 5 2 8 3 2 2 2" xfId="48317" xr:uid="{39207E21-5AB5-47F7-B8F0-FF8EB8C76C1D}"/>
    <cellStyle name="Normal 5 2 8 3 2 3" xfId="35726" xr:uid="{BBCAEB6D-28FF-4A56-8EBE-01F4093B2674}"/>
    <cellStyle name="Normal 5 2 8 3 3" xfId="16547" xr:uid="{5A6F138F-2295-49EC-9501-4D0D5D080CB8}"/>
    <cellStyle name="Normal 5 2 8 3 3 2" xfId="42039" xr:uid="{04C14517-2953-4CFD-B57A-E056F41B3020}"/>
    <cellStyle name="Normal 5 2 8 3 4" xfId="29448" xr:uid="{55808D8F-A862-40CC-953D-6AE5D3C97B21}"/>
    <cellStyle name="Normal 5 2 8 4" xfId="7004" xr:uid="{FECA8024-594A-49FD-92BD-44E6C222E489}"/>
    <cellStyle name="Normal 5 2 8 4 2" xfId="19686" xr:uid="{644E2B75-4E67-4BA6-8A05-8187E2EB5AE7}"/>
    <cellStyle name="Normal 5 2 8 4 2 2" xfId="45178" xr:uid="{AC90D54B-50BC-4716-8EAE-490965D4FAF0}"/>
    <cellStyle name="Normal 5 2 8 4 3" xfId="32587" xr:uid="{01841E7A-DADF-4FC4-8DA9-397B1D55C943}"/>
    <cellStyle name="Normal 5 2 8 5" xfId="13408" xr:uid="{77C40C9A-5E7A-4415-9C41-BD1A87214A13}"/>
    <cellStyle name="Normal 5 2 8 5 2" xfId="38900" xr:uid="{97684379-B6BE-419C-A806-05577FBE7F91}"/>
    <cellStyle name="Normal 5 2 8 6" xfId="26309" xr:uid="{A799AF4D-CF52-41CB-8DB6-B04360ED4B0A}"/>
    <cellStyle name="Normal 5 2 9" xfId="1741" xr:uid="{6DE19B26-2BEB-4916-BAC6-08D76FFA5EB0}"/>
    <cellStyle name="Normal 5 2 9 2" xfId="4895" xr:uid="{FFA03019-2E85-4450-AB12-F105010FF680}"/>
    <cellStyle name="Normal 5 2 9 2 2" xfId="11188" xr:uid="{59E055BA-182E-45B5-9556-F0804FEBE566}"/>
    <cellStyle name="Normal 5 2 9 2 2 2" xfId="23870" xr:uid="{09F10493-5952-46B9-AE6F-529867A0B081}"/>
    <cellStyle name="Normal 5 2 9 2 2 2 2" xfId="49362" xr:uid="{A53ECABC-D3DF-4CB6-8779-F57010B207AB}"/>
    <cellStyle name="Normal 5 2 9 2 2 3" xfId="36771" xr:uid="{0438140B-E7CD-437C-8671-89341C130ECD}"/>
    <cellStyle name="Normal 5 2 9 2 3" xfId="17592" xr:uid="{A9316B0F-B362-4B6C-ABCF-EDCEE69A76FD}"/>
    <cellStyle name="Normal 5 2 9 2 3 2" xfId="43084" xr:uid="{C9CC6A80-5A11-48AD-AA90-47A599DA0A76}"/>
    <cellStyle name="Normal 5 2 9 2 4" xfId="30493" xr:uid="{159C99C5-4FC9-4634-A259-C4CF1A34E089}"/>
    <cellStyle name="Normal 5 2 9 3" xfId="8049" xr:uid="{F4BAB424-1BB9-404D-AA8C-51947661A2B4}"/>
    <cellStyle name="Normal 5 2 9 3 2" xfId="20731" xr:uid="{F5966434-5DD5-4D75-A27E-83D7AC7B1557}"/>
    <cellStyle name="Normal 5 2 9 3 2 2" xfId="46223" xr:uid="{3564EE5D-95DD-4572-98B4-D72061D09588}"/>
    <cellStyle name="Normal 5 2 9 3 3" xfId="33632" xr:uid="{5692D680-8EFB-49DA-88AD-2F97B3608300}"/>
    <cellStyle name="Normal 5 2 9 4" xfId="14453" xr:uid="{E16396CC-F375-4437-8718-33544957AEB6}"/>
    <cellStyle name="Normal 5 2 9 4 2" xfId="39945" xr:uid="{6FDD345B-0728-4ECA-8CE7-721D9154063B}"/>
    <cellStyle name="Normal 5 2 9 5" xfId="27354" xr:uid="{6593644C-D869-4263-B0DB-2988435B2D51}"/>
    <cellStyle name="Normal 5 20" xfId="220" xr:uid="{8B933874-C01E-49C1-8A01-C34CD60988E4}"/>
    <cellStyle name="Normal 5 3" xfId="430" xr:uid="{966C0660-4131-4DFB-A464-C9F1C4247D90}"/>
    <cellStyle name="Normal 5 3 10" xfId="3060" xr:uid="{EB9DD868-9059-42D3-8697-BC04EC71EC3D}"/>
    <cellStyle name="Normal 5 3 10 2" xfId="6214" xr:uid="{3ECF0474-50D1-4184-812A-BDA8F7365EEB}"/>
    <cellStyle name="Normal 5 3 10 2 2" xfId="12507" xr:uid="{2C92110C-91F7-423B-AD79-AF11174EA293}"/>
    <cellStyle name="Normal 5 3 10 2 2 2" xfId="25189" xr:uid="{E5901F13-BA87-4B7A-A451-E3A2D0BEBCF6}"/>
    <cellStyle name="Normal 5 3 10 2 2 2 2" xfId="50681" xr:uid="{159E6592-0731-488A-A637-E1AAC4E55E7B}"/>
    <cellStyle name="Normal 5 3 10 2 2 3" xfId="38090" xr:uid="{381A5940-EAE0-4021-8CC1-5EC3C7014184}"/>
    <cellStyle name="Normal 5 3 10 2 3" xfId="18911" xr:uid="{866FC15D-158D-439E-A572-72B70D3F7BE9}"/>
    <cellStyle name="Normal 5 3 10 2 3 2" xfId="44403" xr:uid="{F22E7928-73C0-49F8-B9EE-529CA2DEA0FD}"/>
    <cellStyle name="Normal 5 3 10 2 4" xfId="31812" xr:uid="{D6B6E0EC-D176-4808-A1D9-4CB442E2E9E7}"/>
    <cellStyle name="Normal 5 3 10 3" xfId="9368" xr:uid="{57471841-D7DD-4BA7-A663-46865A6F9743}"/>
    <cellStyle name="Normal 5 3 10 3 2" xfId="22050" xr:uid="{A6C320E1-3387-43C5-89B2-B5DD5588BC14}"/>
    <cellStyle name="Normal 5 3 10 3 2 2" xfId="47542" xr:uid="{15B25FEE-DCC4-49B1-A9B5-5F581A4D61E9}"/>
    <cellStyle name="Normal 5 3 10 3 3" xfId="34951" xr:uid="{F1C1FBD3-60C9-4037-8A91-87626A34CDD9}"/>
    <cellStyle name="Normal 5 3 10 4" xfId="15772" xr:uid="{4D867782-1F4D-4F2A-8324-27B5BE1A3E5B}"/>
    <cellStyle name="Normal 5 3 10 4 2" xfId="41264" xr:uid="{54E633E2-E106-4CE9-8F68-3417F45BE8D8}"/>
    <cellStyle name="Normal 5 3 10 5" xfId="28673" xr:uid="{20D7A8A7-7E23-4569-97F9-A3F8A6A09B11}"/>
    <cellStyle name="Normal 5 3 11" xfId="3599" xr:uid="{BAA138F4-8EC2-40E5-9356-B1CD57E6F989}"/>
    <cellStyle name="Normal 5 3 11 2" xfId="9892" xr:uid="{18CA1003-92E5-43E4-BB78-7495655D8016}"/>
    <cellStyle name="Normal 5 3 11 2 2" xfId="22574" xr:uid="{32ED2033-81E0-4318-BCE5-98374ABCA9DF}"/>
    <cellStyle name="Normal 5 3 11 2 2 2" xfId="48066" xr:uid="{C4EB0DEF-C1EC-4598-886D-094BCDD25B10}"/>
    <cellStyle name="Normal 5 3 11 2 3" xfId="35475" xr:uid="{3DD2E597-91DF-4835-B5F3-66C3791E7561}"/>
    <cellStyle name="Normal 5 3 11 3" xfId="16296" xr:uid="{36FD2C83-7510-4403-9278-2343272B7B5E}"/>
    <cellStyle name="Normal 5 3 11 3 2" xfId="41788" xr:uid="{04C82EDD-9FF2-44F3-99E2-6B80A573C3D8}"/>
    <cellStyle name="Normal 5 3 11 4" xfId="29197" xr:uid="{2EAEC461-8671-4B16-8B81-7D1EFB8F2075}"/>
    <cellStyle name="Normal 5 3 12" xfId="6753" xr:uid="{8A3AFA14-97D2-4602-ABD2-A568800171AB}"/>
    <cellStyle name="Normal 5 3 12 2" xfId="19435" xr:uid="{7F88FC95-D03C-4B5C-A570-FCE724E2CD0B}"/>
    <cellStyle name="Normal 5 3 12 2 2" xfId="44927" xr:uid="{A803568B-9F43-44E4-97A8-F4C7E36D08B5}"/>
    <cellStyle name="Normal 5 3 12 3" xfId="32336" xr:uid="{D4E3C954-02D9-41F2-8DEA-8F0AC7767196}"/>
    <cellStyle name="Normal 5 3 13" xfId="13157" xr:uid="{A0332859-F291-4882-88B1-90707FAFF322}"/>
    <cellStyle name="Normal 5 3 13 2" xfId="38649" xr:uid="{6805F550-6ED6-400B-99DE-AE1939CBC32E}"/>
    <cellStyle name="Normal 5 3 14" xfId="26058" xr:uid="{8A32202D-EF12-4019-8747-EAD9E9E5BD6B}"/>
    <cellStyle name="Normal 5 3 2" xfId="491" xr:uid="{10F70D41-562F-462A-ADFE-AF413816C95F}"/>
    <cellStyle name="Normal 5 3 2 10" xfId="6814" xr:uid="{F17EA550-B6ED-4262-AF48-A40067BF6ED7}"/>
    <cellStyle name="Normal 5 3 2 10 2" xfId="19496" xr:uid="{B5964886-1D5C-454B-8808-D8CE582E81F3}"/>
    <cellStyle name="Normal 5 3 2 10 2 2" xfId="44988" xr:uid="{A0DAFA1E-81C7-48A6-AD22-D617184C4C04}"/>
    <cellStyle name="Normal 5 3 2 10 3" xfId="32397" xr:uid="{FD066936-436E-435A-A419-DD38F4E27751}"/>
    <cellStyle name="Normal 5 3 2 11" xfId="13218" xr:uid="{F904592D-3AEB-4E9C-8CCB-96BD7BBB345C}"/>
    <cellStyle name="Normal 5 3 2 11 2" xfId="38710" xr:uid="{7AF0AEFA-8978-4FCE-91FC-3B3D872BB0F6}"/>
    <cellStyle name="Normal 5 3 2 12" xfId="26119" xr:uid="{01EAB286-B063-43DD-AB31-46314762EB11}"/>
    <cellStyle name="Normal 5 3 2 2" xfId="650" xr:uid="{E9973C72-F973-4E9C-B15D-54142F48232A}"/>
    <cellStyle name="Normal 5 3 2 2 10" xfId="13377" xr:uid="{688976C5-6152-47A2-8109-9A8DE439F8EA}"/>
    <cellStyle name="Normal 5 3 2 2 10 2" xfId="38869" xr:uid="{79F8E28A-2FF2-40C3-BFE9-B66A6DE0B42C}"/>
    <cellStyle name="Normal 5 3 2 2 11" xfId="26278" xr:uid="{5084ECAA-B4D1-4623-B982-153975CBA39C}"/>
    <cellStyle name="Normal 5 3 2 2 2" xfId="1187" xr:uid="{92E6BED9-DC86-454A-A285-B01E1FAA1C05}"/>
    <cellStyle name="Normal 5 3 2 2 2 2" xfId="2494" xr:uid="{CDD59565-DC25-4F00-A461-A79F22F859CD}"/>
    <cellStyle name="Normal 5 3 2 2 2 2 2" xfId="5648" xr:uid="{35538738-B2FF-4593-98B0-56261D5622DE}"/>
    <cellStyle name="Normal 5 3 2 2 2 2 2 2" xfId="11941" xr:uid="{1D97FEB6-203C-4D2E-8152-2B5A55CD7A3A}"/>
    <cellStyle name="Normal 5 3 2 2 2 2 2 2 2" xfId="24623" xr:uid="{4065B8BC-526D-4ED8-A622-F9D918AD53A8}"/>
    <cellStyle name="Normal 5 3 2 2 2 2 2 2 2 2" xfId="50115" xr:uid="{700C69B8-9E02-4443-8D72-3B3387B5E23A}"/>
    <cellStyle name="Normal 5 3 2 2 2 2 2 2 3" xfId="37524" xr:uid="{89BFC1E5-01FE-4843-BE9A-20EEAB27854E}"/>
    <cellStyle name="Normal 5 3 2 2 2 2 2 3" xfId="18345" xr:uid="{46934476-8D0C-4F62-B236-D7A6C40D88A2}"/>
    <cellStyle name="Normal 5 3 2 2 2 2 2 3 2" xfId="43837" xr:uid="{579E248D-2A63-4A6A-B5BD-56560E58E984}"/>
    <cellStyle name="Normal 5 3 2 2 2 2 2 4" xfId="31246" xr:uid="{B7EEB3A1-49F8-419A-BEF0-32E8B6F69DFB}"/>
    <cellStyle name="Normal 5 3 2 2 2 2 3" xfId="8802" xr:uid="{A0D41E81-1EAB-4F60-99A1-953B4C4DACF7}"/>
    <cellStyle name="Normal 5 3 2 2 2 2 3 2" xfId="21484" xr:uid="{D3D26148-D6AE-44A2-8880-324FA2E8DC69}"/>
    <cellStyle name="Normal 5 3 2 2 2 2 3 2 2" xfId="46976" xr:uid="{4DF70521-C9DB-4842-A0B6-C3F2ED184E40}"/>
    <cellStyle name="Normal 5 3 2 2 2 2 3 3" xfId="34385" xr:uid="{40DC940B-842B-4098-A634-D9664A3D2674}"/>
    <cellStyle name="Normal 5 3 2 2 2 2 4" xfId="15206" xr:uid="{61432E25-ADCB-41D0-971E-1E241498EEEB}"/>
    <cellStyle name="Normal 5 3 2 2 2 2 4 2" xfId="40698" xr:uid="{434F21B1-28C3-4FD5-9D7B-C7D8F10B03FC}"/>
    <cellStyle name="Normal 5 3 2 2 2 2 5" xfId="28107" xr:uid="{5841196D-DC05-472D-9A2A-0CC8FE9D7584}"/>
    <cellStyle name="Normal 5 3 2 2 2 3" xfId="1711" xr:uid="{90DCA60F-F1C7-4900-8FF1-55081992F78F}"/>
    <cellStyle name="Normal 5 3 2 2 2 3 2" xfId="4865" xr:uid="{4E78EC73-2839-416F-BB83-1C77825440CC}"/>
    <cellStyle name="Normal 5 3 2 2 2 3 2 2" xfId="11158" xr:uid="{5BE69A55-6134-42B0-9D79-D60ED1BB5CDE}"/>
    <cellStyle name="Normal 5 3 2 2 2 3 2 2 2" xfId="23840" xr:uid="{6D335092-8E5F-48AE-A080-1260524FF31D}"/>
    <cellStyle name="Normal 5 3 2 2 2 3 2 2 2 2" xfId="49332" xr:uid="{B4244028-FA64-428F-9BF3-1D1776BA654A}"/>
    <cellStyle name="Normal 5 3 2 2 2 3 2 2 3" xfId="36741" xr:uid="{F6878515-FF55-4252-802B-5FAFD419312F}"/>
    <cellStyle name="Normal 5 3 2 2 2 3 2 3" xfId="17562" xr:uid="{349BCF27-4EB2-4D46-AAF6-75014085604D}"/>
    <cellStyle name="Normal 5 3 2 2 2 3 2 3 2" xfId="43054" xr:uid="{EFE0D4CD-E950-4D21-846D-67FA5BDC732A}"/>
    <cellStyle name="Normal 5 3 2 2 2 3 2 4" xfId="30463" xr:uid="{3A7BEB12-C54B-47CB-B98B-726DD68AB6DE}"/>
    <cellStyle name="Normal 5 3 2 2 2 3 3" xfId="8019" xr:uid="{21ED1D86-BFFB-491C-8C46-2BA5E0BA53B8}"/>
    <cellStyle name="Normal 5 3 2 2 2 3 3 2" xfId="20701" xr:uid="{4D9FCEF4-611E-4C08-A10B-5879634A4A65}"/>
    <cellStyle name="Normal 5 3 2 2 2 3 3 2 2" xfId="46193" xr:uid="{F32C8CB7-7254-492C-863B-7A890B151447}"/>
    <cellStyle name="Normal 5 3 2 2 2 3 3 3" xfId="33602" xr:uid="{C8814457-B6CA-42B1-936A-3E1FBC83E633}"/>
    <cellStyle name="Normal 5 3 2 2 2 3 4" xfId="14423" xr:uid="{1801531E-01FB-4379-B965-57F8E0A9A4B8}"/>
    <cellStyle name="Normal 5 3 2 2 2 3 4 2" xfId="39915" xr:uid="{D5295844-A543-4FA9-BB8A-8D06F9E2CEC2}"/>
    <cellStyle name="Normal 5 3 2 2 2 3 5" xfId="27324" xr:uid="{FBB4FE72-23C4-451C-806A-5379D7F791E4}"/>
    <cellStyle name="Normal 5 3 2 2 2 4" xfId="3018" xr:uid="{6619A844-6831-4911-B418-A6B10CFABC52}"/>
    <cellStyle name="Normal 5 3 2 2 2 4 2" xfId="6172" xr:uid="{92E1E0E6-7638-479B-B118-7CC036063C63}"/>
    <cellStyle name="Normal 5 3 2 2 2 4 2 2" xfId="12465" xr:uid="{D74E2913-653F-48A1-9705-AD2AC0F0D1D1}"/>
    <cellStyle name="Normal 5 3 2 2 2 4 2 2 2" xfId="25147" xr:uid="{4557FD01-D302-4AC2-9E5B-15964850CC89}"/>
    <cellStyle name="Normal 5 3 2 2 2 4 2 2 2 2" xfId="50639" xr:uid="{6720EDF7-2124-4031-9FB6-8E3542C7344C}"/>
    <cellStyle name="Normal 5 3 2 2 2 4 2 2 3" xfId="38048" xr:uid="{E6B3FA0B-877B-4631-B221-01770182C848}"/>
    <cellStyle name="Normal 5 3 2 2 2 4 2 3" xfId="18869" xr:uid="{F5B85D12-7A1D-4E7C-8744-9CD00C26E22D}"/>
    <cellStyle name="Normal 5 3 2 2 2 4 2 3 2" xfId="44361" xr:uid="{B76896E6-5B7B-4BAA-8669-9599666C84F1}"/>
    <cellStyle name="Normal 5 3 2 2 2 4 2 4" xfId="31770" xr:uid="{A69CC952-9221-4985-9BB5-C0154E29E1F6}"/>
    <cellStyle name="Normal 5 3 2 2 2 4 3" xfId="9326" xr:uid="{9EC696AB-5E54-4520-B25B-DB202D2A7AD2}"/>
    <cellStyle name="Normal 5 3 2 2 2 4 3 2" xfId="22008" xr:uid="{29B20F4C-855D-448E-9801-C09A8F39C89A}"/>
    <cellStyle name="Normal 5 3 2 2 2 4 3 2 2" xfId="47500" xr:uid="{07624AB3-F7AF-42C6-BD18-7A61F682EF29}"/>
    <cellStyle name="Normal 5 3 2 2 2 4 3 3" xfId="34909" xr:uid="{5812A171-2945-490E-A501-30640ACD90E9}"/>
    <cellStyle name="Normal 5 3 2 2 2 4 4" xfId="15730" xr:uid="{FFA04CBA-C5B5-48C0-BDA3-89D63E06BB50}"/>
    <cellStyle name="Normal 5 3 2 2 2 4 4 2" xfId="41222" xr:uid="{29DB883C-99C4-4E16-8583-6201C11CCCDF}"/>
    <cellStyle name="Normal 5 3 2 2 2 4 5" xfId="28631" xr:uid="{A9BA8062-8938-4765-B36A-F37EC04E1627}"/>
    <cellStyle name="Normal 5 3 2 2 2 5" xfId="3541" xr:uid="{A9D0A499-6134-4C9A-9A0B-613712016A4D}"/>
    <cellStyle name="Normal 5 3 2 2 2 5 2" xfId="6695" xr:uid="{7C186DE6-06E9-4E04-9F81-938FFD707B8E}"/>
    <cellStyle name="Normal 5 3 2 2 2 5 2 2" xfId="12988" xr:uid="{F245B26D-6D0C-4D2B-BD95-7583304B7F11}"/>
    <cellStyle name="Normal 5 3 2 2 2 5 2 2 2" xfId="25670" xr:uid="{94C7FDDD-1611-46CE-A22F-274BC3D3E37E}"/>
    <cellStyle name="Normal 5 3 2 2 2 5 2 2 2 2" xfId="51162" xr:uid="{62B8AA08-C2BD-4215-A3B9-5007054FFB5E}"/>
    <cellStyle name="Normal 5 3 2 2 2 5 2 2 3" xfId="38571" xr:uid="{F6554763-7206-4EC5-B0E5-950EA5C63919}"/>
    <cellStyle name="Normal 5 3 2 2 2 5 2 3" xfId="19392" xr:uid="{3D5D5FB9-45F6-4A39-AD77-D7786C04B867}"/>
    <cellStyle name="Normal 5 3 2 2 2 5 2 3 2" xfId="44884" xr:uid="{ABDC39C0-9D89-41C3-8AB3-3E6FBD245FCF}"/>
    <cellStyle name="Normal 5 3 2 2 2 5 2 4" xfId="32293" xr:uid="{14EF1CF1-F20B-4EBC-A237-BABE92B8D9FE}"/>
    <cellStyle name="Normal 5 3 2 2 2 5 3" xfId="9849" xr:uid="{4514BF6F-EFEB-43DB-A2DA-2D939206DD43}"/>
    <cellStyle name="Normal 5 3 2 2 2 5 3 2" xfId="22531" xr:uid="{C8C1E48F-23EA-4DD6-BAB4-DFFC46C8CA17}"/>
    <cellStyle name="Normal 5 3 2 2 2 5 3 2 2" xfId="48023" xr:uid="{BBD0A1ED-E671-41A5-906B-1DAF3FDFA0BF}"/>
    <cellStyle name="Normal 5 3 2 2 2 5 3 3" xfId="35432" xr:uid="{01690E30-0EDC-4EAF-B2C0-914523EAE116}"/>
    <cellStyle name="Normal 5 3 2 2 2 5 4" xfId="16253" xr:uid="{36FC90C5-9486-4D9C-8AA5-C1522AAB30B7}"/>
    <cellStyle name="Normal 5 3 2 2 2 5 4 2" xfId="41745" xr:uid="{170F0423-0365-4E0C-844D-08F9FA76D220}"/>
    <cellStyle name="Normal 5 3 2 2 2 5 5" xfId="29154" xr:uid="{6FDFB571-39D2-4003-8E1C-0FF26264232C}"/>
    <cellStyle name="Normal 5 3 2 2 2 6" xfId="4341" xr:uid="{BDB7A002-BA55-4E35-B54D-D6ED4D646051}"/>
    <cellStyle name="Normal 5 3 2 2 2 6 2" xfId="10634" xr:uid="{C53C8EC1-D97E-4E54-B8E7-BD57F1755CCD}"/>
    <cellStyle name="Normal 5 3 2 2 2 6 2 2" xfId="23316" xr:uid="{273DC8D9-6865-4DB5-ADE9-831577863EB5}"/>
    <cellStyle name="Normal 5 3 2 2 2 6 2 2 2" xfId="48808" xr:uid="{37431A5B-50FE-4471-8A5D-76AACBF63442}"/>
    <cellStyle name="Normal 5 3 2 2 2 6 2 3" xfId="36217" xr:uid="{1F10108C-648C-4AFA-B9C0-7DBAF93639A2}"/>
    <cellStyle name="Normal 5 3 2 2 2 6 3" xfId="17038" xr:uid="{8121E2F9-A0DD-4828-881B-1AB62BCB3790}"/>
    <cellStyle name="Normal 5 3 2 2 2 6 3 2" xfId="42530" xr:uid="{83AC019E-C850-4772-89D2-CE9B6C586C45}"/>
    <cellStyle name="Normal 5 3 2 2 2 6 4" xfId="29939" xr:uid="{F3DEA68C-9CF3-4157-B9FA-E238C91823E3}"/>
    <cellStyle name="Normal 5 3 2 2 2 7" xfId="7495" xr:uid="{F6FDF6E7-A647-4E43-BEFB-284B6B94380D}"/>
    <cellStyle name="Normal 5 3 2 2 2 7 2" xfId="20177" xr:uid="{7D474540-9C59-4956-9A3A-50E8518D7EBA}"/>
    <cellStyle name="Normal 5 3 2 2 2 7 2 2" xfId="45669" xr:uid="{2373C771-2353-461F-92C8-12B0610AC9C8}"/>
    <cellStyle name="Normal 5 3 2 2 2 7 3" xfId="33078" xr:uid="{3E5522E0-D953-4FDD-8A87-53EEB9432015}"/>
    <cellStyle name="Normal 5 3 2 2 2 8" xfId="13899" xr:uid="{1EED4196-05AF-4C42-A926-D139249CACF1}"/>
    <cellStyle name="Normal 5 3 2 2 2 8 2" xfId="39391" xr:uid="{27C9DFB5-1807-4697-881F-12AFEB56723B}"/>
    <cellStyle name="Normal 5 3 2 2 2 9" xfId="26800" xr:uid="{0F905E4C-DC2D-4BE9-BC08-84F1AFE3C7E3}"/>
    <cellStyle name="Normal 5 3 2 2 3" xfId="927" xr:uid="{F258CF6D-5ACE-4400-B80C-12D838E4FF8B}"/>
    <cellStyle name="Normal 5 3 2 2 3 2" xfId="2234" xr:uid="{FB50C94E-3527-441B-A78E-3040A3D284DD}"/>
    <cellStyle name="Normal 5 3 2 2 3 2 2" xfId="5388" xr:uid="{1D60EA4F-31CE-4061-BAF7-28215D519430}"/>
    <cellStyle name="Normal 5 3 2 2 3 2 2 2" xfId="11681" xr:uid="{986838AE-74AB-48F5-8351-6012A783A458}"/>
    <cellStyle name="Normal 5 3 2 2 3 2 2 2 2" xfId="24363" xr:uid="{1BC078EB-9035-4FFF-A77A-B4913B7DB5A4}"/>
    <cellStyle name="Normal 5 3 2 2 3 2 2 2 2 2" xfId="49855" xr:uid="{F4B1F40B-27D1-4561-83C2-AFA27C58C8C7}"/>
    <cellStyle name="Normal 5 3 2 2 3 2 2 2 3" xfId="37264" xr:uid="{35AA1615-0FAA-4179-96F4-13D936EE05E7}"/>
    <cellStyle name="Normal 5 3 2 2 3 2 2 3" xfId="18085" xr:uid="{66E9B43C-E143-4859-8E69-CD284375AA11}"/>
    <cellStyle name="Normal 5 3 2 2 3 2 2 3 2" xfId="43577" xr:uid="{54C10507-21E6-4496-BF3B-8E2C30F9ABDB}"/>
    <cellStyle name="Normal 5 3 2 2 3 2 2 4" xfId="30986" xr:uid="{898995C3-5E00-4C46-A060-AB8FD653066F}"/>
    <cellStyle name="Normal 5 3 2 2 3 2 3" xfId="8542" xr:uid="{283D6C86-2EA6-42B8-BCEB-80C2716C1719}"/>
    <cellStyle name="Normal 5 3 2 2 3 2 3 2" xfId="21224" xr:uid="{89333BF5-7358-4B7B-8B4B-87120201F209}"/>
    <cellStyle name="Normal 5 3 2 2 3 2 3 2 2" xfId="46716" xr:uid="{FFA7FEA6-E9BB-45D0-94E1-CD5CD97BE917}"/>
    <cellStyle name="Normal 5 3 2 2 3 2 3 3" xfId="34125" xr:uid="{6FD0395A-1ADF-4BDF-B93F-4816AD237C5E}"/>
    <cellStyle name="Normal 5 3 2 2 3 2 4" xfId="14946" xr:uid="{B07964EF-9ED7-4567-A023-BC6B264EF730}"/>
    <cellStyle name="Normal 5 3 2 2 3 2 4 2" xfId="40438" xr:uid="{D7CE3717-1751-4594-9C7D-42265929CADD}"/>
    <cellStyle name="Normal 5 3 2 2 3 2 5" xfId="27847" xr:uid="{40565974-C7B1-466D-AFE8-36719A72125C}"/>
    <cellStyle name="Normal 5 3 2 2 3 3" xfId="4081" xr:uid="{909D244E-253A-476C-A719-6DE76692D5E2}"/>
    <cellStyle name="Normal 5 3 2 2 3 3 2" xfId="10374" xr:uid="{195F51A5-3116-41A1-BD37-F827E29E2B1B}"/>
    <cellStyle name="Normal 5 3 2 2 3 3 2 2" xfId="23056" xr:uid="{2B8E58B7-3C44-4252-813C-03C73BD3581B}"/>
    <cellStyle name="Normal 5 3 2 2 3 3 2 2 2" xfId="48548" xr:uid="{80088790-AE8C-46C6-B72F-2FC5FC6127C0}"/>
    <cellStyle name="Normal 5 3 2 2 3 3 2 3" xfId="35957" xr:uid="{1BA41493-D4CE-4175-81B9-6954EC8EF556}"/>
    <cellStyle name="Normal 5 3 2 2 3 3 3" xfId="16778" xr:uid="{88F1FA78-6ADD-4792-B30A-91002CB1839E}"/>
    <cellStyle name="Normal 5 3 2 2 3 3 3 2" xfId="42270" xr:uid="{ADB6DF4C-01CE-4825-844C-417F94CE29D5}"/>
    <cellStyle name="Normal 5 3 2 2 3 3 4" xfId="29679" xr:uid="{C7DFE35C-A44E-4084-8BE1-CA9113A27971}"/>
    <cellStyle name="Normal 5 3 2 2 3 4" xfId="7235" xr:uid="{56E5090B-A9C3-4846-8955-C6B4756F5F16}"/>
    <cellStyle name="Normal 5 3 2 2 3 4 2" xfId="19917" xr:uid="{41A9343C-BF6A-4F61-B960-B951C659ABF7}"/>
    <cellStyle name="Normal 5 3 2 2 3 4 2 2" xfId="45409" xr:uid="{118175EB-AB04-4373-8185-5888258DE3CB}"/>
    <cellStyle name="Normal 5 3 2 2 3 4 3" xfId="32818" xr:uid="{9334A9EB-BDAF-4755-88DF-6E3F49CC9A9D}"/>
    <cellStyle name="Normal 5 3 2 2 3 5" xfId="13639" xr:uid="{F8346FA8-D6EF-4D00-9A9F-A2F8F1F2F049}"/>
    <cellStyle name="Normal 5 3 2 2 3 5 2" xfId="39131" xr:uid="{82FECFA5-4D7C-4785-8CE5-E3BD3562551B}"/>
    <cellStyle name="Normal 5 3 2 2 3 6" xfId="26540" xr:uid="{5EF5A684-A6F1-4FA1-9C72-9527760AA503}"/>
    <cellStyle name="Normal 5 3 2 2 4" xfId="1972" xr:uid="{F9F789B6-78C5-47B5-BB02-47587697D313}"/>
    <cellStyle name="Normal 5 3 2 2 4 2" xfId="5126" xr:uid="{19EDF349-0F30-4EB9-866F-937475F6DB58}"/>
    <cellStyle name="Normal 5 3 2 2 4 2 2" xfId="11419" xr:uid="{99C98946-9598-4B0B-A103-58D50858B63F}"/>
    <cellStyle name="Normal 5 3 2 2 4 2 2 2" xfId="24101" xr:uid="{CE1A6931-60EE-4FEE-B3B4-67EC52E926E3}"/>
    <cellStyle name="Normal 5 3 2 2 4 2 2 2 2" xfId="49593" xr:uid="{1B6635F8-5E8D-4A7D-AC8E-51E2507E5B92}"/>
    <cellStyle name="Normal 5 3 2 2 4 2 2 3" xfId="37002" xr:uid="{3798068D-48B4-4409-8223-E16E49A294D5}"/>
    <cellStyle name="Normal 5 3 2 2 4 2 3" xfId="17823" xr:uid="{6B5C132A-652E-48D9-9BAB-19581BE3ED40}"/>
    <cellStyle name="Normal 5 3 2 2 4 2 3 2" xfId="43315" xr:uid="{889375DC-AE86-4915-AF0C-00D2CC5D6579}"/>
    <cellStyle name="Normal 5 3 2 2 4 2 4" xfId="30724" xr:uid="{27245AE3-033D-433A-9059-EDD19CCD40B8}"/>
    <cellStyle name="Normal 5 3 2 2 4 3" xfId="8280" xr:uid="{2D40AB01-3FDF-4897-9932-5C374D925FBF}"/>
    <cellStyle name="Normal 5 3 2 2 4 3 2" xfId="20962" xr:uid="{21CBECC1-EAFE-4D25-B460-D0815ED1B350}"/>
    <cellStyle name="Normal 5 3 2 2 4 3 2 2" xfId="46454" xr:uid="{EBCFA5F7-CF42-439E-B31F-554BB5243F31}"/>
    <cellStyle name="Normal 5 3 2 2 4 3 3" xfId="33863" xr:uid="{B396EEA1-DB63-4106-BC2F-4551248E11B9}"/>
    <cellStyle name="Normal 5 3 2 2 4 4" xfId="14684" xr:uid="{218C6042-0DD7-4097-820C-49AE8148D777}"/>
    <cellStyle name="Normal 5 3 2 2 4 4 2" xfId="40176" xr:uid="{174EEB71-A4D1-48B2-9E6D-67FDD75F44B6}"/>
    <cellStyle name="Normal 5 3 2 2 4 5" xfId="27585" xr:uid="{CF4D8685-5821-4C87-AA13-339CF6823499}"/>
    <cellStyle name="Normal 5 3 2 2 5" xfId="1450" xr:uid="{1324BC3F-4E23-4DF9-9C65-2D9B6280D79F}"/>
    <cellStyle name="Normal 5 3 2 2 5 2" xfId="4604" xr:uid="{F875885B-1280-484F-90F6-CA8BBD10BAA4}"/>
    <cellStyle name="Normal 5 3 2 2 5 2 2" xfId="10897" xr:uid="{7B2927D8-B17C-4FEC-AD74-642D0AF30363}"/>
    <cellStyle name="Normal 5 3 2 2 5 2 2 2" xfId="23579" xr:uid="{92EB1271-9FB5-4951-8591-F40F39D6E87D}"/>
    <cellStyle name="Normal 5 3 2 2 5 2 2 2 2" xfId="49071" xr:uid="{6F8B5AA5-07BA-40E8-8720-E7C675ED4581}"/>
    <cellStyle name="Normal 5 3 2 2 5 2 2 3" xfId="36480" xr:uid="{81C67990-C47E-4F34-930F-9FF6EA3D142C}"/>
    <cellStyle name="Normal 5 3 2 2 5 2 3" xfId="17301" xr:uid="{9AB5F3C5-D057-40F9-A942-43B2034FC2E2}"/>
    <cellStyle name="Normal 5 3 2 2 5 2 3 2" xfId="42793" xr:uid="{D4D9FFCA-D885-4A4D-8702-105BB418CA56}"/>
    <cellStyle name="Normal 5 3 2 2 5 2 4" xfId="30202" xr:uid="{0A018E53-83E4-4B17-9C7C-3F26FEAA6271}"/>
    <cellStyle name="Normal 5 3 2 2 5 3" xfId="7758" xr:uid="{019FC002-945F-46DF-83AE-4CBA66A02BB6}"/>
    <cellStyle name="Normal 5 3 2 2 5 3 2" xfId="20440" xr:uid="{19401FEF-78C0-4D58-A33B-D4D0BD34B22B}"/>
    <cellStyle name="Normal 5 3 2 2 5 3 2 2" xfId="45932" xr:uid="{E67D0B1B-436B-464A-8247-97667D0D0230}"/>
    <cellStyle name="Normal 5 3 2 2 5 3 3" xfId="33341" xr:uid="{01716DDB-AAD8-4C76-B43B-894F8C90D1FE}"/>
    <cellStyle name="Normal 5 3 2 2 5 4" xfId="14162" xr:uid="{CF7258C8-248A-4F6F-BC49-9E8292C09128}"/>
    <cellStyle name="Normal 5 3 2 2 5 4 2" xfId="39654" xr:uid="{A3CEB9F0-A40F-4765-8E8B-D53A08BE32F7}"/>
    <cellStyle name="Normal 5 3 2 2 5 5" xfId="27063" xr:uid="{86400E10-372B-490B-834B-A98534592766}"/>
    <cellStyle name="Normal 5 3 2 2 6" xfId="2757" xr:uid="{FF7B75C5-C4E8-427F-99E4-C17E95DD8078}"/>
    <cellStyle name="Normal 5 3 2 2 6 2" xfId="5911" xr:uid="{D0E95EA2-26EC-4DF5-922E-9CDCDA29A464}"/>
    <cellStyle name="Normal 5 3 2 2 6 2 2" xfId="12204" xr:uid="{2479B99B-84EC-49B5-BBF0-878C2C05C061}"/>
    <cellStyle name="Normal 5 3 2 2 6 2 2 2" xfId="24886" xr:uid="{5E7AE964-3202-41AD-AC56-F5C28B0EC56F}"/>
    <cellStyle name="Normal 5 3 2 2 6 2 2 2 2" xfId="50378" xr:uid="{FE409220-471C-4527-BD68-8A25242D1F9F}"/>
    <cellStyle name="Normal 5 3 2 2 6 2 2 3" xfId="37787" xr:uid="{986BD236-2683-4013-A694-64ED1640778A}"/>
    <cellStyle name="Normal 5 3 2 2 6 2 3" xfId="18608" xr:uid="{86CCA581-115C-4C98-854E-9186CB7D757D}"/>
    <cellStyle name="Normal 5 3 2 2 6 2 3 2" xfId="44100" xr:uid="{81118E1D-B367-411B-931D-AB70F573B2DC}"/>
    <cellStyle name="Normal 5 3 2 2 6 2 4" xfId="31509" xr:uid="{5178770A-9359-494B-802F-9D95567CF264}"/>
    <cellStyle name="Normal 5 3 2 2 6 3" xfId="9065" xr:uid="{5C616645-7A7D-49F0-BA13-F8B8CD160380}"/>
    <cellStyle name="Normal 5 3 2 2 6 3 2" xfId="21747" xr:uid="{B42189F5-B1A6-4CE6-8258-99F88A0B1CF0}"/>
    <cellStyle name="Normal 5 3 2 2 6 3 2 2" xfId="47239" xr:uid="{B2F8990B-03F3-4B6C-927C-801150AF55B5}"/>
    <cellStyle name="Normal 5 3 2 2 6 3 3" xfId="34648" xr:uid="{70312A1C-572D-49C8-BFBB-89396CDC62BE}"/>
    <cellStyle name="Normal 5 3 2 2 6 4" xfId="15469" xr:uid="{70BBB7CE-8B82-4C63-B4E2-788C09432385}"/>
    <cellStyle name="Normal 5 3 2 2 6 4 2" xfId="40961" xr:uid="{9C12AA52-3B64-40B5-A032-E6A4EED35730}"/>
    <cellStyle name="Normal 5 3 2 2 6 5" xfId="28370" xr:uid="{9F358567-99D7-46D0-9C05-DDE37E71C1B7}"/>
    <cellStyle name="Normal 5 3 2 2 7" xfId="3280" xr:uid="{1612C28D-56B5-41A6-8BF9-EFA72020F91B}"/>
    <cellStyle name="Normal 5 3 2 2 7 2" xfId="6434" xr:uid="{427D369B-2579-4258-AB7E-109854895367}"/>
    <cellStyle name="Normal 5 3 2 2 7 2 2" xfId="12727" xr:uid="{21094B57-8A97-4651-9121-123FAB8596A7}"/>
    <cellStyle name="Normal 5 3 2 2 7 2 2 2" xfId="25409" xr:uid="{E2B15619-2FC8-4CFD-8E9B-D049EE505F5F}"/>
    <cellStyle name="Normal 5 3 2 2 7 2 2 2 2" xfId="50901" xr:uid="{CCE4EC00-1CA7-436C-B2A8-E32BC7FD7D4E}"/>
    <cellStyle name="Normal 5 3 2 2 7 2 2 3" xfId="38310" xr:uid="{D3571F38-E876-4798-A4D8-9F6960A72CF0}"/>
    <cellStyle name="Normal 5 3 2 2 7 2 3" xfId="19131" xr:uid="{D6B23194-9229-430C-A8E3-5BB3E93F0E74}"/>
    <cellStyle name="Normal 5 3 2 2 7 2 3 2" xfId="44623" xr:uid="{63307D96-359F-48A1-B306-B174D96B6AF2}"/>
    <cellStyle name="Normal 5 3 2 2 7 2 4" xfId="32032" xr:uid="{0389EA99-E974-4E90-96AD-A34178BB0E2D}"/>
    <cellStyle name="Normal 5 3 2 2 7 3" xfId="9588" xr:uid="{29A6D212-B036-468A-91EC-1F22A3FB8258}"/>
    <cellStyle name="Normal 5 3 2 2 7 3 2" xfId="22270" xr:uid="{A45FC564-6266-438D-8A8B-15A5FF8D209D}"/>
    <cellStyle name="Normal 5 3 2 2 7 3 2 2" xfId="47762" xr:uid="{83CE54FB-5A91-4A98-AAB7-E883A5552647}"/>
    <cellStyle name="Normal 5 3 2 2 7 3 3" xfId="35171" xr:uid="{90C7CBF8-B848-45AC-AAC4-31E49DE649FB}"/>
    <cellStyle name="Normal 5 3 2 2 7 4" xfId="15992" xr:uid="{06C16460-C8D1-4D5D-BE1C-199AC2BCF10F}"/>
    <cellStyle name="Normal 5 3 2 2 7 4 2" xfId="41484" xr:uid="{2499F1FC-774B-4322-82D1-D70892A00F96}"/>
    <cellStyle name="Normal 5 3 2 2 7 5" xfId="28893" xr:uid="{0ABC5EA0-1A8E-4ACA-BFB9-EC307EF1E04C}"/>
    <cellStyle name="Normal 5 3 2 2 8" xfId="3819" xr:uid="{CEBDFD3C-4D40-4711-83B1-6F8B1AF00D10}"/>
    <cellStyle name="Normal 5 3 2 2 8 2" xfId="10112" xr:uid="{9D11917D-4D2D-404C-A3D2-02D022271914}"/>
    <cellStyle name="Normal 5 3 2 2 8 2 2" xfId="22794" xr:uid="{70F870D3-CE84-4FAC-8FB3-268137442106}"/>
    <cellStyle name="Normal 5 3 2 2 8 2 2 2" xfId="48286" xr:uid="{AB6BA132-5833-40BC-B8CA-69DD9DFB0643}"/>
    <cellStyle name="Normal 5 3 2 2 8 2 3" xfId="35695" xr:uid="{5DF13E1B-F19B-4B7E-8DC5-501C0F5E72CC}"/>
    <cellStyle name="Normal 5 3 2 2 8 3" xfId="16516" xr:uid="{5CBFE562-43D1-4C04-9C20-CE935599A2CB}"/>
    <cellStyle name="Normal 5 3 2 2 8 3 2" xfId="42008" xr:uid="{6C1F5FF2-4E7B-4134-9677-ACFA08109738}"/>
    <cellStyle name="Normal 5 3 2 2 8 4" xfId="29417" xr:uid="{FEC6C98E-330B-4433-8EB5-EE8A1C9E330A}"/>
    <cellStyle name="Normal 5 3 2 2 9" xfId="6973" xr:uid="{A3065049-7398-4DB5-B3EA-EA498B382A7B}"/>
    <cellStyle name="Normal 5 3 2 2 9 2" xfId="19655" xr:uid="{8A129E3F-4F35-47C5-93F4-7DF57FC2127C}"/>
    <cellStyle name="Normal 5 3 2 2 9 2 2" xfId="45147" xr:uid="{5A55A34B-F47E-411B-A80D-F0793BD7E802}"/>
    <cellStyle name="Normal 5 3 2 2 9 3" xfId="32556" xr:uid="{8392AD45-8FC2-4C38-BB6E-7872BC5862A1}"/>
    <cellStyle name="Normal 5 3 2 3" xfId="1028" xr:uid="{D9B79E2C-E134-4762-9CA4-78C155D034C7}"/>
    <cellStyle name="Normal 5 3 2 3 2" xfId="2335" xr:uid="{A5D292CE-0D5A-4DD8-8755-0FCBBB6FFDDF}"/>
    <cellStyle name="Normal 5 3 2 3 2 2" xfId="5489" xr:uid="{C2929C2C-20AA-48CF-84D6-C3B93523F3A9}"/>
    <cellStyle name="Normal 5 3 2 3 2 2 2" xfId="11782" xr:uid="{646C51F1-328F-462A-AA2C-B80534BA8F1D}"/>
    <cellStyle name="Normal 5 3 2 3 2 2 2 2" xfId="24464" xr:uid="{FA7B95DE-9C7D-4227-AB0A-437A5148ADEF}"/>
    <cellStyle name="Normal 5 3 2 3 2 2 2 2 2" xfId="49956" xr:uid="{92D7CF47-428F-4E8F-891F-42D5EB95EEA1}"/>
    <cellStyle name="Normal 5 3 2 3 2 2 2 3" xfId="37365" xr:uid="{204E2D76-8132-43C9-8C71-8639E5956076}"/>
    <cellStyle name="Normal 5 3 2 3 2 2 3" xfId="18186" xr:uid="{244F74D5-053F-45E5-94AD-CACAA6DE50B1}"/>
    <cellStyle name="Normal 5 3 2 3 2 2 3 2" xfId="43678" xr:uid="{28C7BAC3-6E85-4091-8EDD-261C8775D2D5}"/>
    <cellStyle name="Normal 5 3 2 3 2 2 4" xfId="31087" xr:uid="{6C82681B-0347-4197-8621-143825D29583}"/>
    <cellStyle name="Normal 5 3 2 3 2 3" xfId="8643" xr:uid="{73665085-31B0-4F61-B409-8E87CE5EC95D}"/>
    <cellStyle name="Normal 5 3 2 3 2 3 2" xfId="21325" xr:uid="{952C83BE-D3C0-4F68-9F3C-54E025A5917D}"/>
    <cellStyle name="Normal 5 3 2 3 2 3 2 2" xfId="46817" xr:uid="{395358DE-F51B-4901-B424-1513753049BC}"/>
    <cellStyle name="Normal 5 3 2 3 2 3 3" xfId="34226" xr:uid="{8FCC440C-2085-4D2C-8EC3-54B6B5051CE2}"/>
    <cellStyle name="Normal 5 3 2 3 2 4" xfId="15047" xr:uid="{F2FB33A7-FD21-4CF2-B122-17E44382ADD8}"/>
    <cellStyle name="Normal 5 3 2 3 2 4 2" xfId="40539" xr:uid="{3FB1922E-8BF0-48D3-84D4-E82F0EC4DBF9}"/>
    <cellStyle name="Normal 5 3 2 3 2 5" xfId="27948" xr:uid="{94795960-B82F-44E1-9989-3592399D51D4}"/>
    <cellStyle name="Normal 5 3 2 3 3" xfId="1552" xr:uid="{4A6774C2-CC0D-4C2A-BE25-7C74DF114A54}"/>
    <cellStyle name="Normal 5 3 2 3 3 2" xfId="4706" xr:uid="{D7BA83BF-FFF7-48A1-AC20-E2B930230EEE}"/>
    <cellStyle name="Normal 5 3 2 3 3 2 2" xfId="10999" xr:uid="{B7DFBF81-9699-4FA6-8A6C-9415981A077C}"/>
    <cellStyle name="Normal 5 3 2 3 3 2 2 2" xfId="23681" xr:uid="{6304C1C9-65E7-4645-ADBE-40F91F31E31D}"/>
    <cellStyle name="Normal 5 3 2 3 3 2 2 2 2" xfId="49173" xr:uid="{BDE18485-CB51-4B0F-AF06-66F627CC5333}"/>
    <cellStyle name="Normal 5 3 2 3 3 2 2 3" xfId="36582" xr:uid="{4C42D53D-58D5-42DD-8718-AE1B6DCD3BEE}"/>
    <cellStyle name="Normal 5 3 2 3 3 2 3" xfId="17403" xr:uid="{4FA07F09-372B-43BC-B2FA-2BE040067D2E}"/>
    <cellStyle name="Normal 5 3 2 3 3 2 3 2" xfId="42895" xr:uid="{DDFCBA60-F90B-4EF4-9553-B07D9029AFA5}"/>
    <cellStyle name="Normal 5 3 2 3 3 2 4" xfId="30304" xr:uid="{ED2D188C-25BF-484F-B541-0459E94A0D63}"/>
    <cellStyle name="Normal 5 3 2 3 3 3" xfId="7860" xr:uid="{57B6DDCD-1FC1-47C8-9ACA-E1B4E586A1D4}"/>
    <cellStyle name="Normal 5 3 2 3 3 3 2" xfId="20542" xr:uid="{CC5061E8-A3BC-49A4-8596-08492A3B364F}"/>
    <cellStyle name="Normal 5 3 2 3 3 3 2 2" xfId="46034" xr:uid="{AC72F407-6725-4341-813B-24D266F4982E}"/>
    <cellStyle name="Normal 5 3 2 3 3 3 3" xfId="33443" xr:uid="{F5972495-802F-4B4F-A30E-B2631E44B5B7}"/>
    <cellStyle name="Normal 5 3 2 3 3 4" xfId="14264" xr:uid="{19A86582-BF71-476A-9639-0F25FFDC76F5}"/>
    <cellStyle name="Normal 5 3 2 3 3 4 2" xfId="39756" xr:uid="{7C4CB905-C25B-425B-9861-E3605B25F5AF}"/>
    <cellStyle name="Normal 5 3 2 3 3 5" xfId="27165" xr:uid="{EFBC28FD-ADB0-4B0E-9E64-2C9F05F1EBDA}"/>
    <cellStyle name="Normal 5 3 2 3 4" xfId="2859" xr:uid="{1E0EAF0F-9373-46F1-8449-8B1F0073726A}"/>
    <cellStyle name="Normal 5 3 2 3 4 2" xfId="6013" xr:uid="{1A8C626D-F25D-453E-9BF4-014C48C954B8}"/>
    <cellStyle name="Normal 5 3 2 3 4 2 2" xfId="12306" xr:uid="{6DB63FAE-1B1C-4E41-AF1E-BFC6FAD606D4}"/>
    <cellStyle name="Normal 5 3 2 3 4 2 2 2" xfId="24988" xr:uid="{2B252936-FC5B-47CF-A8BA-8CBFE621BD5B}"/>
    <cellStyle name="Normal 5 3 2 3 4 2 2 2 2" xfId="50480" xr:uid="{CEFEEE0D-3E31-4FBF-B0D0-457D636B9BEC}"/>
    <cellStyle name="Normal 5 3 2 3 4 2 2 3" xfId="37889" xr:uid="{482FA735-CB59-4621-B14E-D2923B8BDDC2}"/>
    <cellStyle name="Normal 5 3 2 3 4 2 3" xfId="18710" xr:uid="{C26618D1-005B-4D6F-AF03-072D9AEF7006}"/>
    <cellStyle name="Normal 5 3 2 3 4 2 3 2" xfId="44202" xr:uid="{F2FBCBD8-F6EE-4829-B944-A6234A3ABF7C}"/>
    <cellStyle name="Normal 5 3 2 3 4 2 4" xfId="31611" xr:uid="{06A12784-408B-47E7-ACAC-902CAD96622D}"/>
    <cellStyle name="Normal 5 3 2 3 4 3" xfId="9167" xr:uid="{CFEA88D9-CEB9-4309-9C71-BE90F4C8FBBD}"/>
    <cellStyle name="Normal 5 3 2 3 4 3 2" xfId="21849" xr:uid="{6D8B69AB-8BD4-4EA4-8C31-E9CF8BFE465F}"/>
    <cellStyle name="Normal 5 3 2 3 4 3 2 2" xfId="47341" xr:uid="{63F42F86-D1C4-4834-9DA6-E88507B90901}"/>
    <cellStyle name="Normal 5 3 2 3 4 3 3" xfId="34750" xr:uid="{2B1A1B80-C9C6-47CE-87AF-6DD36E3B0596}"/>
    <cellStyle name="Normal 5 3 2 3 4 4" xfId="15571" xr:uid="{69BF1B45-E1F4-406B-A191-613D5BB3C959}"/>
    <cellStyle name="Normal 5 3 2 3 4 4 2" xfId="41063" xr:uid="{8C639139-213B-477A-B233-ADBB5B9DEAEC}"/>
    <cellStyle name="Normal 5 3 2 3 4 5" xfId="28472" xr:uid="{8C17359B-4757-48DC-AE25-E69CD857D520}"/>
    <cellStyle name="Normal 5 3 2 3 5" xfId="3382" xr:uid="{A114A5B8-D154-49F5-B1E9-D71F8C993203}"/>
    <cellStyle name="Normal 5 3 2 3 5 2" xfId="6536" xr:uid="{CEE38DE2-1EE5-4875-BE10-8A6939CDA34B}"/>
    <cellStyle name="Normal 5 3 2 3 5 2 2" xfId="12829" xr:uid="{DC50CBD0-C4D1-4FF9-9D6F-684A774EAE5A}"/>
    <cellStyle name="Normal 5 3 2 3 5 2 2 2" xfId="25511" xr:uid="{96C9F289-B31B-41D5-9EDB-9D63841C5284}"/>
    <cellStyle name="Normal 5 3 2 3 5 2 2 2 2" xfId="51003" xr:uid="{3890000C-5D00-49E1-82CF-A05ECE31A002}"/>
    <cellStyle name="Normal 5 3 2 3 5 2 2 3" xfId="38412" xr:uid="{E5699C77-7846-440A-A232-163DACF2CD2D}"/>
    <cellStyle name="Normal 5 3 2 3 5 2 3" xfId="19233" xr:uid="{53C52376-14D5-4A60-BC0E-4B8F13B6FBA1}"/>
    <cellStyle name="Normal 5 3 2 3 5 2 3 2" xfId="44725" xr:uid="{D4ABB1A2-5708-438C-991E-3252DF33C332}"/>
    <cellStyle name="Normal 5 3 2 3 5 2 4" xfId="32134" xr:uid="{18AE80C4-0244-49C8-98E9-46873FDB9461}"/>
    <cellStyle name="Normal 5 3 2 3 5 3" xfId="9690" xr:uid="{120A5281-65D6-4936-A3AE-9221A374EE8E}"/>
    <cellStyle name="Normal 5 3 2 3 5 3 2" xfId="22372" xr:uid="{2F06DA1B-60EF-4D23-849F-C0E591E268CA}"/>
    <cellStyle name="Normal 5 3 2 3 5 3 2 2" xfId="47864" xr:uid="{49CC4DE1-F2A5-4F1E-93A1-7E6768D45BAD}"/>
    <cellStyle name="Normal 5 3 2 3 5 3 3" xfId="35273" xr:uid="{F923770B-CACE-42B1-A496-BC0B47A9C842}"/>
    <cellStyle name="Normal 5 3 2 3 5 4" xfId="16094" xr:uid="{9B0817E1-842C-43FC-85EB-EAAEEF86D66C}"/>
    <cellStyle name="Normal 5 3 2 3 5 4 2" xfId="41586" xr:uid="{2FBCC424-46F4-4872-A356-77EBABD2A3BF}"/>
    <cellStyle name="Normal 5 3 2 3 5 5" xfId="28995" xr:uid="{68CEC51E-5D3E-46D2-B052-96DF9D9017C5}"/>
    <cellStyle name="Normal 5 3 2 3 6" xfId="4182" xr:uid="{74751137-CB79-4285-9D1A-6CAD99FFD67A}"/>
    <cellStyle name="Normal 5 3 2 3 6 2" xfId="10475" xr:uid="{95691B23-96D1-4AC3-9C3F-AAAD980D6863}"/>
    <cellStyle name="Normal 5 3 2 3 6 2 2" xfId="23157" xr:uid="{12EFEDB4-2839-4605-8EFA-D8DE0EF3CABD}"/>
    <cellStyle name="Normal 5 3 2 3 6 2 2 2" xfId="48649" xr:uid="{E6CAC502-A95A-4BB5-AAB8-4EFF4D7C4B60}"/>
    <cellStyle name="Normal 5 3 2 3 6 2 3" xfId="36058" xr:uid="{AF4693BB-C705-42C2-B0FF-B84B85F4A58F}"/>
    <cellStyle name="Normal 5 3 2 3 6 3" xfId="16879" xr:uid="{5125CEC4-5340-4327-9C3A-2BFCA8558415}"/>
    <cellStyle name="Normal 5 3 2 3 6 3 2" xfId="42371" xr:uid="{D5F1300B-364C-4CCF-B312-2E3622004E50}"/>
    <cellStyle name="Normal 5 3 2 3 6 4" xfId="29780" xr:uid="{C0D0011E-CA34-4C8C-9E91-4C566CB15FCE}"/>
    <cellStyle name="Normal 5 3 2 3 7" xfId="7336" xr:uid="{6ED36241-6853-486A-A833-B897F6BAF826}"/>
    <cellStyle name="Normal 5 3 2 3 7 2" xfId="20018" xr:uid="{C2EC9C02-1FC9-4F60-BC32-27482ADC75E5}"/>
    <cellStyle name="Normal 5 3 2 3 7 2 2" xfId="45510" xr:uid="{336DA942-27EE-4836-BD2F-B0810228DC34}"/>
    <cellStyle name="Normal 5 3 2 3 7 3" xfId="32919" xr:uid="{8416B7F9-87CC-46C5-AE26-1A2A01F07C34}"/>
    <cellStyle name="Normal 5 3 2 3 8" xfId="13740" xr:uid="{B3D3C683-C993-4F06-A9F7-421CDB495ADC}"/>
    <cellStyle name="Normal 5 3 2 3 8 2" xfId="39232" xr:uid="{AEBC6855-0DDD-4D91-9B21-5F11C60280C7}"/>
    <cellStyle name="Normal 5 3 2 3 9" xfId="26641" xr:uid="{BB576436-8A06-4F16-BCF0-1FF235D893E2}"/>
    <cellStyle name="Normal 5 3 2 4" xfId="768" xr:uid="{2AAA03CB-3097-43A0-8338-B53FA5EA0FD2}"/>
    <cellStyle name="Normal 5 3 2 4 2" xfId="2075" xr:uid="{36DC350E-4A90-427B-8A56-531B928EF892}"/>
    <cellStyle name="Normal 5 3 2 4 2 2" xfId="5229" xr:uid="{AC38DA9F-3F6F-4E77-89A1-DA67103029B2}"/>
    <cellStyle name="Normal 5 3 2 4 2 2 2" xfId="11522" xr:uid="{1E58BAC2-293C-43C0-9884-4A45C4433651}"/>
    <cellStyle name="Normal 5 3 2 4 2 2 2 2" xfId="24204" xr:uid="{0BA19D71-7E8D-4985-ACBB-91741E8649A5}"/>
    <cellStyle name="Normal 5 3 2 4 2 2 2 2 2" xfId="49696" xr:uid="{0360039A-F4D4-4D0D-B646-BB85F2EC8F00}"/>
    <cellStyle name="Normal 5 3 2 4 2 2 2 3" xfId="37105" xr:uid="{204C68CE-688E-4C1F-AFC0-F403EFD5BF95}"/>
    <cellStyle name="Normal 5 3 2 4 2 2 3" xfId="17926" xr:uid="{D1008761-0142-4FB0-A656-DD2DA0771D59}"/>
    <cellStyle name="Normal 5 3 2 4 2 2 3 2" xfId="43418" xr:uid="{893930FE-14D1-4BC6-9EE1-F7FEF391E6D4}"/>
    <cellStyle name="Normal 5 3 2 4 2 2 4" xfId="30827" xr:uid="{07C117B8-1842-4568-83D4-F10E4999875B}"/>
    <cellStyle name="Normal 5 3 2 4 2 3" xfId="8383" xr:uid="{9C573FE3-5BF1-4223-8068-C6B60262539F}"/>
    <cellStyle name="Normal 5 3 2 4 2 3 2" xfId="21065" xr:uid="{4AACDC3E-C551-4AFE-8D81-B90FC5620F5C}"/>
    <cellStyle name="Normal 5 3 2 4 2 3 2 2" xfId="46557" xr:uid="{128EA418-57CF-41DF-93F0-6C53E7FAE2D6}"/>
    <cellStyle name="Normal 5 3 2 4 2 3 3" xfId="33966" xr:uid="{6F039DFD-AB53-4848-BB61-BECF6E115BBD}"/>
    <cellStyle name="Normal 5 3 2 4 2 4" xfId="14787" xr:uid="{A6EEC550-29B4-44E0-A37A-FD0C4B3E577B}"/>
    <cellStyle name="Normal 5 3 2 4 2 4 2" xfId="40279" xr:uid="{414B3BFA-9DA1-4FD5-B5D2-BF57681AB0EB}"/>
    <cellStyle name="Normal 5 3 2 4 2 5" xfId="27688" xr:uid="{3A0AEC81-B88A-4356-893C-15A2AF33AD7F}"/>
    <cellStyle name="Normal 5 3 2 4 3" xfId="3922" xr:uid="{88AB9515-EE72-4F14-A1CD-E886253BC742}"/>
    <cellStyle name="Normal 5 3 2 4 3 2" xfId="10215" xr:uid="{06E72C3F-7482-478E-BD3D-CAF46E44235C}"/>
    <cellStyle name="Normal 5 3 2 4 3 2 2" xfId="22897" xr:uid="{5DFF19D8-E9E2-4AAC-9FBA-993CD0F11DBA}"/>
    <cellStyle name="Normal 5 3 2 4 3 2 2 2" xfId="48389" xr:uid="{31C925BD-3559-4A60-972B-513FC3014E1B}"/>
    <cellStyle name="Normal 5 3 2 4 3 2 3" xfId="35798" xr:uid="{4490D595-98BE-4FE6-BF89-C857D589D6FC}"/>
    <cellStyle name="Normal 5 3 2 4 3 3" xfId="16619" xr:uid="{5DA309D8-D057-464D-885F-0D030148E006}"/>
    <cellStyle name="Normal 5 3 2 4 3 3 2" xfId="42111" xr:uid="{EADC8539-30C9-4774-A325-31F3ADB36570}"/>
    <cellStyle name="Normal 5 3 2 4 3 4" xfId="29520" xr:uid="{09FCB3D8-B350-410E-82A4-6CF625A43718}"/>
    <cellStyle name="Normal 5 3 2 4 4" xfId="7076" xr:uid="{716EC1E6-5787-4099-AB4E-1BC9B3B55189}"/>
    <cellStyle name="Normal 5 3 2 4 4 2" xfId="19758" xr:uid="{B6FF606F-B1E3-4CF5-BF0A-B362F7CDF6AD}"/>
    <cellStyle name="Normal 5 3 2 4 4 2 2" xfId="45250" xr:uid="{9F060767-B2AD-4052-9899-DA0AF3D6635F}"/>
    <cellStyle name="Normal 5 3 2 4 4 3" xfId="32659" xr:uid="{E0344347-8349-4553-A5B5-40A9BC6A982E}"/>
    <cellStyle name="Normal 5 3 2 4 5" xfId="13480" xr:uid="{87BEF49E-3D7A-44BC-8E40-6A13A13150F8}"/>
    <cellStyle name="Normal 5 3 2 4 5 2" xfId="38972" xr:uid="{42313878-BE11-4B5D-BF17-F0F064677EBD}"/>
    <cellStyle name="Normal 5 3 2 4 6" xfId="26381" xr:uid="{1829E8B5-D996-4510-AF71-32BD2C8C567C}"/>
    <cellStyle name="Normal 5 3 2 5" xfId="1813" xr:uid="{F87F493D-46D8-486A-98B3-8631A5B1BA8B}"/>
    <cellStyle name="Normal 5 3 2 5 2" xfId="4967" xr:uid="{CD0D56EE-B2EC-4723-A9E9-E5959DCCC6E2}"/>
    <cellStyle name="Normal 5 3 2 5 2 2" xfId="11260" xr:uid="{48FF5906-915F-4B79-9B4B-877D10E8FAB5}"/>
    <cellStyle name="Normal 5 3 2 5 2 2 2" xfId="23942" xr:uid="{EA7FB172-A3BA-43CD-A812-7D99AA3800AC}"/>
    <cellStyle name="Normal 5 3 2 5 2 2 2 2" xfId="49434" xr:uid="{F2767E19-801D-489C-A9F6-8FA0ED26EC36}"/>
    <cellStyle name="Normal 5 3 2 5 2 2 3" xfId="36843" xr:uid="{0C0B381D-2145-4CCD-B5ED-3A0E6D4637C6}"/>
    <cellStyle name="Normal 5 3 2 5 2 3" xfId="17664" xr:uid="{2EB5354E-4119-4D71-B1BA-609568158623}"/>
    <cellStyle name="Normal 5 3 2 5 2 3 2" xfId="43156" xr:uid="{52A08762-4BA1-4B0B-9872-6DA04C73AEFC}"/>
    <cellStyle name="Normal 5 3 2 5 2 4" xfId="30565" xr:uid="{D4E8FDD3-AC2F-4EF0-A471-43B939F99A36}"/>
    <cellStyle name="Normal 5 3 2 5 3" xfId="8121" xr:uid="{A6FC8C4C-D8A3-4989-8E4E-3E3AD29DE56E}"/>
    <cellStyle name="Normal 5 3 2 5 3 2" xfId="20803" xr:uid="{D203F229-3657-46A9-98B9-5F5D223E517D}"/>
    <cellStyle name="Normal 5 3 2 5 3 2 2" xfId="46295" xr:uid="{514E2A4B-7635-4310-94C8-1A72D98B6F6A}"/>
    <cellStyle name="Normal 5 3 2 5 3 3" xfId="33704" xr:uid="{2099D49C-8CC8-4FCA-A203-44A6588ACE4C}"/>
    <cellStyle name="Normal 5 3 2 5 4" xfId="14525" xr:uid="{BF0A1F05-0200-41CE-B687-8BCB5F3429D5}"/>
    <cellStyle name="Normal 5 3 2 5 4 2" xfId="40017" xr:uid="{AEA2F766-8DB2-4835-A5A8-B8081C4DCB71}"/>
    <cellStyle name="Normal 5 3 2 5 5" xfId="27426" xr:uid="{6DF4763D-E181-47A8-A816-E97A1B114205}"/>
    <cellStyle name="Normal 5 3 2 6" xfId="1291" xr:uid="{F526EF5B-AD80-405C-8B98-F3CDFD5BF807}"/>
    <cellStyle name="Normal 5 3 2 6 2" xfId="4445" xr:uid="{95B3DB8D-5B86-4B72-8103-A8E6C9C1250A}"/>
    <cellStyle name="Normal 5 3 2 6 2 2" xfId="10738" xr:uid="{0E799534-567C-42C4-BD58-8F153AC76F2F}"/>
    <cellStyle name="Normal 5 3 2 6 2 2 2" xfId="23420" xr:uid="{A7F21881-4AD5-4A26-83A6-2A050BF4AD22}"/>
    <cellStyle name="Normal 5 3 2 6 2 2 2 2" xfId="48912" xr:uid="{9CC4E6BE-06CE-4022-947D-D568F3303071}"/>
    <cellStyle name="Normal 5 3 2 6 2 2 3" xfId="36321" xr:uid="{174BC44A-58E1-4772-B808-2785B7CCD271}"/>
    <cellStyle name="Normal 5 3 2 6 2 3" xfId="17142" xr:uid="{2054ACEA-B199-40E7-AD73-C76E0D76906F}"/>
    <cellStyle name="Normal 5 3 2 6 2 3 2" xfId="42634" xr:uid="{111B5C5F-990D-45B4-AD52-69DABA5AB1FE}"/>
    <cellStyle name="Normal 5 3 2 6 2 4" xfId="30043" xr:uid="{F6FE9583-AF52-424B-9A3E-6E3CA132F83A}"/>
    <cellStyle name="Normal 5 3 2 6 3" xfId="7599" xr:uid="{9C8D7E42-C2F5-4980-9DF3-78D79320112F}"/>
    <cellStyle name="Normal 5 3 2 6 3 2" xfId="20281" xr:uid="{A1BAAF59-10FA-427B-BFEE-908C6A8EDBEE}"/>
    <cellStyle name="Normal 5 3 2 6 3 2 2" xfId="45773" xr:uid="{36FC82DA-8E28-42FD-A2AA-2D11919A7D87}"/>
    <cellStyle name="Normal 5 3 2 6 3 3" xfId="33182" xr:uid="{C74E9E07-029A-4326-A8DC-4058C623335C}"/>
    <cellStyle name="Normal 5 3 2 6 4" xfId="14003" xr:uid="{C82C1663-0C53-49E7-8435-34C3BCE4D6B6}"/>
    <cellStyle name="Normal 5 3 2 6 4 2" xfId="39495" xr:uid="{D37E09F3-5B6E-4332-B278-DE7E55A20913}"/>
    <cellStyle name="Normal 5 3 2 6 5" xfId="26904" xr:uid="{A937D809-6C7B-48C9-AAD2-090D424680C4}"/>
    <cellStyle name="Normal 5 3 2 7" xfId="2598" xr:uid="{45758812-17EE-4206-ADBA-E316F7D8FB33}"/>
    <cellStyle name="Normal 5 3 2 7 2" xfId="5752" xr:uid="{E357D999-D856-4869-8431-812D1DB04F62}"/>
    <cellStyle name="Normal 5 3 2 7 2 2" xfId="12045" xr:uid="{BC4256E0-15ED-456F-996D-435B7E090E95}"/>
    <cellStyle name="Normal 5 3 2 7 2 2 2" xfId="24727" xr:uid="{6CE0D9C3-4C3A-45DB-93D1-8A1D69042AF5}"/>
    <cellStyle name="Normal 5 3 2 7 2 2 2 2" xfId="50219" xr:uid="{B1D12DAD-6566-461C-9E9F-51379ADD1002}"/>
    <cellStyle name="Normal 5 3 2 7 2 2 3" xfId="37628" xr:uid="{07F1F4B0-30B0-45A3-A6D7-0D275ACAB250}"/>
    <cellStyle name="Normal 5 3 2 7 2 3" xfId="18449" xr:uid="{458F96B7-3E83-43FF-902C-1FB2BCC94C45}"/>
    <cellStyle name="Normal 5 3 2 7 2 3 2" xfId="43941" xr:uid="{A6F4BCAD-5DE1-45C9-B55D-383E2D3146A1}"/>
    <cellStyle name="Normal 5 3 2 7 2 4" xfId="31350" xr:uid="{70289421-A024-4790-93A2-5D320F6EB527}"/>
    <cellStyle name="Normal 5 3 2 7 3" xfId="8906" xr:uid="{E85ECEFE-12ED-49DC-B1CA-7C5C54A1BA03}"/>
    <cellStyle name="Normal 5 3 2 7 3 2" xfId="21588" xr:uid="{7DD70AEC-975D-4355-893C-68F053F2321B}"/>
    <cellStyle name="Normal 5 3 2 7 3 2 2" xfId="47080" xr:uid="{ACAF2684-5DEE-4B67-9E2C-5CF8643E65E5}"/>
    <cellStyle name="Normal 5 3 2 7 3 3" xfId="34489" xr:uid="{51FECE94-2DC5-4E74-8DEE-EB527CD2F880}"/>
    <cellStyle name="Normal 5 3 2 7 4" xfId="15310" xr:uid="{B7AC2739-D49A-4527-BCC2-8725147E939E}"/>
    <cellStyle name="Normal 5 3 2 7 4 2" xfId="40802" xr:uid="{E41236A1-02B0-4BBF-AE14-C320F6EC713B}"/>
    <cellStyle name="Normal 5 3 2 7 5" xfId="28211" xr:uid="{01E32D6F-9BFC-4C8B-A98B-BB2596E64897}"/>
    <cellStyle name="Normal 5 3 2 8" xfId="3121" xr:uid="{C60A3EC5-5920-4AEE-9C79-1DE5CED68069}"/>
    <cellStyle name="Normal 5 3 2 8 2" xfId="6275" xr:uid="{9302FA89-B2D3-4D6E-B128-E310C576E9E4}"/>
    <cellStyle name="Normal 5 3 2 8 2 2" xfId="12568" xr:uid="{6553F94A-21C7-4FA7-93ED-6A11B28EF1CA}"/>
    <cellStyle name="Normal 5 3 2 8 2 2 2" xfId="25250" xr:uid="{D1B0C848-0F9A-4F1A-A59C-E1F1BFC73216}"/>
    <cellStyle name="Normal 5 3 2 8 2 2 2 2" xfId="50742" xr:uid="{9C14C276-DC63-44A8-AF92-54DF7F78F3A0}"/>
    <cellStyle name="Normal 5 3 2 8 2 2 3" xfId="38151" xr:uid="{DB035CFE-878F-4C31-B15E-004A66CA0A4B}"/>
    <cellStyle name="Normal 5 3 2 8 2 3" xfId="18972" xr:uid="{B4B130F3-2AF5-4BB2-B22D-306BFA7DFC98}"/>
    <cellStyle name="Normal 5 3 2 8 2 3 2" xfId="44464" xr:uid="{6BC4561B-B091-4AA4-A656-B06BCD6628C1}"/>
    <cellStyle name="Normal 5 3 2 8 2 4" xfId="31873" xr:uid="{96FEE439-77EB-49CE-9A8E-991A10DCF22F}"/>
    <cellStyle name="Normal 5 3 2 8 3" xfId="9429" xr:uid="{C010A4C0-3BDA-4B97-9E11-66CD0DD32399}"/>
    <cellStyle name="Normal 5 3 2 8 3 2" xfId="22111" xr:uid="{33FC1AC3-ED16-4791-8CE9-527E1368D90C}"/>
    <cellStyle name="Normal 5 3 2 8 3 2 2" xfId="47603" xr:uid="{3927F823-F78A-424C-B852-FC0714A6CBB4}"/>
    <cellStyle name="Normal 5 3 2 8 3 3" xfId="35012" xr:uid="{F6588960-480E-430E-9B22-1AA858BFC7F7}"/>
    <cellStyle name="Normal 5 3 2 8 4" xfId="15833" xr:uid="{B16D673C-0B30-42D8-A1CF-9AC759B6B17A}"/>
    <cellStyle name="Normal 5 3 2 8 4 2" xfId="41325" xr:uid="{3D196876-0BAE-4C07-941E-5D1E4D7A9FE4}"/>
    <cellStyle name="Normal 5 3 2 8 5" xfId="28734" xr:uid="{C29169D3-0E28-4EA3-A1FF-B81CE6DA45F9}"/>
    <cellStyle name="Normal 5 3 2 9" xfId="3660" xr:uid="{9F30708A-DAFA-4BDE-9279-FDCC4F2520B6}"/>
    <cellStyle name="Normal 5 3 2 9 2" xfId="9953" xr:uid="{08F4D26E-0749-4B9A-B028-28EE2EBBBBC0}"/>
    <cellStyle name="Normal 5 3 2 9 2 2" xfId="22635" xr:uid="{20413F00-CB3F-41E8-A94A-BF17385A1B44}"/>
    <cellStyle name="Normal 5 3 2 9 2 2 2" xfId="48127" xr:uid="{FF7CF065-57F4-4B40-9E8F-281D5C2738AD}"/>
    <cellStyle name="Normal 5 3 2 9 2 3" xfId="35536" xr:uid="{212F5013-C1B2-4909-AD80-E37EAE6BDCA7}"/>
    <cellStyle name="Normal 5 3 2 9 3" xfId="16357" xr:uid="{5466AD46-2142-46DF-97DE-8D58E06B4CC8}"/>
    <cellStyle name="Normal 5 3 2 9 3 2" xfId="41849" xr:uid="{3186F1CD-32FF-4447-8828-9B95212DD838}"/>
    <cellStyle name="Normal 5 3 2 9 4" xfId="29258" xr:uid="{41DD3FDA-5DBB-4E3E-9331-F8FC9664313E}"/>
    <cellStyle name="Normal 5 3 3" xfId="589" xr:uid="{42EECBFB-8E29-484D-A046-B4A70245FAAE}"/>
    <cellStyle name="Normal 5 3 3 10" xfId="13316" xr:uid="{7ECF5756-62B8-4A96-B42D-F8A9273367EE}"/>
    <cellStyle name="Normal 5 3 3 10 2" xfId="38808" xr:uid="{6CCDC4AA-4C9D-4E0F-9ABF-63E2C7CFDC9B}"/>
    <cellStyle name="Normal 5 3 3 11" xfId="26217" xr:uid="{B1F03FF3-C769-4EE0-8484-5D34E870F589}"/>
    <cellStyle name="Normal 5 3 3 2" xfId="1126" xr:uid="{52804E5B-0FAA-4717-826D-1EE681BE6F9E}"/>
    <cellStyle name="Normal 5 3 3 2 2" xfId="2433" xr:uid="{BB81728A-8F85-4C88-8F0C-DC72907C548F}"/>
    <cellStyle name="Normal 5 3 3 2 2 2" xfId="5587" xr:uid="{9FDA91BE-5077-4EDD-A40A-8CD56F17DCF8}"/>
    <cellStyle name="Normal 5 3 3 2 2 2 2" xfId="11880" xr:uid="{A5B17147-BF6B-4E07-8D4B-F51F01D354E8}"/>
    <cellStyle name="Normal 5 3 3 2 2 2 2 2" xfId="24562" xr:uid="{4160E669-C7CF-45C4-92C6-C6B74EE4CCFF}"/>
    <cellStyle name="Normal 5 3 3 2 2 2 2 2 2" xfId="50054" xr:uid="{8A349D40-85C7-4522-8D5C-D313AA031F23}"/>
    <cellStyle name="Normal 5 3 3 2 2 2 2 3" xfId="37463" xr:uid="{83F6BAEA-B03B-4C46-86A9-1DC4A59512A2}"/>
    <cellStyle name="Normal 5 3 3 2 2 2 3" xfId="18284" xr:uid="{4EFE95DA-79DD-457C-B105-043576546071}"/>
    <cellStyle name="Normal 5 3 3 2 2 2 3 2" xfId="43776" xr:uid="{2CD0ED13-D0D5-4911-A78A-FACFC6718E55}"/>
    <cellStyle name="Normal 5 3 3 2 2 2 4" xfId="31185" xr:uid="{ECD9B98D-156F-4647-8715-2E88B50BB2BD}"/>
    <cellStyle name="Normal 5 3 3 2 2 3" xfId="8741" xr:uid="{22CA7425-5ACE-4A24-A890-D4AC7C0C6D3E}"/>
    <cellStyle name="Normal 5 3 3 2 2 3 2" xfId="21423" xr:uid="{F367B95B-55AF-4A23-A8AF-5A488B78F032}"/>
    <cellStyle name="Normal 5 3 3 2 2 3 2 2" xfId="46915" xr:uid="{188147B8-9CFC-4F70-8DB8-25219D999C08}"/>
    <cellStyle name="Normal 5 3 3 2 2 3 3" xfId="34324" xr:uid="{C03615A6-7D12-4995-BA65-9049592E1755}"/>
    <cellStyle name="Normal 5 3 3 2 2 4" xfId="15145" xr:uid="{AADAC699-09DD-45B8-A1DE-D9CCA0D4701C}"/>
    <cellStyle name="Normal 5 3 3 2 2 4 2" xfId="40637" xr:uid="{F6DE2D6D-73F8-4D88-BF48-BA9799260EF8}"/>
    <cellStyle name="Normal 5 3 3 2 2 5" xfId="28046" xr:uid="{74D7F9FD-01CC-4318-B258-1D1008E0EF23}"/>
    <cellStyle name="Normal 5 3 3 2 3" xfId="1650" xr:uid="{2B8590EC-905F-4ED3-9770-69703501D037}"/>
    <cellStyle name="Normal 5 3 3 2 3 2" xfId="4804" xr:uid="{03B27271-543B-4743-9CFE-8D8B36B62EFA}"/>
    <cellStyle name="Normal 5 3 3 2 3 2 2" xfId="11097" xr:uid="{4A221449-E822-478E-9D80-BAB40C7D91EF}"/>
    <cellStyle name="Normal 5 3 3 2 3 2 2 2" xfId="23779" xr:uid="{3C5ED2D1-C4F0-4417-8FAB-F432C0A1FEB4}"/>
    <cellStyle name="Normal 5 3 3 2 3 2 2 2 2" xfId="49271" xr:uid="{D81BEC23-09A3-453C-BB22-D856E0B5372A}"/>
    <cellStyle name="Normal 5 3 3 2 3 2 2 3" xfId="36680" xr:uid="{86C5BC1B-8EF8-402A-8807-880ED8B27372}"/>
    <cellStyle name="Normal 5 3 3 2 3 2 3" xfId="17501" xr:uid="{B63AC89E-FEAC-4222-B6B8-1EB4C0700926}"/>
    <cellStyle name="Normal 5 3 3 2 3 2 3 2" xfId="42993" xr:uid="{C0C974F9-581D-45D7-9DBE-FD0DAD710351}"/>
    <cellStyle name="Normal 5 3 3 2 3 2 4" xfId="30402" xr:uid="{1DA96F5B-DA44-421D-AFEB-CC6EF561694F}"/>
    <cellStyle name="Normal 5 3 3 2 3 3" xfId="7958" xr:uid="{AFA47862-38E1-4B33-8876-257D10C5DE8F}"/>
    <cellStyle name="Normal 5 3 3 2 3 3 2" xfId="20640" xr:uid="{4A462A3D-888B-4E43-8C00-2AB93EE21D0E}"/>
    <cellStyle name="Normal 5 3 3 2 3 3 2 2" xfId="46132" xr:uid="{D8C0784C-6329-4442-B4AE-1B7123CE296D}"/>
    <cellStyle name="Normal 5 3 3 2 3 3 3" xfId="33541" xr:uid="{41C866D1-4AF0-447D-86E0-136D1A08DA64}"/>
    <cellStyle name="Normal 5 3 3 2 3 4" xfId="14362" xr:uid="{28E1A92A-AA5F-4EDF-9B8F-B9556BEC7F30}"/>
    <cellStyle name="Normal 5 3 3 2 3 4 2" xfId="39854" xr:uid="{276DBE0B-C719-4938-A4CA-922508AF93CA}"/>
    <cellStyle name="Normal 5 3 3 2 3 5" xfId="27263" xr:uid="{CD2E0F4B-DB85-4FB4-A2B3-191E44CBBD15}"/>
    <cellStyle name="Normal 5 3 3 2 4" xfId="2957" xr:uid="{BC2661B7-B650-4A3C-8F7D-27D2BE9FE24E}"/>
    <cellStyle name="Normal 5 3 3 2 4 2" xfId="6111" xr:uid="{5A011B4E-5AE2-4662-A98A-48470398DCF3}"/>
    <cellStyle name="Normal 5 3 3 2 4 2 2" xfId="12404" xr:uid="{ACED8159-ED0F-4EB5-908C-CEC72026DB13}"/>
    <cellStyle name="Normal 5 3 3 2 4 2 2 2" xfId="25086" xr:uid="{1F76D3CD-846F-4097-ADA2-168F85578B28}"/>
    <cellStyle name="Normal 5 3 3 2 4 2 2 2 2" xfId="50578" xr:uid="{B4DE02E4-F7CD-4F59-A92B-7CFEDD4430A4}"/>
    <cellStyle name="Normal 5 3 3 2 4 2 2 3" xfId="37987" xr:uid="{66F272B2-15C8-4A98-B98A-1D3414E98E06}"/>
    <cellStyle name="Normal 5 3 3 2 4 2 3" xfId="18808" xr:uid="{2202D00B-59FD-44A1-B952-D8D21F624F74}"/>
    <cellStyle name="Normal 5 3 3 2 4 2 3 2" xfId="44300" xr:uid="{64D01AA6-E954-4C07-BE1E-AED572F8662D}"/>
    <cellStyle name="Normal 5 3 3 2 4 2 4" xfId="31709" xr:uid="{8122E65B-2BDB-4BA5-8929-700C6FCC04EF}"/>
    <cellStyle name="Normal 5 3 3 2 4 3" xfId="9265" xr:uid="{D3AD4859-B32F-4BBC-95E6-D0449FF71AE7}"/>
    <cellStyle name="Normal 5 3 3 2 4 3 2" xfId="21947" xr:uid="{858C1EB0-109B-4172-9E4E-53023C6C4BB9}"/>
    <cellStyle name="Normal 5 3 3 2 4 3 2 2" xfId="47439" xr:uid="{34EFE0E7-5A2D-4C14-BAD0-15DEB02CB9A1}"/>
    <cellStyle name="Normal 5 3 3 2 4 3 3" xfId="34848" xr:uid="{8A2D14C6-7AB5-4D40-A71C-636BA59BC38A}"/>
    <cellStyle name="Normal 5 3 3 2 4 4" xfId="15669" xr:uid="{20380024-07C4-485E-8FA6-77278A652336}"/>
    <cellStyle name="Normal 5 3 3 2 4 4 2" xfId="41161" xr:uid="{F3F1DD10-8547-403D-ADE5-FA04D444743B}"/>
    <cellStyle name="Normal 5 3 3 2 4 5" xfId="28570" xr:uid="{91F050D2-3E40-46F3-A8A2-2F70CE6BFA95}"/>
    <cellStyle name="Normal 5 3 3 2 5" xfId="3480" xr:uid="{D0180112-0DD6-4257-8586-D6EBB1D76DDB}"/>
    <cellStyle name="Normal 5 3 3 2 5 2" xfId="6634" xr:uid="{8591807A-4D63-44BE-ACB6-270C6DBFC44C}"/>
    <cellStyle name="Normal 5 3 3 2 5 2 2" xfId="12927" xr:uid="{3175141A-F696-4B4E-991C-E2C8EEAC1926}"/>
    <cellStyle name="Normal 5 3 3 2 5 2 2 2" xfId="25609" xr:uid="{BD79243E-5A92-47FC-9FEC-454314C198AD}"/>
    <cellStyle name="Normal 5 3 3 2 5 2 2 2 2" xfId="51101" xr:uid="{A1D0AB2E-5518-4B38-88A4-B1A22F84A21F}"/>
    <cellStyle name="Normal 5 3 3 2 5 2 2 3" xfId="38510" xr:uid="{81DBE190-2692-4BCF-B541-236C00AEA873}"/>
    <cellStyle name="Normal 5 3 3 2 5 2 3" xfId="19331" xr:uid="{B7B84AA2-0D41-4906-9637-FC0C8762F0C0}"/>
    <cellStyle name="Normal 5 3 3 2 5 2 3 2" xfId="44823" xr:uid="{FDAAF5EB-BBBB-4AD6-BD1E-3A81471CE09D}"/>
    <cellStyle name="Normal 5 3 3 2 5 2 4" xfId="32232" xr:uid="{D3E2737F-5CB2-4434-BB93-9C185C2AFB1F}"/>
    <cellStyle name="Normal 5 3 3 2 5 3" xfId="9788" xr:uid="{11D14A0C-5387-4155-9598-78EDF9FA6ACC}"/>
    <cellStyle name="Normal 5 3 3 2 5 3 2" xfId="22470" xr:uid="{D6954F20-1D1B-40B2-8284-13B8CFF5FF82}"/>
    <cellStyle name="Normal 5 3 3 2 5 3 2 2" xfId="47962" xr:uid="{8D8330DE-26DA-4361-9C57-E5D308AB6044}"/>
    <cellStyle name="Normal 5 3 3 2 5 3 3" xfId="35371" xr:uid="{0551D7CA-A791-4390-8447-135757944F72}"/>
    <cellStyle name="Normal 5 3 3 2 5 4" xfId="16192" xr:uid="{2BAA1D68-227C-4C26-870A-85B424DE811F}"/>
    <cellStyle name="Normal 5 3 3 2 5 4 2" xfId="41684" xr:uid="{59C51F59-D870-4A27-9A9D-F3BD8D88D22E}"/>
    <cellStyle name="Normal 5 3 3 2 5 5" xfId="29093" xr:uid="{B9CFA16C-95E3-46D9-91F8-1193D3D16700}"/>
    <cellStyle name="Normal 5 3 3 2 6" xfId="4280" xr:uid="{C3DDC103-1D85-49AA-A362-A24ABE976B6B}"/>
    <cellStyle name="Normal 5 3 3 2 6 2" xfId="10573" xr:uid="{F960AB09-DC1E-4C95-90DB-D070B3A4518E}"/>
    <cellStyle name="Normal 5 3 3 2 6 2 2" xfId="23255" xr:uid="{0064B623-AF90-4E89-ADD3-DF0655F47799}"/>
    <cellStyle name="Normal 5 3 3 2 6 2 2 2" xfId="48747" xr:uid="{4E445CF0-D0C9-4FBA-AF8F-AC13B7F7C9B4}"/>
    <cellStyle name="Normal 5 3 3 2 6 2 3" xfId="36156" xr:uid="{1EF81636-79C3-4B76-A5E5-17425A391C4A}"/>
    <cellStyle name="Normal 5 3 3 2 6 3" xfId="16977" xr:uid="{A2A68CF5-1A31-4116-8B50-7E685F1ACBF6}"/>
    <cellStyle name="Normal 5 3 3 2 6 3 2" xfId="42469" xr:uid="{1BFAA5D8-E5DA-4848-95B5-FA6709715FBA}"/>
    <cellStyle name="Normal 5 3 3 2 6 4" xfId="29878" xr:uid="{3D61F1A5-C2CB-4E9B-B4EF-B939336977B9}"/>
    <cellStyle name="Normal 5 3 3 2 7" xfId="7434" xr:uid="{BAF3A907-00D8-4AB2-A01C-07E265EE4E44}"/>
    <cellStyle name="Normal 5 3 3 2 7 2" xfId="20116" xr:uid="{24D0986A-08FF-4E97-8274-5B43ADDA34CE}"/>
    <cellStyle name="Normal 5 3 3 2 7 2 2" xfId="45608" xr:uid="{EE93C2D9-0A1A-4DD0-A260-F926B26F1BE2}"/>
    <cellStyle name="Normal 5 3 3 2 7 3" xfId="33017" xr:uid="{90857C25-5718-44A9-8C4F-8574DD2A7F95}"/>
    <cellStyle name="Normal 5 3 3 2 8" xfId="13838" xr:uid="{CF43A884-DD0E-4235-8D44-DAAD51062049}"/>
    <cellStyle name="Normal 5 3 3 2 8 2" xfId="39330" xr:uid="{5043D1D3-480E-4A27-8C45-BCAFBE75CEA0}"/>
    <cellStyle name="Normal 5 3 3 2 9" xfId="26739" xr:uid="{BE95D919-8403-490B-AD57-D29CD310637E}"/>
    <cellStyle name="Normal 5 3 3 3" xfId="866" xr:uid="{1C6E2F8F-19D8-424B-91E1-953A92001E3D}"/>
    <cellStyle name="Normal 5 3 3 3 2" xfId="2173" xr:uid="{9A496CD8-773F-4894-841A-70D205CB39BC}"/>
    <cellStyle name="Normal 5 3 3 3 2 2" xfId="5327" xr:uid="{785B93F4-2ED1-4643-9151-05BD5AC6AA82}"/>
    <cellStyle name="Normal 5 3 3 3 2 2 2" xfId="11620" xr:uid="{5CD4177E-96F9-4988-B1BA-2B7AE7331A42}"/>
    <cellStyle name="Normal 5 3 3 3 2 2 2 2" xfId="24302" xr:uid="{2CD8A220-1803-4AC0-9731-96D1BEBC07CD}"/>
    <cellStyle name="Normal 5 3 3 3 2 2 2 2 2" xfId="49794" xr:uid="{A2A8DB74-861E-4273-BC3D-75937C06E908}"/>
    <cellStyle name="Normal 5 3 3 3 2 2 2 3" xfId="37203" xr:uid="{738002C1-BF7E-4ED6-81A5-E7709F57E938}"/>
    <cellStyle name="Normal 5 3 3 3 2 2 3" xfId="18024" xr:uid="{2D45E6BF-9C01-40E2-9C94-6D82B97B8D0D}"/>
    <cellStyle name="Normal 5 3 3 3 2 2 3 2" xfId="43516" xr:uid="{78568F4B-887F-49A5-8DF9-5E81421ECC37}"/>
    <cellStyle name="Normal 5 3 3 3 2 2 4" xfId="30925" xr:uid="{B9C65BA9-BE1C-451F-BB80-6BD805273D8E}"/>
    <cellStyle name="Normal 5 3 3 3 2 3" xfId="8481" xr:uid="{D66A2F14-E413-4397-B2A0-588B758C6399}"/>
    <cellStyle name="Normal 5 3 3 3 2 3 2" xfId="21163" xr:uid="{A2875BEE-B8F4-4FF5-B531-DDE502D89523}"/>
    <cellStyle name="Normal 5 3 3 3 2 3 2 2" xfId="46655" xr:uid="{803712BC-0DDD-4D37-AD5C-A7B9BE3B7FFC}"/>
    <cellStyle name="Normal 5 3 3 3 2 3 3" xfId="34064" xr:uid="{8E35B235-446F-40A4-AD10-757193C9C32F}"/>
    <cellStyle name="Normal 5 3 3 3 2 4" xfId="14885" xr:uid="{3A612DED-3932-440A-AE81-9DDF493F6A13}"/>
    <cellStyle name="Normal 5 3 3 3 2 4 2" xfId="40377" xr:uid="{B308EF4C-57F2-4836-B816-8C9AE7E28079}"/>
    <cellStyle name="Normal 5 3 3 3 2 5" xfId="27786" xr:uid="{72B31D24-9974-463D-A701-E7204F6E0F39}"/>
    <cellStyle name="Normal 5 3 3 3 3" xfId="4020" xr:uid="{1B537043-B00F-4A28-A387-968D44E7B279}"/>
    <cellStyle name="Normal 5 3 3 3 3 2" xfId="10313" xr:uid="{9F3F7A02-27D1-46E9-916B-3E6271991071}"/>
    <cellStyle name="Normal 5 3 3 3 3 2 2" xfId="22995" xr:uid="{22617651-7D36-4BA3-A8E9-C2B68507375B}"/>
    <cellStyle name="Normal 5 3 3 3 3 2 2 2" xfId="48487" xr:uid="{0E788DB2-C680-4C03-AE79-91B559158BCF}"/>
    <cellStyle name="Normal 5 3 3 3 3 2 3" xfId="35896" xr:uid="{ABED811A-D946-4496-A48F-516F074E6044}"/>
    <cellStyle name="Normal 5 3 3 3 3 3" xfId="16717" xr:uid="{B10E414B-8CC1-4C90-8E88-DF5CCC0EAC26}"/>
    <cellStyle name="Normal 5 3 3 3 3 3 2" xfId="42209" xr:uid="{C993E1EB-6B6A-4024-BD7F-9D096DADBDB6}"/>
    <cellStyle name="Normal 5 3 3 3 3 4" xfId="29618" xr:uid="{0273F070-F2DD-466F-84AB-2B3DCB6F58B6}"/>
    <cellStyle name="Normal 5 3 3 3 4" xfId="7174" xr:uid="{0134A387-A33B-45E8-8EDE-7B486150F87C}"/>
    <cellStyle name="Normal 5 3 3 3 4 2" xfId="19856" xr:uid="{C06FD414-01FE-4CA7-9936-7B638B6AD3E2}"/>
    <cellStyle name="Normal 5 3 3 3 4 2 2" xfId="45348" xr:uid="{0DBC92AE-96B2-4C9B-9D46-A07B0B5E25D8}"/>
    <cellStyle name="Normal 5 3 3 3 4 3" xfId="32757" xr:uid="{53F031C3-D780-4E73-962A-20A2815923BB}"/>
    <cellStyle name="Normal 5 3 3 3 5" xfId="13578" xr:uid="{001C2216-0F2F-4D77-ADB0-4988A5E8B85F}"/>
    <cellStyle name="Normal 5 3 3 3 5 2" xfId="39070" xr:uid="{4F0649FC-CC66-400E-BFC0-D69A2AC83953}"/>
    <cellStyle name="Normal 5 3 3 3 6" xfId="26479" xr:uid="{486CD9C1-5CD3-45F7-9E19-E299AAF00639}"/>
    <cellStyle name="Normal 5 3 3 4" xfId="1911" xr:uid="{62E589D3-B8D0-4CF4-BC50-18B8BC4D0B53}"/>
    <cellStyle name="Normal 5 3 3 4 2" xfId="5065" xr:uid="{FBEB9412-4120-44AD-999A-7B7CCFCE0AB1}"/>
    <cellStyle name="Normal 5 3 3 4 2 2" xfId="11358" xr:uid="{CD514FAB-F699-4561-8956-D8E81F350F84}"/>
    <cellStyle name="Normal 5 3 3 4 2 2 2" xfId="24040" xr:uid="{422C61EB-5AD0-4A10-9165-8750AF0343D3}"/>
    <cellStyle name="Normal 5 3 3 4 2 2 2 2" xfId="49532" xr:uid="{4893C81C-9704-4161-8CEE-4D2BF56795B5}"/>
    <cellStyle name="Normal 5 3 3 4 2 2 3" xfId="36941" xr:uid="{162803A4-BB7C-4914-A482-45821700901F}"/>
    <cellStyle name="Normal 5 3 3 4 2 3" xfId="17762" xr:uid="{EB77FCCB-C01B-4ABF-8080-76FEDAFEBCB2}"/>
    <cellStyle name="Normal 5 3 3 4 2 3 2" xfId="43254" xr:uid="{42C076ED-3404-4C2E-8A50-6F7E524D0F70}"/>
    <cellStyle name="Normal 5 3 3 4 2 4" xfId="30663" xr:uid="{8F7E776B-C8D4-4782-8168-08C0E2121C4B}"/>
    <cellStyle name="Normal 5 3 3 4 3" xfId="8219" xr:uid="{FA64249F-BDEF-4338-8621-E386F60CE00E}"/>
    <cellStyle name="Normal 5 3 3 4 3 2" xfId="20901" xr:uid="{335F87B2-C6A3-4CBF-957C-02425286E6D5}"/>
    <cellStyle name="Normal 5 3 3 4 3 2 2" xfId="46393" xr:uid="{68AE2603-341E-4133-A145-7BAB23B6CE84}"/>
    <cellStyle name="Normal 5 3 3 4 3 3" xfId="33802" xr:uid="{B1DCD7F0-1DC3-4179-8A0B-49C0A2EF26B0}"/>
    <cellStyle name="Normal 5 3 3 4 4" xfId="14623" xr:uid="{00F85773-ABB2-41B3-9945-D15359705872}"/>
    <cellStyle name="Normal 5 3 3 4 4 2" xfId="40115" xr:uid="{3CBF79E1-778C-4BAE-A267-EF93E2040A54}"/>
    <cellStyle name="Normal 5 3 3 4 5" xfId="27524" xr:uid="{C9A6CAB8-3856-4E33-A76A-8CCB84F737A1}"/>
    <cellStyle name="Normal 5 3 3 5" xfId="1389" xr:uid="{5EA042E0-0AA9-4978-80F4-5336042D01A7}"/>
    <cellStyle name="Normal 5 3 3 5 2" xfId="4543" xr:uid="{33FADD3E-9137-44DC-B100-78454E745BE5}"/>
    <cellStyle name="Normal 5 3 3 5 2 2" xfId="10836" xr:uid="{A335ACD5-B7FC-4F62-B806-C9D3FC393477}"/>
    <cellStyle name="Normal 5 3 3 5 2 2 2" xfId="23518" xr:uid="{01F3EBDA-2FAC-4304-BD9D-8C802D6FBFE5}"/>
    <cellStyle name="Normal 5 3 3 5 2 2 2 2" xfId="49010" xr:uid="{6CD0990B-6C51-4926-AD49-CC4F385E1912}"/>
    <cellStyle name="Normal 5 3 3 5 2 2 3" xfId="36419" xr:uid="{E21098B7-40CA-4965-B975-C8A59BB240BE}"/>
    <cellStyle name="Normal 5 3 3 5 2 3" xfId="17240" xr:uid="{058111B4-986E-49DE-9E55-2A161135DA24}"/>
    <cellStyle name="Normal 5 3 3 5 2 3 2" xfId="42732" xr:uid="{857351B0-0A21-4D15-8331-8A43E687FC24}"/>
    <cellStyle name="Normal 5 3 3 5 2 4" xfId="30141" xr:uid="{C5420DFB-33ED-4851-B407-B0C3502FB204}"/>
    <cellStyle name="Normal 5 3 3 5 3" xfId="7697" xr:uid="{A70CD8C9-4F50-4FEE-82DA-37801CE21759}"/>
    <cellStyle name="Normal 5 3 3 5 3 2" xfId="20379" xr:uid="{0A6861FA-ED67-4484-921C-8486350B5D1C}"/>
    <cellStyle name="Normal 5 3 3 5 3 2 2" xfId="45871" xr:uid="{A1CCC204-D35B-4441-B92D-D3E6E5AA3BE6}"/>
    <cellStyle name="Normal 5 3 3 5 3 3" xfId="33280" xr:uid="{3D75CF19-7481-40CD-958F-7030896A8E1D}"/>
    <cellStyle name="Normal 5 3 3 5 4" xfId="14101" xr:uid="{7AAFC745-9117-48D7-B876-96175E3CECFD}"/>
    <cellStyle name="Normal 5 3 3 5 4 2" xfId="39593" xr:uid="{ACCD911D-C87D-4B9A-B694-3B995370B6D9}"/>
    <cellStyle name="Normal 5 3 3 5 5" xfId="27002" xr:uid="{81D1843D-9FA3-4383-8B28-94E08CE626FC}"/>
    <cellStyle name="Normal 5 3 3 6" xfId="2696" xr:uid="{D7EC2D42-CC01-4506-BC05-9B24CA264817}"/>
    <cellStyle name="Normal 5 3 3 6 2" xfId="5850" xr:uid="{FC038892-8D23-4E10-A8E0-AEF699A8F94A}"/>
    <cellStyle name="Normal 5 3 3 6 2 2" xfId="12143" xr:uid="{D7C6DF7C-E22C-4813-AD4C-FB43833F8552}"/>
    <cellStyle name="Normal 5 3 3 6 2 2 2" xfId="24825" xr:uid="{8E0E5448-4383-4406-AEA5-26F8FD2074E4}"/>
    <cellStyle name="Normal 5 3 3 6 2 2 2 2" xfId="50317" xr:uid="{46C6815B-B4D0-4FB8-8030-EB9B79D7E6C6}"/>
    <cellStyle name="Normal 5 3 3 6 2 2 3" xfId="37726" xr:uid="{68EE2052-DF8D-49EA-A8D5-74E9054438BF}"/>
    <cellStyle name="Normal 5 3 3 6 2 3" xfId="18547" xr:uid="{992B329D-8C42-483C-9EE7-C250BF6CA4DD}"/>
    <cellStyle name="Normal 5 3 3 6 2 3 2" xfId="44039" xr:uid="{4599D96C-8503-4313-932C-91632789399B}"/>
    <cellStyle name="Normal 5 3 3 6 2 4" xfId="31448" xr:uid="{095951F0-4A72-4671-931E-C65E3C3EEC39}"/>
    <cellStyle name="Normal 5 3 3 6 3" xfId="9004" xr:uid="{FEB4862C-72AD-4113-AAA1-9DF2BF778AD2}"/>
    <cellStyle name="Normal 5 3 3 6 3 2" xfId="21686" xr:uid="{F2D4B407-A217-4A1C-9B4A-2076AB533552}"/>
    <cellStyle name="Normal 5 3 3 6 3 2 2" xfId="47178" xr:uid="{9C4F7F6C-75F4-455B-B417-62F36F08CFB4}"/>
    <cellStyle name="Normal 5 3 3 6 3 3" xfId="34587" xr:uid="{497D66CF-BAA4-4EF8-8C20-1E82BE539466}"/>
    <cellStyle name="Normal 5 3 3 6 4" xfId="15408" xr:uid="{82F64DCA-86C8-44CE-93CD-4E5AC0FDAB0D}"/>
    <cellStyle name="Normal 5 3 3 6 4 2" xfId="40900" xr:uid="{3A5A6AB8-7A93-403C-B452-076D13C2736B}"/>
    <cellStyle name="Normal 5 3 3 6 5" xfId="28309" xr:uid="{15B7BCD0-A47A-45C0-B7B0-D4AD7EC58BF1}"/>
    <cellStyle name="Normal 5 3 3 7" xfId="3219" xr:uid="{9342ABF4-CECF-4AC9-B531-7F0F73973CDF}"/>
    <cellStyle name="Normal 5 3 3 7 2" xfId="6373" xr:uid="{8665D728-0B10-495E-95DB-DD088DBCC8EB}"/>
    <cellStyle name="Normal 5 3 3 7 2 2" xfId="12666" xr:uid="{D17D4D3D-D88E-4A16-B48B-9205E7007CAB}"/>
    <cellStyle name="Normal 5 3 3 7 2 2 2" xfId="25348" xr:uid="{A099C2DB-735C-4263-B008-75A7651F3CA7}"/>
    <cellStyle name="Normal 5 3 3 7 2 2 2 2" xfId="50840" xr:uid="{CEF85AD2-F9A8-473A-ADDC-D5028FA9730E}"/>
    <cellStyle name="Normal 5 3 3 7 2 2 3" xfId="38249" xr:uid="{180B23EB-905E-45F4-8BF4-246A091B6C6F}"/>
    <cellStyle name="Normal 5 3 3 7 2 3" xfId="19070" xr:uid="{162623DF-991F-436A-98FC-19E102C56F53}"/>
    <cellStyle name="Normal 5 3 3 7 2 3 2" xfId="44562" xr:uid="{CEC7B645-48F3-4C0D-87D3-76774342EECC}"/>
    <cellStyle name="Normal 5 3 3 7 2 4" xfId="31971" xr:uid="{9CEEB013-1824-4E5F-8F0A-910EBA574409}"/>
    <cellStyle name="Normal 5 3 3 7 3" xfId="9527" xr:uid="{9B076CC2-F0F0-4732-9E70-5CF5A426266C}"/>
    <cellStyle name="Normal 5 3 3 7 3 2" xfId="22209" xr:uid="{56838B1E-FD58-4F0E-B6B2-78D52C51C29A}"/>
    <cellStyle name="Normal 5 3 3 7 3 2 2" xfId="47701" xr:uid="{A0B7D8BA-ECB4-4936-9970-651EDC413A2F}"/>
    <cellStyle name="Normal 5 3 3 7 3 3" xfId="35110" xr:uid="{FE45A818-3BA3-41FC-8044-3F8039B54507}"/>
    <cellStyle name="Normal 5 3 3 7 4" xfId="15931" xr:uid="{885D8BCA-2BE7-44CC-849C-D08A82C900F0}"/>
    <cellStyle name="Normal 5 3 3 7 4 2" xfId="41423" xr:uid="{B501EF6E-9B62-440A-8BCB-AAB95B470275}"/>
    <cellStyle name="Normal 5 3 3 7 5" xfId="28832" xr:uid="{879CA085-76C4-47EA-B2F6-2CB4A94282CD}"/>
    <cellStyle name="Normal 5 3 3 8" xfId="3758" xr:uid="{362D1A9E-891B-4940-8170-0A88EC03B5EB}"/>
    <cellStyle name="Normal 5 3 3 8 2" xfId="10051" xr:uid="{CA7DC086-EA19-4E96-992C-94A892199E77}"/>
    <cellStyle name="Normal 5 3 3 8 2 2" xfId="22733" xr:uid="{442C3985-B9D5-4C6F-8843-53C4CADC4330}"/>
    <cellStyle name="Normal 5 3 3 8 2 2 2" xfId="48225" xr:uid="{85C25C62-E707-421E-8C0E-3EE90758ED87}"/>
    <cellStyle name="Normal 5 3 3 8 2 3" xfId="35634" xr:uid="{76E081A7-0163-4999-804E-7FB971844A6C}"/>
    <cellStyle name="Normal 5 3 3 8 3" xfId="16455" xr:uid="{464E74BD-E0ED-41D6-91F7-A87B9D829010}"/>
    <cellStyle name="Normal 5 3 3 8 3 2" xfId="41947" xr:uid="{FA5F1862-46A9-418B-9178-378FC77FD229}"/>
    <cellStyle name="Normal 5 3 3 8 4" xfId="29356" xr:uid="{9C06EC32-0F41-4A2B-8E9A-DB50B4B797E2}"/>
    <cellStyle name="Normal 5 3 3 9" xfId="6912" xr:uid="{3888D7B3-2F04-462B-8D2B-203584FCA8AE}"/>
    <cellStyle name="Normal 5 3 3 9 2" xfId="19594" xr:uid="{FF12EF9F-B1D8-4DC3-886C-B12DC1A2E38E}"/>
    <cellStyle name="Normal 5 3 3 9 2 2" xfId="45086" xr:uid="{DF5315F9-11A3-4B0E-A069-DEEF005C544E}"/>
    <cellStyle name="Normal 5 3 3 9 3" xfId="32495" xr:uid="{12EB263F-EAD8-4EA8-9168-32A8C5E1D794}"/>
    <cellStyle name="Normal 5 3 4" xfId="550" xr:uid="{77F1FEB9-3242-4445-90BE-3D5AEC53D3F7}"/>
    <cellStyle name="Normal 5 3 4 10" xfId="13277" xr:uid="{5B07D487-C62F-407A-BDEE-D071F0AA1EBC}"/>
    <cellStyle name="Normal 5 3 4 10 2" xfId="38769" xr:uid="{C74545FE-39D3-4372-9EDF-547EBD197D84}"/>
    <cellStyle name="Normal 5 3 4 11" xfId="26178" xr:uid="{072636C6-9CCB-4909-998A-86FA7DF0C560}"/>
    <cellStyle name="Normal 5 3 4 2" xfId="1087" xr:uid="{685277E6-67A2-4A0A-854B-01AC6227BBD8}"/>
    <cellStyle name="Normal 5 3 4 2 2" xfId="2394" xr:uid="{5B6CF357-AFCA-4423-B785-B3D9E5B3AC1C}"/>
    <cellStyle name="Normal 5 3 4 2 2 2" xfId="5548" xr:uid="{18579434-7D6F-4C49-ABCA-B94FD1525CE0}"/>
    <cellStyle name="Normal 5 3 4 2 2 2 2" xfId="11841" xr:uid="{6810F4D2-838F-47C2-B45E-F5594B12BA19}"/>
    <cellStyle name="Normal 5 3 4 2 2 2 2 2" xfId="24523" xr:uid="{FA5F94B9-5DA0-4497-A2D5-192BD02C3033}"/>
    <cellStyle name="Normal 5 3 4 2 2 2 2 2 2" xfId="50015" xr:uid="{0D090AC8-A504-4447-90EC-4C4AAB53889C}"/>
    <cellStyle name="Normal 5 3 4 2 2 2 2 3" xfId="37424" xr:uid="{3B3AEB90-A942-41F1-9782-318D86C5F978}"/>
    <cellStyle name="Normal 5 3 4 2 2 2 3" xfId="18245" xr:uid="{FA919DAA-65CE-404A-971F-EDEE47895416}"/>
    <cellStyle name="Normal 5 3 4 2 2 2 3 2" xfId="43737" xr:uid="{8B3F4028-4531-4CA9-81A1-451573A7F9C9}"/>
    <cellStyle name="Normal 5 3 4 2 2 2 4" xfId="31146" xr:uid="{920DC991-3A21-4B1E-9000-BAD2AD761571}"/>
    <cellStyle name="Normal 5 3 4 2 2 3" xfId="8702" xr:uid="{3D1E49D2-A0D0-43A6-9123-3CFDB8ED54BB}"/>
    <cellStyle name="Normal 5 3 4 2 2 3 2" xfId="21384" xr:uid="{09E57CA7-C135-418E-BE23-456185473963}"/>
    <cellStyle name="Normal 5 3 4 2 2 3 2 2" xfId="46876" xr:uid="{C39B6CBC-1150-40AA-9AD5-3BFB89695C03}"/>
    <cellStyle name="Normal 5 3 4 2 2 3 3" xfId="34285" xr:uid="{2D083420-38A0-433B-A067-2095709738D6}"/>
    <cellStyle name="Normal 5 3 4 2 2 4" xfId="15106" xr:uid="{8F06A01A-BCE5-484F-A6B7-701DD1A640E9}"/>
    <cellStyle name="Normal 5 3 4 2 2 4 2" xfId="40598" xr:uid="{5CF80B89-88BD-460B-9361-7841FBFC7094}"/>
    <cellStyle name="Normal 5 3 4 2 2 5" xfId="28007" xr:uid="{FE78A4AA-C2D7-430E-AE89-F5646F630861}"/>
    <cellStyle name="Normal 5 3 4 2 3" xfId="1611" xr:uid="{F5FA458E-7F2E-462B-ABE4-A7D1F742DA6A}"/>
    <cellStyle name="Normal 5 3 4 2 3 2" xfId="4765" xr:uid="{E7AF7846-B701-490D-9A0C-02FB57DD7272}"/>
    <cellStyle name="Normal 5 3 4 2 3 2 2" xfId="11058" xr:uid="{0A7BB4E8-7C91-409D-8B82-E3EDE7121A92}"/>
    <cellStyle name="Normal 5 3 4 2 3 2 2 2" xfId="23740" xr:uid="{60327703-4BDD-4360-8DFA-DB0D251B3AFA}"/>
    <cellStyle name="Normal 5 3 4 2 3 2 2 2 2" xfId="49232" xr:uid="{76878B8A-331A-401C-BF90-DD32E4091E3D}"/>
    <cellStyle name="Normal 5 3 4 2 3 2 2 3" xfId="36641" xr:uid="{8BDF40FA-DC34-46EA-8205-DB60E7BF8894}"/>
    <cellStyle name="Normal 5 3 4 2 3 2 3" xfId="17462" xr:uid="{6F761785-B0D5-412A-909E-967559CA6D0C}"/>
    <cellStyle name="Normal 5 3 4 2 3 2 3 2" xfId="42954" xr:uid="{AE77DF99-C6A3-4549-B260-F151BA53A0CD}"/>
    <cellStyle name="Normal 5 3 4 2 3 2 4" xfId="30363" xr:uid="{5442478A-2E0D-4055-AF78-864E9C4D3273}"/>
    <cellStyle name="Normal 5 3 4 2 3 3" xfId="7919" xr:uid="{FFD160B4-7350-4514-9F78-B1602CC55D26}"/>
    <cellStyle name="Normal 5 3 4 2 3 3 2" xfId="20601" xr:uid="{47FCEBE1-75D0-490C-BD52-FAD69F18672C}"/>
    <cellStyle name="Normal 5 3 4 2 3 3 2 2" xfId="46093" xr:uid="{2D298339-4C72-4B73-B75E-14858D5A36D0}"/>
    <cellStyle name="Normal 5 3 4 2 3 3 3" xfId="33502" xr:uid="{AEB998A5-242E-4C1A-930C-B87593004D0D}"/>
    <cellStyle name="Normal 5 3 4 2 3 4" xfId="14323" xr:uid="{ACADCD9C-5553-4D0E-97C2-DE56E9A271D4}"/>
    <cellStyle name="Normal 5 3 4 2 3 4 2" xfId="39815" xr:uid="{CC4A1A6D-914A-4D38-A660-3683B2F48104}"/>
    <cellStyle name="Normal 5 3 4 2 3 5" xfId="27224" xr:uid="{2F998DD3-1CD6-4EBE-B66A-66E25C39F052}"/>
    <cellStyle name="Normal 5 3 4 2 4" xfId="2918" xr:uid="{98DAD4A5-98FF-4FDC-9FB4-53C29B07F43E}"/>
    <cellStyle name="Normal 5 3 4 2 4 2" xfId="6072" xr:uid="{CBF3B113-02BB-4E5B-B9FE-E6CD18CB8BC4}"/>
    <cellStyle name="Normal 5 3 4 2 4 2 2" xfId="12365" xr:uid="{5D631D82-6402-461D-91BA-505E324DDA8B}"/>
    <cellStyle name="Normal 5 3 4 2 4 2 2 2" xfId="25047" xr:uid="{451D4553-0CA2-4E0F-941A-C86B04E8D01E}"/>
    <cellStyle name="Normal 5 3 4 2 4 2 2 2 2" xfId="50539" xr:uid="{156BE575-F3C5-4415-B5AD-27791B94326A}"/>
    <cellStyle name="Normal 5 3 4 2 4 2 2 3" xfId="37948" xr:uid="{3E66D745-96FB-4573-B351-B4D55E6A0560}"/>
    <cellStyle name="Normal 5 3 4 2 4 2 3" xfId="18769" xr:uid="{B4C7989F-3D1F-42E8-8716-BF0C0E1A4ED5}"/>
    <cellStyle name="Normal 5 3 4 2 4 2 3 2" xfId="44261" xr:uid="{23544B88-6A84-4995-9AE3-E12316197771}"/>
    <cellStyle name="Normal 5 3 4 2 4 2 4" xfId="31670" xr:uid="{8B018AB1-4D83-4CDD-AA95-738ADAAE2F0A}"/>
    <cellStyle name="Normal 5 3 4 2 4 3" xfId="9226" xr:uid="{19E0B74E-1E41-4EA5-9A52-7B616AFABBC5}"/>
    <cellStyle name="Normal 5 3 4 2 4 3 2" xfId="21908" xr:uid="{7A35D430-FD9F-43D9-B6BF-D149431F6EE9}"/>
    <cellStyle name="Normal 5 3 4 2 4 3 2 2" xfId="47400" xr:uid="{9096A61C-AB0A-496D-8B48-CF6D6B8F05CE}"/>
    <cellStyle name="Normal 5 3 4 2 4 3 3" xfId="34809" xr:uid="{A2802609-3C49-4A4A-9560-349A18D0E0AB}"/>
    <cellStyle name="Normal 5 3 4 2 4 4" xfId="15630" xr:uid="{2CB99D84-5F80-44BA-BB68-2C1F72833BA6}"/>
    <cellStyle name="Normal 5 3 4 2 4 4 2" xfId="41122" xr:uid="{AED66EAE-8A0D-4E22-84BE-43EE5A7FEBB0}"/>
    <cellStyle name="Normal 5 3 4 2 4 5" xfId="28531" xr:uid="{84AA6C8E-3A59-48DB-A2BB-ED3E5A035180}"/>
    <cellStyle name="Normal 5 3 4 2 5" xfId="3441" xr:uid="{A26A0E38-22E5-4B29-8EA6-E798AF45CD36}"/>
    <cellStyle name="Normal 5 3 4 2 5 2" xfId="6595" xr:uid="{931A1C52-0033-4231-9CBA-83EBAA16951F}"/>
    <cellStyle name="Normal 5 3 4 2 5 2 2" xfId="12888" xr:uid="{D4018D2E-71B7-4EBC-A52A-249C34CDF200}"/>
    <cellStyle name="Normal 5 3 4 2 5 2 2 2" xfId="25570" xr:uid="{0A01D827-660D-4C63-8482-AA973782AD56}"/>
    <cellStyle name="Normal 5 3 4 2 5 2 2 2 2" xfId="51062" xr:uid="{349708E9-996E-47EF-B730-9E9D3EFC6938}"/>
    <cellStyle name="Normal 5 3 4 2 5 2 2 3" xfId="38471" xr:uid="{80883C7D-62CF-4488-BCE6-4306A2F7F318}"/>
    <cellStyle name="Normal 5 3 4 2 5 2 3" xfId="19292" xr:uid="{37387821-66B4-479D-B65D-9DD7B309C9AB}"/>
    <cellStyle name="Normal 5 3 4 2 5 2 3 2" xfId="44784" xr:uid="{EE28FE88-0448-41C4-90EE-B9FAD540CDF0}"/>
    <cellStyle name="Normal 5 3 4 2 5 2 4" xfId="32193" xr:uid="{9FFC2BF6-0A33-43D5-8484-5E7FE7F58197}"/>
    <cellStyle name="Normal 5 3 4 2 5 3" xfId="9749" xr:uid="{93EB0444-3A2B-4C13-9243-C3B7662646C2}"/>
    <cellStyle name="Normal 5 3 4 2 5 3 2" xfId="22431" xr:uid="{660E1EA4-08AE-4F2B-9552-B1E67346A4FD}"/>
    <cellStyle name="Normal 5 3 4 2 5 3 2 2" xfId="47923" xr:uid="{8778E088-9ECE-4210-96FD-F386123B3C79}"/>
    <cellStyle name="Normal 5 3 4 2 5 3 3" xfId="35332" xr:uid="{B00FCA83-D188-4220-B3CA-BE4460200383}"/>
    <cellStyle name="Normal 5 3 4 2 5 4" xfId="16153" xr:uid="{8EBDDF36-4210-4941-A06E-D1C2D32BFBAE}"/>
    <cellStyle name="Normal 5 3 4 2 5 4 2" xfId="41645" xr:uid="{FFD2CA63-6B04-4523-BF1B-B0C4255A64FE}"/>
    <cellStyle name="Normal 5 3 4 2 5 5" xfId="29054" xr:uid="{23176D54-9E26-42BE-861F-32980CE6080C}"/>
    <cellStyle name="Normal 5 3 4 2 6" xfId="4241" xr:uid="{06364668-64F8-4147-81FF-A73526827AD2}"/>
    <cellStyle name="Normal 5 3 4 2 6 2" xfId="10534" xr:uid="{0EC8E930-C164-4A36-BAC9-7CCFEE4729E6}"/>
    <cellStyle name="Normal 5 3 4 2 6 2 2" xfId="23216" xr:uid="{E398FA2C-FA72-41D3-9BEB-AAF8F50DA34E}"/>
    <cellStyle name="Normal 5 3 4 2 6 2 2 2" xfId="48708" xr:uid="{FA84F3F6-B208-4CD0-A63A-2550DB2BD985}"/>
    <cellStyle name="Normal 5 3 4 2 6 2 3" xfId="36117" xr:uid="{BEC4E563-2338-42F5-B61F-05A0B034017B}"/>
    <cellStyle name="Normal 5 3 4 2 6 3" xfId="16938" xr:uid="{7B04D960-CB7B-4CFC-839A-5D62E6B30631}"/>
    <cellStyle name="Normal 5 3 4 2 6 3 2" xfId="42430" xr:uid="{C357B806-B9EB-4524-9E26-A52E5F684C13}"/>
    <cellStyle name="Normal 5 3 4 2 6 4" xfId="29839" xr:uid="{868F046C-9629-46F4-B77C-1B460460303A}"/>
    <cellStyle name="Normal 5 3 4 2 7" xfId="7395" xr:uid="{29D22D19-BB5B-4150-A01F-331F461D1BFD}"/>
    <cellStyle name="Normal 5 3 4 2 7 2" xfId="20077" xr:uid="{6200EE54-7A1E-4BB1-8393-01C115065AA8}"/>
    <cellStyle name="Normal 5 3 4 2 7 2 2" xfId="45569" xr:uid="{6A00AF5B-BB5E-4A58-9D3C-B4CC4988CFE4}"/>
    <cellStyle name="Normal 5 3 4 2 7 3" xfId="32978" xr:uid="{6C0B988D-706D-43AE-AA9C-FA85738A7F66}"/>
    <cellStyle name="Normal 5 3 4 2 8" xfId="13799" xr:uid="{52493D1C-EB54-4C7F-B2B5-48FA049575FC}"/>
    <cellStyle name="Normal 5 3 4 2 8 2" xfId="39291" xr:uid="{4037BFD4-15CA-4438-BE93-E2C09963EE0F}"/>
    <cellStyle name="Normal 5 3 4 2 9" xfId="26700" xr:uid="{918C5621-C1B2-4081-BAA5-C75E79326AE8}"/>
    <cellStyle name="Normal 5 3 4 3" xfId="827" xr:uid="{B7DB489B-DDFF-485E-92BC-8228619DDDD4}"/>
    <cellStyle name="Normal 5 3 4 3 2" xfId="2134" xr:uid="{53D9F58A-3C4D-4FCB-8745-DFB574E78855}"/>
    <cellStyle name="Normal 5 3 4 3 2 2" xfId="5288" xr:uid="{9A152F7E-19FF-4546-8C81-9CBA622292E0}"/>
    <cellStyle name="Normal 5 3 4 3 2 2 2" xfId="11581" xr:uid="{0C07146A-152C-4FEB-989B-3C50C6A710E1}"/>
    <cellStyle name="Normal 5 3 4 3 2 2 2 2" xfId="24263" xr:uid="{21721DFD-0838-4733-BD52-3FE13AE9CF09}"/>
    <cellStyle name="Normal 5 3 4 3 2 2 2 2 2" xfId="49755" xr:uid="{3D021821-C7E4-491F-AEA3-8D08CBF74626}"/>
    <cellStyle name="Normal 5 3 4 3 2 2 2 3" xfId="37164" xr:uid="{8D428609-3AF2-48A9-9F10-59E2269AB9EA}"/>
    <cellStyle name="Normal 5 3 4 3 2 2 3" xfId="17985" xr:uid="{A12D1B50-CB6C-4DFA-B91A-5D4412A456C4}"/>
    <cellStyle name="Normal 5 3 4 3 2 2 3 2" xfId="43477" xr:uid="{046A0AD6-55F5-4D14-A3D5-A9D6B431CB00}"/>
    <cellStyle name="Normal 5 3 4 3 2 2 4" xfId="30886" xr:uid="{C82092F0-BAD6-414E-9204-D3258B0EA850}"/>
    <cellStyle name="Normal 5 3 4 3 2 3" xfId="8442" xr:uid="{5C63DF9D-62E7-4324-9837-A180D1C6580B}"/>
    <cellStyle name="Normal 5 3 4 3 2 3 2" xfId="21124" xr:uid="{4A721668-BCC4-4C9E-9D45-6FF5B0790AD5}"/>
    <cellStyle name="Normal 5 3 4 3 2 3 2 2" xfId="46616" xr:uid="{4FBF0AAD-213F-4FF4-8C39-E28123FD99CB}"/>
    <cellStyle name="Normal 5 3 4 3 2 3 3" xfId="34025" xr:uid="{146369BC-FA34-418D-92A7-EAF415AE8763}"/>
    <cellStyle name="Normal 5 3 4 3 2 4" xfId="14846" xr:uid="{BA2F1952-F620-48F5-B8EF-4DEFF1971522}"/>
    <cellStyle name="Normal 5 3 4 3 2 4 2" xfId="40338" xr:uid="{AC3FC7B4-3789-40D1-A94E-5C0EFA5C047F}"/>
    <cellStyle name="Normal 5 3 4 3 2 5" xfId="27747" xr:uid="{DB8E5ECA-AE98-4EC3-A86D-D609FD84CEDC}"/>
    <cellStyle name="Normal 5 3 4 3 3" xfId="3981" xr:uid="{B7F5B272-431F-4797-B12D-B71F5E50CE0B}"/>
    <cellStyle name="Normal 5 3 4 3 3 2" xfId="10274" xr:uid="{831B3635-9C59-4774-80C4-CFC6F7DF736D}"/>
    <cellStyle name="Normal 5 3 4 3 3 2 2" xfId="22956" xr:uid="{746BEE66-D88B-47BF-86B9-93E8C91FCB43}"/>
    <cellStyle name="Normal 5 3 4 3 3 2 2 2" xfId="48448" xr:uid="{457C9592-F911-481C-BAC9-240D95094C6B}"/>
    <cellStyle name="Normal 5 3 4 3 3 2 3" xfId="35857" xr:uid="{2B0E6FDC-E62A-47E7-B805-6F8350E51F3F}"/>
    <cellStyle name="Normal 5 3 4 3 3 3" xfId="16678" xr:uid="{3FEFC0DF-3832-4A14-B288-38EA2EADB252}"/>
    <cellStyle name="Normal 5 3 4 3 3 3 2" xfId="42170" xr:uid="{D38A9BA0-AB99-4D8D-8E90-CF6A12880F6A}"/>
    <cellStyle name="Normal 5 3 4 3 3 4" xfId="29579" xr:uid="{948076D9-9D87-4489-9EE6-DA3E01EFB5E8}"/>
    <cellStyle name="Normal 5 3 4 3 4" xfId="7135" xr:uid="{276A8E6F-C7B4-4D21-854C-B0B5AB8AF3E2}"/>
    <cellStyle name="Normal 5 3 4 3 4 2" xfId="19817" xr:uid="{77246880-C347-453D-B8BF-C4D89F7FDC90}"/>
    <cellStyle name="Normal 5 3 4 3 4 2 2" xfId="45309" xr:uid="{3CC3F6D5-A92C-4D16-AB8A-BC2A63556F96}"/>
    <cellStyle name="Normal 5 3 4 3 4 3" xfId="32718" xr:uid="{55695CCC-980A-4E75-ADE2-E15958804956}"/>
    <cellStyle name="Normal 5 3 4 3 5" xfId="13539" xr:uid="{44E18503-6554-41EC-A2C7-E753588DFEF3}"/>
    <cellStyle name="Normal 5 3 4 3 5 2" xfId="39031" xr:uid="{11482154-E4E7-4896-9BA7-7FE346F5CCA0}"/>
    <cellStyle name="Normal 5 3 4 3 6" xfId="26440" xr:uid="{3EF868DD-94BB-4A22-BF99-457E81E4912E}"/>
    <cellStyle name="Normal 5 3 4 4" xfId="1872" xr:uid="{2EA2DFB7-A719-496D-8611-75832965B51C}"/>
    <cellStyle name="Normal 5 3 4 4 2" xfId="5026" xr:uid="{2E288BE0-C0C6-4049-9DF7-8B0334E1790D}"/>
    <cellStyle name="Normal 5 3 4 4 2 2" xfId="11319" xr:uid="{C5233785-EF18-45B7-8030-6B55CADD9072}"/>
    <cellStyle name="Normal 5 3 4 4 2 2 2" xfId="24001" xr:uid="{F3A128A6-0542-42AD-BFDD-A41A9E713E52}"/>
    <cellStyle name="Normal 5 3 4 4 2 2 2 2" xfId="49493" xr:uid="{F841AF95-2E69-40EE-815C-89B53A0DFAB8}"/>
    <cellStyle name="Normal 5 3 4 4 2 2 3" xfId="36902" xr:uid="{3AF0A08F-E16C-476D-BE13-A089D801CAB2}"/>
    <cellStyle name="Normal 5 3 4 4 2 3" xfId="17723" xr:uid="{67C658DB-6EC3-4094-97BE-CADCFBAFA56F}"/>
    <cellStyle name="Normal 5 3 4 4 2 3 2" xfId="43215" xr:uid="{8FE3CC06-1EBA-41D7-A586-7468ECBDA393}"/>
    <cellStyle name="Normal 5 3 4 4 2 4" xfId="30624" xr:uid="{682E1E18-4D57-4251-9148-1B5A82BF7599}"/>
    <cellStyle name="Normal 5 3 4 4 3" xfId="8180" xr:uid="{4BC74D56-94D9-446B-A099-A9F9D09B2847}"/>
    <cellStyle name="Normal 5 3 4 4 3 2" xfId="20862" xr:uid="{324A4A11-EC41-4242-9064-B1CF5DF08DA8}"/>
    <cellStyle name="Normal 5 3 4 4 3 2 2" xfId="46354" xr:uid="{4DE3E27E-A136-4593-A867-C0BD857A075C}"/>
    <cellStyle name="Normal 5 3 4 4 3 3" xfId="33763" xr:uid="{7E6A03B3-49D0-453D-B6FE-04EE1BBC34EB}"/>
    <cellStyle name="Normal 5 3 4 4 4" xfId="14584" xr:uid="{6625D95F-7A99-4F1D-8572-3F5AEC477E15}"/>
    <cellStyle name="Normal 5 3 4 4 4 2" xfId="40076" xr:uid="{F6AC6405-07B7-421E-855E-445228283C90}"/>
    <cellStyle name="Normal 5 3 4 4 5" xfId="27485" xr:uid="{0681AFBE-614B-4815-8E8D-72EF56369D71}"/>
    <cellStyle name="Normal 5 3 4 5" xfId="1350" xr:uid="{3AAE4DD6-467B-4203-BC9F-7F40560B6BFC}"/>
    <cellStyle name="Normal 5 3 4 5 2" xfId="4504" xr:uid="{467CC040-DEFF-4448-A159-A0AA5D4C5889}"/>
    <cellStyle name="Normal 5 3 4 5 2 2" xfId="10797" xr:uid="{8DB01493-F998-451E-9C3A-CF8383AD58B2}"/>
    <cellStyle name="Normal 5 3 4 5 2 2 2" xfId="23479" xr:uid="{A891801D-295D-4A88-983E-89D32B196339}"/>
    <cellStyle name="Normal 5 3 4 5 2 2 2 2" xfId="48971" xr:uid="{7D3BE4D8-1AAE-4669-A906-08705E5E9749}"/>
    <cellStyle name="Normal 5 3 4 5 2 2 3" xfId="36380" xr:uid="{FE443BE6-61B8-4863-98AD-2EE168134553}"/>
    <cellStyle name="Normal 5 3 4 5 2 3" xfId="17201" xr:uid="{D7CE979B-9195-4296-80E6-D39AC4E2F738}"/>
    <cellStyle name="Normal 5 3 4 5 2 3 2" xfId="42693" xr:uid="{24FE7E90-2896-4388-804F-7A72F289BFB2}"/>
    <cellStyle name="Normal 5 3 4 5 2 4" xfId="30102" xr:uid="{E19D4FA6-985E-4A05-B0A1-01821780B0F8}"/>
    <cellStyle name="Normal 5 3 4 5 3" xfId="7658" xr:uid="{A18B7758-68DB-4F5D-9B02-EAA15BD4CB45}"/>
    <cellStyle name="Normal 5 3 4 5 3 2" xfId="20340" xr:uid="{17BC4953-D764-4362-A6AB-C58A5FB5F618}"/>
    <cellStyle name="Normal 5 3 4 5 3 2 2" xfId="45832" xr:uid="{7B9D9434-917D-4608-A430-B20760C51023}"/>
    <cellStyle name="Normal 5 3 4 5 3 3" xfId="33241" xr:uid="{7C402363-8934-4B61-8841-CB538A347D3A}"/>
    <cellStyle name="Normal 5 3 4 5 4" xfId="14062" xr:uid="{2078485D-2EC4-4497-B311-C24B9D7ADD8D}"/>
    <cellStyle name="Normal 5 3 4 5 4 2" xfId="39554" xr:uid="{A2EBAAD6-A47E-4B1B-BE59-EAD0BDA8739A}"/>
    <cellStyle name="Normal 5 3 4 5 5" xfId="26963" xr:uid="{85E5118A-851C-48D7-B772-203536813326}"/>
    <cellStyle name="Normal 5 3 4 6" xfId="2657" xr:uid="{0F1F9121-AC08-4DF3-89A7-5F1A26020E8A}"/>
    <cellStyle name="Normal 5 3 4 6 2" xfId="5811" xr:uid="{9818117C-51CF-477C-A70C-CECDF488EB9B}"/>
    <cellStyle name="Normal 5 3 4 6 2 2" xfId="12104" xr:uid="{B431BCF9-6F53-4387-B94D-33E74E56A134}"/>
    <cellStyle name="Normal 5 3 4 6 2 2 2" xfId="24786" xr:uid="{EC8D57AC-0E24-4E45-9AE3-53A6AF90197C}"/>
    <cellStyle name="Normal 5 3 4 6 2 2 2 2" xfId="50278" xr:uid="{01C78EA6-3381-4BEE-96A7-F90A26EC4C90}"/>
    <cellStyle name="Normal 5 3 4 6 2 2 3" xfId="37687" xr:uid="{C7B8995A-D189-494F-A809-65DD9489381C}"/>
    <cellStyle name="Normal 5 3 4 6 2 3" xfId="18508" xr:uid="{493E7796-DA76-4515-AEE9-6D76CE95F68E}"/>
    <cellStyle name="Normal 5 3 4 6 2 3 2" xfId="44000" xr:uid="{592E75B8-AA25-4544-9CCA-1104101C1077}"/>
    <cellStyle name="Normal 5 3 4 6 2 4" xfId="31409" xr:uid="{5712FE12-EDAB-43FD-B072-4713BB19874D}"/>
    <cellStyle name="Normal 5 3 4 6 3" xfId="8965" xr:uid="{7ACA448A-F184-4D0F-A235-E48230096C0D}"/>
    <cellStyle name="Normal 5 3 4 6 3 2" xfId="21647" xr:uid="{680C056D-CAB9-46BA-A289-71106F85C93E}"/>
    <cellStyle name="Normal 5 3 4 6 3 2 2" xfId="47139" xr:uid="{CB872FE4-DC7F-4D47-9301-AA4D4DE86820}"/>
    <cellStyle name="Normal 5 3 4 6 3 3" xfId="34548" xr:uid="{58C2E56C-92B7-4865-8D95-6414769739B2}"/>
    <cellStyle name="Normal 5 3 4 6 4" xfId="15369" xr:uid="{7E543B7D-FD65-4DF5-B6E5-4179D0D1B658}"/>
    <cellStyle name="Normal 5 3 4 6 4 2" xfId="40861" xr:uid="{34023202-D83F-4DA9-872D-40AB80C3E63D}"/>
    <cellStyle name="Normal 5 3 4 6 5" xfId="28270" xr:uid="{4A453438-4950-460D-9C4F-713CA9F99224}"/>
    <cellStyle name="Normal 5 3 4 7" xfId="3180" xr:uid="{DDD75A22-4305-4446-A340-0EF9015578A2}"/>
    <cellStyle name="Normal 5 3 4 7 2" xfId="6334" xr:uid="{A6CBCA6A-5460-4C96-81CA-10B0300B3D8B}"/>
    <cellStyle name="Normal 5 3 4 7 2 2" xfId="12627" xr:uid="{86739BD6-D369-48B9-84E4-62A85792BDE8}"/>
    <cellStyle name="Normal 5 3 4 7 2 2 2" xfId="25309" xr:uid="{D054C317-1650-428A-A945-6089846485A4}"/>
    <cellStyle name="Normal 5 3 4 7 2 2 2 2" xfId="50801" xr:uid="{807546E2-E5CF-4103-B576-40560A41EFF0}"/>
    <cellStyle name="Normal 5 3 4 7 2 2 3" xfId="38210" xr:uid="{1B8D3B9B-E078-49DE-9194-A9296CB89E84}"/>
    <cellStyle name="Normal 5 3 4 7 2 3" xfId="19031" xr:uid="{C3251A99-5C6B-4776-9FCD-1E0C535A465C}"/>
    <cellStyle name="Normal 5 3 4 7 2 3 2" xfId="44523" xr:uid="{AE1B89EA-CB19-4A21-86F4-9D9D6A4A10C8}"/>
    <cellStyle name="Normal 5 3 4 7 2 4" xfId="31932" xr:uid="{48A0F8CA-F5C7-4D74-A7CB-3B3BB8BDB71F}"/>
    <cellStyle name="Normal 5 3 4 7 3" xfId="9488" xr:uid="{0A94BB08-E5CC-451D-A62B-3132DAAB202C}"/>
    <cellStyle name="Normal 5 3 4 7 3 2" xfId="22170" xr:uid="{FFD91B77-9D82-4172-8356-E027BCC68F5D}"/>
    <cellStyle name="Normal 5 3 4 7 3 2 2" xfId="47662" xr:uid="{C4317200-448B-4A5E-A7FA-CC682B4B0AB0}"/>
    <cellStyle name="Normal 5 3 4 7 3 3" xfId="35071" xr:uid="{DF6D7048-CA26-4E0F-B564-FD4D7105D7C0}"/>
    <cellStyle name="Normal 5 3 4 7 4" xfId="15892" xr:uid="{FE0102ED-68F0-4AAB-A45E-EB1365F78B0A}"/>
    <cellStyle name="Normal 5 3 4 7 4 2" xfId="41384" xr:uid="{C1798B45-1A15-49C2-9073-7E36FE16A023}"/>
    <cellStyle name="Normal 5 3 4 7 5" xfId="28793" xr:uid="{AA940DAB-24B0-4507-B9C9-946C8A6ECBD7}"/>
    <cellStyle name="Normal 5 3 4 8" xfId="3719" xr:uid="{6ABF16C7-7098-4B34-8487-A658CF488F6C}"/>
    <cellStyle name="Normal 5 3 4 8 2" xfId="10012" xr:uid="{EA5F3367-9C3F-4298-8187-B5508EFC87CA}"/>
    <cellStyle name="Normal 5 3 4 8 2 2" xfId="22694" xr:uid="{28789B1F-DB76-4CC9-8ECC-EE22E768EB94}"/>
    <cellStyle name="Normal 5 3 4 8 2 2 2" xfId="48186" xr:uid="{D1E334D3-54F2-4372-9BFB-87C510A7FEDE}"/>
    <cellStyle name="Normal 5 3 4 8 2 3" xfId="35595" xr:uid="{D9B8B1F7-7A16-49D5-9553-B3ADE99F115E}"/>
    <cellStyle name="Normal 5 3 4 8 3" xfId="16416" xr:uid="{8C99F527-028A-4A9C-9BDA-19458E48D124}"/>
    <cellStyle name="Normal 5 3 4 8 3 2" xfId="41908" xr:uid="{0E4F3DBE-D2E0-4D2A-B24B-C20DAD054D16}"/>
    <cellStyle name="Normal 5 3 4 8 4" xfId="29317" xr:uid="{F8AF7EF6-91A4-4605-8ACA-381DCE4C730C}"/>
    <cellStyle name="Normal 5 3 4 9" xfId="6873" xr:uid="{5B90FC26-8527-4CAE-95F4-91EAC3DB1EAE}"/>
    <cellStyle name="Normal 5 3 4 9 2" xfId="19555" xr:uid="{EE6F5C6E-F6D3-45C4-86F9-F7FAFBE08B67}"/>
    <cellStyle name="Normal 5 3 4 9 2 2" xfId="45047" xr:uid="{F308DCD2-BE48-46F2-95CD-1B2BE3669566}"/>
    <cellStyle name="Normal 5 3 4 9 3" xfId="32456" xr:uid="{59F44A3D-E24A-4B98-9678-FA9D8885395E}"/>
    <cellStyle name="Normal 5 3 5" xfId="967" xr:uid="{C886713C-DCDF-45F1-B908-AAF9477DF37D}"/>
    <cellStyle name="Normal 5 3 5 2" xfId="2274" xr:uid="{C783ED59-48F6-4507-B7E5-C7DFA9E87D98}"/>
    <cellStyle name="Normal 5 3 5 2 2" xfId="5428" xr:uid="{096556DF-DBF2-4995-B275-1F5D60E49E36}"/>
    <cellStyle name="Normal 5 3 5 2 2 2" xfId="11721" xr:uid="{E38249F8-219F-4A5A-B799-3058D4990DB4}"/>
    <cellStyle name="Normal 5 3 5 2 2 2 2" xfId="24403" xr:uid="{CC45F176-ACAC-4FDC-8CB4-B5D6E5CFB9A4}"/>
    <cellStyle name="Normal 5 3 5 2 2 2 2 2" xfId="49895" xr:uid="{92D69C34-B451-460B-8D0D-475B8352EA8D}"/>
    <cellStyle name="Normal 5 3 5 2 2 2 3" xfId="37304" xr:uid="{86D4AB9B-FD96-4F92-B343-77B7EE73492D}"/>
    <cellStyle name="Normal 5 3 5 2 2 3" xfId="18125" xr:uid="{0DDB2D90-09DD-482B-A63F-4DE2D35E75AD}"/>
    <cellStyle name="Normal 5 3 5 2 2 3 2" xfId="43617" xr:uid="{D5B93B39-DAAA-456B-B270-61C0AF6CF09F}"/>
    <cellStyle name="Normal 5 3 5 2 2 4" xfId="31026" xr:uid="{D5B58BFA-715D-417D-B0F2-D429BC2951E1}"/>
    <cellStyle name="Normal 5 3 5 2 3" xfId="8582" xr:uid="{52CC8BB0-2C1E-48EB-B9F4-A0554A158278}"/>
    <cellStyle name="Normal 5 3 5 2 3 2" xfId="21264" xr:uid="{70DACC8E-FD18-4A82-AFCB-D2C2CFAEAD09}"/>
    <cellStyle name="Normal 5 3 5 2 3 2 2" xfId="46756" xr:uid="{F4D11A62-A5E8-4AC4-8C83-6CDA8C16037E}"/>
    <cellStyle name="Normal 5 3 5 2 3 3" xfId="34165" xr:uid="{9AE95B96-4431-47BD-A4FF-49B4AA89B09B}"/>
    <cellStyle name="Normal 5 3 5 2 4" xfId="14986" xr:uid="{DE77257E-BB9A-42EE-B109-2F71D2FABAEB}"/>
    <cellStyle name="Normal 5 3 5 2 4 2" xfId="40478" xr:uid="{8591E07D-0923-4E3B-B96A-DEBB00F45BC9}"/>
    <cellStyle name="Normal 5 3 5 2 5" xfId="27887" xr:uid="{0AA06391-DE87-4B29-B8C3-971C4FE8C43A}"/>
    <cellStyle name="Normal 5 3 5 3" xfId="1491" xr:uid="{EFDC708F-831B-44A3-8225-4C8AF6A478E4}"/>
    <cellStyle name="Normal 5 3 5 3 2" xfId="4645" xr:uid="{51D57FF7-7C5A-4BD9-9FE1-1BB37ECBBC99}"/>
    <cellStyle name="Normal 5 3 5 3 2 2" xfId="10938" xr:uid="{59F0AAF0-23AC-46F8-83FC-F059280A8E65}"/>
    <cellStyle name="Normal 5 3 5 3 2 2 2" xfId="23620" xr:uid="{C9B7D12C-193B-4FFB-ADD5-9061084B3CD4}"/>
    <cellStyle name="Normal 5 3 5 3 2 2 2 2" xfId="49112" xr:uid="{6215016F-963C-424B-955A-B1926FDFFC5D}"/>
    <cellStyle name="Normal 5 3 5 3 2 2 3" xfId="36521" xr:uid="{067E4E7C-01B1-483E-A063-AA316AE1A7DA}"/>
    <cellStyle name="Normal 5 3 5 3 2 3" xfId="17342" xr:uid="{695D32E6-1CC7-452A-8F56-47BCD0D1B7DB}"/>
    <cellStyle name="Normal 5 3 5 3 2 3 2" xfId="42834" xr:uid="{07810A4D-A9DD-40F8-B558-6049F95DB342}"/>
    <cellStyle name="Normal 5 3 5 3 2 4" xfId="30243" xr:uid="{F67D9A26-DADC-415B-AA2C-083DB566AB5A}"/>
    <cellStyle name="Normal 5 3 5 3 3" xfId="7799" xr:uid="{B0F5B2D2-D933-4872-A746-D8694F5BE9FC}"/>
    <cellStyle name="Normal 5 3 5 3 3 2" xfId="20481" xr:uid="{792B870E-8A81-44EA-BE71-6E50D5D21D7D}"/>
    <cellStyle name="Normal 5 3 5 3 3 2 2" xfId="45973" xr:uid="{30948257-10BC-4944-9EFA-B6A30D4BA158}"/>
    <cellStyle name="Normal 5 3 5 3 3 3" xfId="33382" xr:uid="{7B42C10C-01A5-497F-AE1C-4F515F881942}"/>
    <cellStyle name="Normal 5 3 5 3 4" xfId="14203" xr:uid="{597A6738-92CB-444B-AE0A-7176D24D70C9}"/>
    <cellStyle name="Normal 5 3 5 3 4 2" xfId="39695" xr:uid="{3E17D69E-4838-4107-86A9-F8DA5FE0AC04}"/>
    <cellStyle name="Normal 5 3 5 3 5" xfId="27104" xr:uid="{64EAEC07-E27B-4A4E-B88F-CEBC2DC780EF}"/>
    <cellStyle name="Normal 5 3 5 4" xfId="2798" xr:uid="{FBB08809-6427-43AF-A04C-FB9B28A343D0}"/>
    <cellStyle name="Normal 5 3 5 4 2" xfId="5952" xr:uid="{6508B1BB-8658-4BEE-B225-58F8A028616E}"/>
    <cellStyle name="Normal 5 3 5 4 2 2" xfId="12245" xr:uid="{D14EBDCA-063C-488B-A811-63E3C765E557}"/>
    <cellStyle name="Normal 5 3 5 4 2 2 2" xfId="24927" xr:uid="{8131DD6C-3C73-42FB-8CA2-979F6A6D0300}"/>
    <cellStyle name="Normal 5 3 5 4 2 2 2 2" xfId="50419" xr:uid="{257A32E2-41CF-49E8-B074-29D16006C283}"/>
    <cellStyle name="Normal 5 3 5 4 2 2 3" xfId="37828" xr:uid="{89DDC019-6671-4262-96B8-0B2AEECF0B1A}"/>
    <cellStyle name="Normal 5 3 5 4 2 3" xfId="18649" xr:uid="{454291BC-3719-48F5-8095-9647B404E57D}"/>
    <cellStyle name="Normal 5 3 5 4 2 3 2" xfId="44141" xr:uid="{F6C8ADB6-4682-4CD5-BD32-A7EACBC8C40D}"/>
    <cellStyle name="Normal 5 3 5 4 2 4" xfId="31550" xr:uid="{03C5C579-AB0F-4448-88B6-19EE6CBCCFCC}"/>
    <cellStyle name="Normal 5 3 5 4 3" xfId="9106" xr:uid="{B8A0333A-464A-4900-B5ED-A1AC9A8F1115}"/>
    <cellStyle name="Normal 5 3 5 4 3 2" xfId="21788" xr:uid="{8E81AD36-2E15-4C56-87F0-678C0F8E9DD5}"/>
    <cellStyle name="Normal 5 3 5 4 3 2 2" xfId="47280" xr:uid="{3E855563-EDA6-4569-9FB1-B708B5065F2D}"/>
    <cellStyle name="Normal 5 3 5 4 3 3" xfId="34689" xr:uid="{825879AD-B534-4AA8-A17A-D8AD4C45B936}"/>
    <cellStyle name="Normal 5 3 5 4 4" xfId="15510" xr:uid="{591A8BC2-1A80-4600-9657-78C4AACBBE2B}"/>
    <cellStyle name="Normal 5 3 5 4 4 2" xfId="41002" xr:uid="{AAF649DC-891B-451E-9089-9A6A3232E524}"/>
    <cellStyle name="Normal 5 3 5 4 5" xfId="28411" xr:uid="{73ACED23-98C5-4A10-B89D-FF24F07AA1B1}"/>
    <cellStyle name="Normal 5 3 5 5" xfId="3321" xr:uid="{B77DDE3F-35E6-4961-9403-B883582B66B6}"/>
    <cellStyle name="Normal 5 3 5 5 2" xfId="6475" xr:uid="{DEFC4D99-0ED0-450E-902A-4F73748AC3AC}"/>
    <cellStyle name="Normal 5 3 5 5 2 2" xfId="12768" xr:uid="{D44104C6-6C36-4B6A-89F3-9FEDF7B14321}"/>
    <cellStyle name="Normal 5 3 5 5 2 2 2" xfId="25450" xr:uid="{FAD7ED4A-437C-49A3-97C9-5D53F3B25089}"/>
    <cellStyle name="Normal 5 3 5 5 2 2 2 2" xfId="50942" xr:uid="{B9CFE6BD-6790-413B-B3EE-452E8D664F0D}"/>
    <cellStyle name="Normal 5 3 5 5 2 2 3" xfId="38351" xr:uid="{4CB84FB0-D88D-4270-A2B1-C1FE1E3DCDAB}"/>
    <cellStyle name="Normal 5 3 5 5 2 3" xfId="19172" xr:uid="{6BE6DE84-EF08-4538-9EEA-C985E231DF59}"/>
    <cellStyle name="Normal 5 3 5 5 2 3 2" xfId="44664" xr:uid="{00E5B100-3DF5-468D-B7B7-00971B9EA4BA}"/>
    <cellStyle name="Normal 5 3 5 5 2 4" xfId="32073" xr:uid="{751AD70E-C3F1-4B54-B779-86EF8A67AF33}"/>
    <cellStyle name="Normal 5 3 5 5 3" xfId="9629" xr:uid="{5B413A4B-A1C2-4AF4-AEDD-93DB090E5FD8}"/>
    <cellStyle name="Normal 5 3 5 5 3 2" xfId="22311" xr:uid="{FE804790-19F3-4CF0-804A-5A1FBA81D4ED}"/>
    <cellStyle name="Normal 5 3 5 5 3 2 2" xfId="47803" xr:uid="{68169BF0-7526-4C9D-B946-44018616142A}"/>
    <cellStyle name="Normal 5 3 5 5 3 3" xfId="35212" xr:uid="{EC3E3F36-A05D-4A92-A15D-2A40B6558E7F}"/>
    <cellStyle name="Normal 5 3 5 5 4" xfId="16033" xr:uid="{14D2A534-2358-4B0C-B137-A67C66B09788}"/>
    <cellStyle name="Normal 5 3 5 5 4 2" xfId="41525" xr:uid="{A4D10C7A-CAB1-424E-929A-4E01654F6D73}"/>
    <cellStyle name="Normal 5 3 5 5 5" xfId="28934" xr:uid="{2AD0B280-0920-4FCA-9352-2A5AE598EF77}"/>
    <cellStyle name="Normal 5 3 5 6" xfId="4121" xr:uid="{531358B3-6B57-4CD1-9F79-CBFDBCFC6551}"/>
    <cellStyle name="Normal 5 3 5 6 2" xfId="10414" xr:uid="{E19F159B-633B-42A0-822D-C8518F89AFFF}"/>
    <cellStyle name="Normal 5 3 5 6 2 2" xfId="23096" xr:uid="{62405117-9986-4AAF-97CB-EAF489F1DA9E}"/>
    <cellStyle name="Normal 5 3 5 6 2 2 2" xfId="48588" xr:uid="{67934B78-8B71-4D44-AE4B-C9C51DB767C3}"/>
    <cellStyle name="Normal 5 3 5 6 2 3" xfId="35997" xr:uid="{96834F20-3A3A-4615-934A-1FD26DF0584E}"/>
    <cellStyle name="Normal 5 3 5 6 3" xfId="16818" xr:uid="{E1E1917D-B0B8-4BF8-8490-8FF89F077984}"/>
    <cellStyle name="Normal 5 3 5 6 3 2" xfId="42310" xr:uid="{304E3D58-3DF3-4C59-9531-24D8F9AF61CA}"/>
    <cellStyle name="Normal 5 3 5 6 4" xfId="29719" xr:uid="{73A49332-1B91-461A-A31C-2813087EDCA3}"/>
    <cellStyle name="Normal 5 3 5 7" xfId="7275" xr:uid="{58AF9403-EC9C-4A52-8990-0103D6995A79}"/>
    <cellStyle name="Normal 5 3 5 7 2" xfId="19957" xr:uid="{5B7AAB05-4F85-4CDB-BE9C-58CAAF84DADF}"/>
    <cellStyle name="Normal 5 3 5 7 2 2" xfId="45449" xr:uid="{F1289984-0632-4CAD-91D9-CB008EE59372}"/>
    <cellStyle name="Normal 5 3 5 7 3" xfId="32858" xr:uid="{99D0C6DD-1B79-4B2E-9F41-5D442ACC26E3}"/>
    <cellStyle name="Normal 5 3 5 8" xfId="13679" xr:uid="{EAE4EEA0-9C08-4B2A-9A05-68CB286C1551}"/>
    <cellStyle name="Normal 5 3 5 8 2" xfId="39171" xr:uid="{E548ABC7-5A63-4B65-A383-D297DC7EE405}"/>
    <cellStyle name="Normal 5 3 5 9" xfId="26580" xr:uid="{5C224521-C405-40CA-B392-2F7EED428A43}"/>
    <cellStyle name="Normal 5 3 6" xfId="707" xr:uid="{AD5F20C5-1046-4746-A6B9-A3CE51D2823E}"/>
    <cellStyle name="Normal 5 3 6 2" xfId="2014" xr:uid="{A2861E26-3326-4349-94E4-43E09CF854B3}"/>
    <cellStyle name="Normal 5 3 6 2 2" xfId="5168" xr:uid="{FAD60370-5C34-4CCA-B543-D2E27AA16C41}"/>
    <cellStyle name="Normal 5 3 6 2 2 2" xfId="11461" xr:uid="{8404F7D4-D26D-4039-8FE2-DCB6EB650D11}"/>
    <cellStyle name="Normal 5 3 6 2 2 2 2" xfId="24143" xr:uid="{4163B579-E4F6-4A84-9866-B90938C6E997}"/>
    <cellStyle name="Normal 5 3 6 2 2 2 2 2" xfId="49635" xr:uid="{640B7408-2CC6-4A2D-A7BA-7714DFA88D2B}"/>
    <cellStyle name="Normal 5 3 6 2 2 2 3" xfId="37044" xr:uid="{AC1E02F2-C544-45C2-BB75-0275DEFE95B7}"/>
    <cellStyle name="Normal 5 3 6 2 2 3" xfId="17865" xr:uid="{21203B4B-5068-495E-AD16-97BC633513A2}"/>
    <cellStyle name="Normal 5 3 6 2 2 3 2" xfId="43357" xr:uid="{033DEFF9-7B18-4533-95B0-913AADE40B43}"/>
    <cellStyle name="Normal 5 3 6 2 2 4" xfId="30766" xr:uid="{79CAB56F-3605-4735-9E70-9CA379B4021B}"/>
    <cellStyle name="Normal 5 3 6 2 3" xfId="8322" xr:uid="{CA83AD99-C488-4033-BB21-D61A06B4CD85}"/>
    <cellStyle name="Normal 5 3 6 2 3 2" xfId="21004" xr:uid="{1EB004FD-150A-4CB7-B42D-5D77BE3875AA}"/>
    <cellStyle name="Normal 5 3 6 2 3 2 2" xfId="46496" xr:uid="{EC24C3B4-A2D1-44DF-84B3-5F6C82E5A3E5}"/>
    <cellStyle name="Normal 5 3 6 2 3 3" xfId="33905" xr:uid="{72F04154-E2AB-4A14-A4B0-EC136C107DDB}"/>
    <cellStyle name="Normal 5 3 6 2 4" xfId="14726" xr:uid="{E1F4C430-D084-4800-A716-6DC64E22E40A}"/>
    <cellStyle name="Normal 5 3 6 2 4 2" xfId="40218" xr:uid="{192B9167-0B0A-48CE-864D-CC3C79F9DDE4}"/>
    <cellStyle name="Normal 5 3 6 2 5" xfId="27627" xr:uid="{8BC9E1BF-150D-459F-8E63-EA3AC5CE9E9E}"/>
    <cellStyle name="Normal 5 3 6 3" xfId="3861" xr:uid="{36600336-BB15-49B7-A236-56D08ECE9C99}"/>
    <cellStyle name="Normal 5 3 6 3 2" xfId="10154" xr:uid="{424878E1-A2EE-44F9-914F-BDE0C228EB47}"/>
    <cellStyle name="Normal 5 3 6 3 2 2" xfId="22836" xr:uid="{3A9D51EB-EF20-4174-85C3-C67529114759}"/>
    <cellStyle name="Normal 5 3 6 3 2 2 2" xfId="48328" xr:uid="{4177E4C5-A3D9-4F89-8FAB-60DF53AAA2DC}"/>
    <cellStyle name="Normal 5 3 6 3 2 3" xfId="35737" xr:uid="{7AFCC5ED-CDE6-4CD6-8F7B-EBFB5CB97E8A}"/>
    <cellStyle name="Normal 5 3 6 3 3" xfId="16558" xr:uid="{1AF19051-A192-4522-B456-63645DDFF3BE}"/>
    <cellStyle name="Normal 5 3 6 3 3 2" xfId="42050" xr:uid="{2A50636E-109E-436A-9666-75A20D50B248}"/>
    <cellStyle name="Normal 5 3 6 3 4" xfId="29459" xr:uid="{54940CB3-D4FE-41F0-9B99-78E3F9AB9112}"/>
    <cellStyle name="Normal 5 3 6 4" xfId="7015" xr:uid="{0EB18D74-3CC0-4FC2-83BA-B6768FE879EE}"/>
    <cellStyle name="Normal 5 3 6 4 2" xfId="19697" xr:uid="{D7255DE8-A932-482C-AA29-3CA001F12BA0}"/>
    <cellStyle name="Normal 5 3 6 4 2 2" xfId="45189" xr:uid="{97A3D570-EA9A-4E3D-92EC-9DA143511015}"/>
    <cellStyle name="Normal 5 3 6 4 3" xfId="32598" xr:uid="{60535831-509E-498A-92C7-ECEB78985146}"/>
    <cellStyle name="Normal 5 3 6 5" xfId="13419" xr:uid="{309B165E-BF13-445D-9BE7-D386CF0AB491}"/>
    <cellStyle name="Normal 5 3 6 5 2" xfId="38911" xr:uid="{2118E519-2F96-4143-9859-22E59CC3441E}"/>
    <cellStyle name="Normal 5 3 6 6" xfId="26320" xr:uid="{B9C252FB-C281-4693-B306-D6B15DCFB013}"/>
    <cellStyle name="Normal 5 3 7" xfId="1752" xr:uid="{C1552588-9CE1-4474-9A06-5FD319AE0E88}"/>
    <cellStyle name="Normal 5 3 7 2" xfId="4906" xr:uid="{75298707-84EB-48C9-B33C-BC76BD28E5A9}"/>
    <cellStyle name="Normal 5 3 7 2 2" xfId="11199" xr:uid="{E6396C0D-017B-468C-92A0-2E95690D49FD}"/>
    <cellStyle name="Normal 5 3 7 2 2 2" xfId="23881" xr:uid="{EC611C34-2250-4D52-956F-DB3BC7425741}"/>
    <cellStyle name="Normal 5 3 7 2 2 2 2" xfId="49373" xr:uid="{33551FDD-8863-43AF-964C-33D1CA90F39B}"/>
    <cellStyle name="Normal 5 3 7 2 2 3" xfId="36782" xr:uid="{A2E88348-7C35-4E39-BCD8-CBA21A45929F}"/>
    <cellStyle name="Normal 5 3 7 2 3" xfId="17603" xr:uid="{737E8DAF-B9E3-4BFE-8CDF-D93FE752F995}"/>
    <cellStyle name="Normal 5 3 7 2 3 2" xfId="43095" xr:uid="{746A60AB-3E91-47D3-9EDB-E4430060EA2C}"/>
    <cellStyle name="Normal 5 3 7 2 4" xfId="30504" xr:uid="{8B899743-100F-4AC5-BC1E-4EE1D10ECD68}"/>
    <cellStyle name="Normal 5 3 7 3" xfId="8060" xr:uid="{1933E058-0260-4375-871D-13380B5E3934}"/>
    <cellStyle name="Normal 5 3 7 3 2" xfId="20742" xr:uid="{9F937EE2-9084-469B-B854-B08E3604CBD4}"/>
    <cellStyle name="Normal 5 3 7 3 2 2" xfId="46234" xr:uid="{8E9F2DF8-B296-4B9A-98C7-68D5A1FF2029}"/>
    <cellStyle name="Normal 5 3 7 3 3" xfId="33643" xr:uid="{EBE33D9D-30AE-4B77-9F17-6427CCACFDC7}"/>
    <cellStyle name="Normal 5 3 7 4" xfId="14464" xr:uid="{D55673B9-82EF-411E-85F1-2A9B7C4DF3D1}"/>
    <cellStyle name="Normal 5 3 7 4 2" xfId="39956" xr:uid="{D7204FD3-E2B5-4B2A-A4B8-BD8EAE6DDD88}"/>
    <cellStyle name="Normal 5 3 7 5" xfId="27365" xr:uid="{B2F9EA1C-A9DA-4FDE-8C69-632F1BD9BF67}"/>
    <cellStyle name="Normal 5 3 8" xfId="1230" xr:uid="{89DB6F8C-C002-4AC8-84A4-6D336D00AC86}"/>
    <cellStyle name="Normal 5 3 8 2" xfId="4384" xr:uid="{C6308942-49FF-45DA-88E4-FE2C1CA9358D}"/>
    <cellStyle name="Normal 5 3 8 2 2" xfId="10677" xr:uid="{D134A7DE-F79D-4EA8-A65F-78C08EB469FA}"/>
    <cellStyle name="Normal 5 3 8 2 2 2" xfId="23359" xr:uid="{B4463500-D615-4C54-8E98-6EEF8C7B5711}"/>
    <cellStyle name="Normal 5 3 8 2 2 2 2" xfId="48851" xr:uid="{DFB6CD64-DF1E-4286-8564-7AF833EFFCF3}"/>
    <cellStyle name="Normal 5 3 8 2 2 3" xfId="36260" xr:uid="{93894005-4E1B-456B-AA22-992ABDAE76B6}"/>
    <cellStyle name="Normal 5 3 8 2 3" xfId="17081" xr:uid="{82DD22AE-4169-4930-A8C8-747C462F08C9}"/>
    <cellStyle name="Normal 5 3 8 2 3 2" xfId="42573" xr:uid="{F2C2A763-AA50-4D89-9B1B-DC5CF7BCC532}"/>
    <cellStyle name="Normal 5 3 8 2 4" xfId="29982" xr:uid="{4BE71256-E96B-4778-93FC-06841D5329FD}"/>
    <cellStyle name="Normal 5 3 8 3" xfId="7538" xr:uid="{48DA9379-E90E-4094-BD40-F9A05A2F8FD9}"/>
    <cellStyle name="Normal 5 3 8 3 2" xfId="20220" xr:uid="{8F0216C1-4898-4C70-887B-5009E246191E}"/>
    <cellStyle name="Normal 5 3 8 3 2 2" xfId="45712" xr:uid="{38CFE949-58ED-4778-9DC8-BA9E84A41561}"/>
    <cellStyle name="Normal 5 3 8 3 3" xfId="33121" xr:uid="{38313724-5D3F-41FC-9098-C7C40C70A764}"/>
    <cellStyle name="Normal 5 3 8 4" xfId="13942" xr:uid="{9A5C37BB-E9C9-4665-915D-9AE5CF9CD9D0}"/>
    <cellStyle name="Normal 5 3 8 4 2" xfId="39434" xr:uid="{A4B56C72-EA25-4D84-AB67-146FFF7BF3B6}"/>
    <cellStyle name="Normal 5 3 8 5" xfId="26843" xr:uid="{691D4B0F-4827-44E2-9997-8DEE4B632CD6}"/>
    <cellStyle name="Normal 5 3 9" xfId="2537" xr:uid="{89E034D4-A72C-4DCA-862F-BC149B3C9763}"/>
    <cellStyle name="Normal 5 3 9 2" xfId="5691" xr:uid="{7AB5BB60-A052-4453-87A0-40F4A0F97DB6}"/>
    <cellStyle name="Normal 5 3 9 2 2" xfId="11984" xr:uid="{4D992D3D-5B42-4AF7-AD89-E8323C4FD9FE}"/>
    <cellStyle name="Normal 5 3 9 2 2 2" xfId="24666" xr:uid="{4FBBB311-CBF3-45BB-8A8C-41E959EB1A8A}"/>
    <cellStyle name="Normal 5 3 9 2 2 2 2" xfId="50158" xr:uid="{87F89748-4CDC-42DC-BDEF-899B81A374CF}"/>
    <cellStyle name="Normal 5 3 9 2 2 3" xfId="37567" xr:uid="{27D69902-7C5A-4CB3-894F-296183CC2880}"/>
    <cellStyle name="Normal 5 3 9 2 3" xfId="18388" xr:uid="{73A4191F-D5B1-47C0-96CA-08D2541C7293}"/>
    <cellStyle name="Normal 5 3 9 2 3 2" xfId="43880" xr:uid="{6A7B6EF8-8AFA-4EB7-ACC4-1F465F8B332E}"/>
    <cellStyle name="Normal 5 3 9 2 4" xfId="31289" xr:uid="{D0F3E68F-F9D6-48FC-8241-16C8C4915134}"/>
    <cellStyle name="Normal 5 3 9 3" xfId="8845" xr:uid="{A47E6E4B-C2D7-4EC7-B4B8-BE728935A5DF}"/>
    <cellStyle name="Normal 5 3 9 3 2" xfId="21527" xr:uid="{2111736B-5EBB-4081-A728-400F347BB763}"/>
    <cellStyle name="Normal 5 3 9 3 2 2" xfId="47019" xr:uid="{736E31FB-2FDF-4EF0-8F28-CA1B14FE8C04}"/>
    <cellStyle name="Normal 5 3 9 3 3" xfId="34428" xr:uid="{B548C792-C1D2-46CA-ACBB-4E3BF3149D6B}"/>
    <cellStyle name="Normal 5 3 9 4" xfId="15249" xr:uid="{951CE567-4D0A-4BC2-8F64-BFCF2760D6E0}"/>
    <cellStyle name="Normal 5 3 9 4 2" xfId="40741" xr:uid="{5C0ECC66-8F90-4CDE-932F-E1C14422B26D}"/>
    <cellStyle name="Normal 5 3 9 5" xfId="28150" xr:uid="{B36C8A7C-1A78-4187-9088-B99AD8EFF6C5}"/>
    <cellStyle name="Normal 5 4" xfId="471" xr:uid="{A9FA1452-0FA4-44B9-B6CC-7325D57A3DFC}"/>
    <cellStyle name="Normal 5 4 10" xfId="3640" xr:uid="{93F196B5-1B69-45BA-AB4A-1BFEC7F0119D}"/>
    <cellStyle name="Normal 5 4 10 2" xfId="9933" xr:uid="{1CD026EA-6C28-4792-83F1-BAB7BCCF1D3B}"/>
    <cellStyle name="Normal 5 4 10 2 2" xfId="22615" xr:uid="{04C333E6-0466-4B1D-8DDB-CB0FC00CFB73}"/>
    <cellStyle name="Normal 5 4 10 2 2 2" xfId="48107" xr:uid="{DB4D98F6-FF13-4213-ABFD-8571086FE788}"/>
    <cellStyle name="Normal 5 4 10 2 3" xfId="35516" xr:uid="{BCB664B0-EFA3-4403-BB5D-A6DE7783BE85}"/>
    <cellStyle name="Normal 5 4 10 3" xfId="16337" xr:uid="{D6B7E649-2540-4FCA-9E51-F89FBE4B292C}"/>
    <cellStyle name="Normal 5 4 10 3 2" xfId="41829" xr:uid="{09AF6377-8103-4F59-ADE3-0B28699F8C57}"/>
    <cellStyle name="Normal 5 4 10 4" xfId="29238" xr:uid="{0FEF86CC-1CDC-47D2-BCCD-02C969350897}"/>
    <cellStyle name="Normal 5 4 11" xfId="6794" xr:uid="{49C4D632-85A2-44E9-8362-F1ECFD173751}"/>
    <cellStyle name="Normal 5 4 11 2" xfId="19476" xr:uid="{C46523FC-508F-4F7A-9ACA-96ECE3BEE3DA}"/>
    <cellStyle name="Normal 5 4 11 2 2" xfId="44968" xr:uid="{A2AF795C-B762-4D8F-8D9F-71736E588729}"/>
    <cellStyle name="Normal 5 4 11 3" xfId="32377" xr:uid="{820B93CA-77F1-4885-87C6-3DF267172C94}"/>
    <cellStyle name="Normal 5 4 12" xfId="13198" xr:uid="{C51599F3-C365-4214-BF8B-72791CFBA861}"/>
    <cellStyle name="Normal 5 4 12 2" xfId="38690" xr:uid="{64958C79-847D-43E4-9052-73DFB1A5357E}"/>
    <cellStyle name="Normal 5 4 13" xfId="26099" xr:uid="{736C7FC0-7B4E-4A3C-97BD-1DA4B60F4077}"/>
    <cellStyle name="Normal 5 4 2" xfId="630" xr:uid="{8C3E2D0A-BF86-413C-A731-9DCF1C6659B7}"/>
    <cellStyle name="Normal 5 4 2 10" xfId="13357" xr:uid="{2591F325-40F4-46C6-B955-04DB008D5B1A}"/>
    <cellStyle name="Normal 5 4 2 10 2" xfId="38849" xr:uid="{A08A9F4E-647F-445A-B3C1-59AFB602F6E0}"/>
    <cellStyle name="Normal 5 4 2 11" xfId="26258" xr:uid="{5736C870-DEA7-48C1-AA2A-2A167A7EBDAB}"/>
    <cellStyle name="Normal 5 4 2 2" xfId="1167" xr:uid="{341BFAC3-BFFC-4931-9F6A-78AADC212F47}"/>
    <cellStyle name="Normal 5 4 2 2 2" xfId="2474" xr:uid="{75B468AF-B928-4C9B-A4B1-4FF22A12EC62}"/>
    <cellStyle name="Normal 5 4 2 2 2 2" xfId="5628" xr:uid="{34EABA32-3FD8-4C08-89FD-9D178C491C6A}"/>
    <cellStyle name="Normal 5 4 2 2 2 2 2" xfId="11921" xr:uid="{5A75DF62-7496-4567-8944-DDF554FAE830}"/>
    <cellStyle name="Normal 5 4 2 2 2 2 2 2" xfId="24603" xr:uid="{98406992-C24D-4057-8FB0-59188C1B71C4}"/>
    <cellStyle name="Normal 5 4 2 2 2 2 2 2 2" xfId="50095" xr:uid="{D44937CA-F9E8-4E2C-B6BD-6C3A36460A85}"/>
    <cellStyle name="Normal 5 4 2 2 2 2 2 3" xfId="37504" xr:uid="{225D0D57-6C98-4BB9-B1E0-C6A6245F3390}"/>
    <cellStyle name="Normal 5 4 2 2 2 2 3" xfId="18325" xr:uid="{7E077A18-5055-4BDF-A9BA-DCA73A663883}"/>
    <cellStyle name="Normal 5 4 2 2 2 2 3 2" xfId="43817" xr:uid="{994A5E38-EAA0-456C-80CD-2018EA7A9A77}"/>
    <cellStyle name="Normal 5 4 2 2 2 2 4" xfId="31226" xr:uid="{7ABF599D-80A8-4053-A1CB-8F577C832508}"/>
    <cellStyle name="Normal 5 4 2 2 2 3" xfId="8782" xr:uid="{032AD2F4-F849-4867-A48B-98239637ECA1}"/>
    <cellStyle name="Normal 5 4 2 2 2 3 2" xfId="21464" xr:uid="{140F8B1E-C070-4550-A911-42CE1E051432}"/>
    <cellStyle name="Normal 5 4 2 2 2 3 2 2" xfId="46956" xr:uid="{A0D09936-BDC7-4BB3-9160-B9E5B44C7FF2}"/>
    <cellStyle name="Normal 5 4 2 2 2 3 3" xfId="34365" xr:uid="{0A921B40-163E-4176-8583-C6AADA865E0A}"/>
    <cellStyle name="Normal 5 4 2 2 2 4" xfId="15186" xr:uid="{2EE865B1-3066-4BFB-8068-203E11196E03}"/>
    <cellStyle name="Normal 5 4 2 2 2 4 2" xfId="40678" xr:uid="{0FE14008-7C0D-4ABB-B752-B2E8F5262254}"/>
    <cellStyle name="Normal 5 4 2 2 2 5" xfId="28087" xr:uid="{F177CCA1-2BF5-4CE7-983C-69D7C2A103B5}"/>
    <cellStyle name="Normal 5 4 2 2 3" xfId="1691" xr:uid="{1A3E59DD-E05E-4718-A61E-3D71C085C856}"/>
    <cellStyle name="Normal 5 4 2 2 3 2" xfId="4845" xr:uid="{435699BE-50EB-4A5C-8636-4580E717D428}"/>
    <cellStyle name="Normal 5 4 2 2 3 2 2" xfId="11138" xr:uid="{605847B4-C1F1-49BF-908E-DE5593EB9F78}"/>
    <cellStyle name="Normal 5 4 2 2 3 2 2 2" xfId="23820" xr:uid="{BC5A26FB-DB59-4215-A5B6-A8197E512762}"/>
    <cellStyle name="Normal 5 4 2 2 3 2 2 2 2" xfId="49312" xr:uid="{C68860FA-456D-40E1-8DE1-BD347321016A}"/>
    <cellStyle name="Normal 5 4 2 2 3 2 2 3" xfId="36721" xr:uid="{7E8042F5-FDB3-4DB8-9417-0B7D79B95231}"/>
    <cellStyle name="Normal 5 4 2 2 3 2 3" xfId="17542" xr:uid="{CD23AFE2-969E-4917-8ABF-599E3E78723A}"/>
    <cellStyle name="Normal 5 4 2 2 3 2 3 2" xfId="43034" xr:uid="{E21C4639-07B2-4F09-8BE2-C467740AB811}"/>
    <cellStyle name="Normal 5 4 2 2 3 2 4" xfId="30443" xr:uid="{CC7F67B3-7E9E-4DAE-B7CC-0276DCFCC79C}"/>
    <cellStyle name="Normal 5 4 2 2 3 3" xfId="7999" xr:uid="{27523497-AA4A-49F6-ADEB-8DD95B24C614}"/>
    <cellStyle name="Normal 5 4 2 2 3 3 2" xfId="20681" xr:uid="{7BC485BB-65E1-43DD-B6A4-AA41749CB448}"/>
    <cellStyle name="Normal 5 4 2 2 3 3 2 2" xfId="46173" xr:uid="{41658BD8-81B6-4902-95A3-CEB4DDC87CBF}"/>
    <cellStyle name="Normal 5 4 2 2 3 3 3" xfId="33582" xr:uid="{EE33F022-6163-4736-B805-0D4E2BDE99E8}"/>
    <cellStyle name="Normal 5 4 2 2 3 4" xfId="14403" xr:uid="{A9AB4DCD-6751-4C4D-9773-8A9D636D1B6B}"/>
    <cellStyle name="Normal 5 4 2 2 3 4 2" xfId="39895" xr:uid="{A37EA9E6-E47A-4D75-BCBB-FF8288E95CB9}"/>
    <cellStyle name="Normal 5 4 2 2 3 5" xfId="27304" xr:uid="{06EA9510-0FD2-42B5-9D10-661106DE7C3B}"/>
    <cellStyle name="Normal 5 4 2 2 4" xfId="2998" xr:uid="{7272A63F-2B3E-4D53-BC7D-F6812195446E}"/>
    <cellStyle name="Normal 5 4 2 2 4 2" xfId="6152" xr:uid="{61D1B8C2-D4CD-4294-A6B3-93939192116F}"/>
    <cellStyle name="Normal 5 4 2 2 4 2 2" xfId="12445" xr:uid="{BF33D46C-836A-4D34-B21B-AD44359D42F3}"/>
    <cellStyle name="Normal 5 4 2 2 4 2 2 2" xfId="25127" xr:uid="{145379F2-4728-4205-B3DC-E33AA4EEAFFC}"/>
    <cellStyle name="Normal 5 4 2 2 4 2 2 2 2" xfId="50619" xr:uid="{73FD8BAE-DE29-4021-A2E1-115BFEA820FE}"/>
    <cellStyle name="Normal 5 4 2 2 4 2 2 3" xfId="38028" xr:uid="{D6E288E0-9E18-4D22-81D8-864FAC0C02DD}"/>
    <cellStyle name="Normal 5 4 2 2 4 2 3" xfId="18849" xr:uid="{0F7FD46F-17A3-4A74-B462-D702A93A2A99}"/>
    <cellStyle name="Normal 5 4 2 2 4 2 3 2" xfId="44341" xr:uid="{7E39E399-6BFE-4230-ABAA-0B59DBCA3E95}"/>
    <cellStyle name="Normal 5 4 2 2 4 2 4" xfId="31750" xr:uid="{943F05A8-E037-495D-B193-ED65D148EC6E}"/>
    <cellStyle name="Normal 5 4 2 2 4 3" xfId="9306" xr:uid="{EF3FD7B2-8592-461B-AFA7-B235A4E57928}"/>
    <cellStyle name="Normal 5 4 2 2 4 3 2" xfId="21988" xr:uid="{D591CEBA-9E5F-49E1-B029-9AE4BE78CD49}"/>
    <cellStyle name="Normal 5 4 2 2 4 3 2 2" xfId="47480" xr:uid="{BB9E38F8-4AA2-441A-8ED9-855832398B29}"/>
    <cellStyle name="Normal 5 4 2 2 4 3 3" xfId="34889" xr:uid="{354CF369-7087-42F0-8AE5-1097A71AB765}"/>
    <cellStyle name="Normal 5 4 2 2 4 4" xfId="15710" xr:uid="{B02E60CA-6F2F-47F6-98E8-AF50546119D7}"/>
    <cellStyle name="Normal 5 4 2 2 4 4 2" xfId="41202" xr:uid="{F6AC6F31-7778-4CBE-8788-906DB730A3B4}"/>
    <cellStyle name="Normal 5 4 2 2 4 5" xfId="28611" xr:uid="{CAF19507-874F-4E19-BADE-5086B9DFFC5C}"/>
    <cellStyle name="Normal 5 4 2 2 5" xfId="3521" xr:uid="{E27EA92E-11C7-4FC8-BC98-A36724DA4A04}"/>
    <cellStyle name="Normal 5 4 2 2 5 2" xfId="6675" xr:uid="{C35B3B99-5861-4272-9B3B-361084E8E312}"/>
    <cellStyle name="Normal 5 4 2 2 5 2 2" xfId="12968" xr:uid="{35F2FB76-12D1-462F-8DE2-E1271825D01B}"/>
    <cellStyle name="Normal 5 4 2 2 5 2 2 2" xfId="25650" xr:uid="{FFF306E7-E336-498D-A98B-FB201B96068E}"/>
    <cellStyle name="Normal 5 4 2 2 5 2 2 2 2" xfId="51142" xr:uid="{6EC7A5DC-BA95-460F-A338-ABCC83963929}"/>
    <cellStyle name="Normal 5 4 2 2 5 2 2 3" xfId="38551" xr:uid="{9231D68B-30AE-48E5-83CF-24DD2FCF51E3}"/>
    <cellStyle name="Normal 5 4 2 2 5 2 3" xfId="19372" xr:uid="{0D02CB0A-0C5D-4F69-8A6B-D31EFE0AFE2A}"/>
    <cellStyle name="Normal 5 4 2 2 5 2 3 2" xfId="44864" xr:uid="{63E2C689-4278-4CFA-A43D-AE365699CE3F}"/>
    <cellStyle name="Normal 5 4 2 2 5 2 4" xfId="32273" xr:uid="{73178D23-C501-48E5-8690-6055FD1D12FF}"/>
    <cellStyle name="Normal 5 4 2 2 5 3" xfId="9829" xr:uid="{96334E44-7243-44E2-BEF0-6FFE7874CEF1}"/>
    <cellStyle name="Normal 5 4 2 2 5 3 2" xfId="22511" xr:uid="{1FB0D98D-0442-4C1E-9058-EA6AAFE15627}"/>
    <cellStyle name="Normal 5 4 2 2 5 3 2 2" xfId="48003" xr:uid="{D19E4132-5E46-412F-BA19-161865EF7208}"/>
    <cellStyle name="Normal 5 4 2 2 5 3 3" xfId="35412" xr:uid="{035FC590-BCD3-4880-B8C0-DC0514ACDCC0}"/>
    <cellStyle name="Normal 5 4 2 2 5 4" xfId="16233" xr:uid="{D2A7DD8D-6C88-4890-90A8-D96739BB542F}"/>
    <cellStyle name="Normal 5 4 2 2 5 4 2" xfId="41725" xr:uid="{FEE2C12F-00FB-4A11-A7F0-A931BACA6E1E}"/>
    <cellStyle name="Normal 5 4 2 2 5 5" xfId="29134" xr:uid="{6EE17B8D-A2F5-49A9-83B9-96BF9859520A}"/>
    <cellStyle name="Normal 5 4 2 2 6" xfId="4321" xr:uid="{DFAF4038-4E11-4F6E-BE03-830A996D61A5}"/>
    <cellStyle name="Normal 5 4 2 2 6 2" xfId="10614" xr:uid="{1188BB89-C9AC-4707-9122-A9060FBADDC8}"/>
    <cellStyle name="Normal 5 4 2 2 6 2 2" xfId="23296" xr:uid="{0BEE68EC-2FB3-40FE-A93A-363A168B2722}"/>
    <cellStyle name="Normal 5 4 2 2 6 2 2 2" xfId="48788" xr:uid="{13D36BE2-5C48-4A0C-A08D-54ABCE0F64EE}"/>
    <cellStyle name="Normal 5 4 2 2 6 2 3" xfId="36197" xr:uid="{385DB979-83F3-4910-9FC2-C6648F8EBAC0}"/>
    <cellStyle name="Normal 5 4 2 2 6 3" xfId="17018" xr:uid="{8FCFC29A-A252-44DF-BC40-05234CDC7C29}"/>
    <cellStyle name="Normal 5 4 2 2 6 3 2" xfId="42510" xr:uid="{4351E304-2F6E-4B70-88B8-EB6AADC45B1A}"/>
    <cellStyle name="Normal 5 4 2 2 6 4" xfId="29919" xr:uid="{ECF247D8-4291-49E2-882B-FC33A7D77900}"/>
    <cellStyle name="Normal 5 4 2 2 7" xfId="7475" xr:uid="{E0BA5421-3B7A-47A3-A261-9A4E118CB5CD}"/>
    <cellStyle name="Normal 5 4 2 2 7 2" xfId="20157" xr:uid="{EF22EBE6-5568-41E4-BC9E-F8C0D8D7B0BC}"/>
    <cellStyle name="Normal 5 4 2 2 7 2 2" xfId="45649" xr:uid="{9DF914CA-D2C3-4600-ACC0-85AFFA200BE9}"/>
    <cellStyle name="Normal 5 4 2 2 7 3" xfId="33058" xr:uid="{C08D1ED6-4FEF-4251-8AA6-9CA8B54C9CB9}"/>
    <cellStyle name="Normal 5 4 2 2 8" xfId="13879" xr:uid="{9D653F4A-5607-4D3A-9883-625676CE885A}"/>
    <cellStyle name="Normal 5 4 2 2 8 2" xfId="39371" xr:uid="{2873ABEA-C7A5-4794-B92A-6D0743A9AFE2}"/>
    <cellStyle name="Normal 5 4 2 2 9" xfId="26780" xr:uid="{E04FA0FF-0AE9-434E-ACAF-6CFDABC69EB8}"/>
    <cellStyle name="Normal 5 4 2 3" xfId="907" xr:uid="{F71F5837-1A8F-4B3B-B8D5-1CF921C5582C}"/>
    <cellStyle name="Normal 5 4 2 3 2" xfId="2214" xr:uid="{FA2BC5AE-14AD-407F-8849-AEA99A868C5A}"/>
    <cellStyle name="Normal 5 4 2 3 2 2" xfId="5368" xr:uid="{E555A324-3723-452F-8893-383D21489CFC}"/>
    <cellStyle name="Normal 5 4 2 3 2 2 2" xfId="11661" xr:uid="{257CEACA-E4EF-4F29-9E18-933F7EECA45F}"/>
    <cellStyle name="Normal 5 4 2 3 2 2 2 2" xfId="24343" xr:uid="{062CC304-67B4-49B7-AE49-03696093E5F6}"/>
    <cellStyle name="Normal 5 4 2 3 2 2 2 2 2" xfId="49835" xr:uid="{FC0BE70F-BCED-435D-8FAC-C47ECE8FEE42}"/>
    <cellStyle name="Normal 5 4 2 3 2 2 2 3" xfId="37244" xr:uid="{A5034D86-DD2C-42A6-9564-696B51F67351}"/>
    <cellStyle name="Normal 5 4 2 3 2 2 3" xfId="18065" xr:uid="{6CFDA840-E206-4786-A7F5-158D2BFCEFBC}"/>
    <cellStyle name="Normal 5 4 2 3 2 2 3 2" xfId="43557" xr:uid="{52A3B3CD-6E09-4BC0-80B4-6B23C62D1DDF}"/>
    <cellStyle name="Normal 5 4 2 3 2 2 4" xfId="30966" xr:uid="{F576B4D6-9E6E-4F67-8B6C-0A7C81762126}"/>
    <cellStyle name="Normal 5 4 2 3 2 3" xfId="8522" xr:uid="{C6DC4FC0-2348-40BD-8462-D327C6BC6AB4}"/>
    <cellStyle name="Normal 5 4 2 3 2 3 2" xfId="21204" xr:uid="{43FA4CC4-06AD-4B05-B20A-BF78F5E6832F}"/>
    <cellStyle name="Normal 5 4 2 3 2 3 2 2" xfId="46696" xr:uid="{042630C4-DA70-4A3C-951A-DE12D3F159D4}"/>
    <cellStyle name="Normal 5 4 2 3 2 3 3" xfId="34105" xr:uid="{E72438A7-F6D6-4432-9381-EA5757666E3B}"/>
    <cellStyle name="Normal 5 4 2 3 2 4" xfId="14926" xr:uid="{83071A3A-68BC-4AA5-9FE0-AB37CB840081}"/>
    <cellStyle name="Normal 5 4 2 3 2 4 2" xfId="40418" xr:uid="{3D6BEAA0-E7E7-4A90-8713-0E26E8C68D78}"/>
    <cellStyle name="Normal 5 4 2 3 2 5" xfId="27827" xr:uid="{31A6FA07-36A3-4A8F-8C77-FF2715A01984}"/>
    <cellStyle name="Normal 5 4 2 3 3" xfId="4061" xr:uid="{104FE1F7-9E41-43BA-A53C-9DFC1D3EA598}"/>
    <cellStyle name="Normal 5 4 2 3 3 2" xfId="10354" xr:uid="{2B449B8F-10AC-4A87-A368-31203787D18E}"/>
    <cellStyle name="Normal 5 4 2 3 3 2 2" xfId="23036" xr:uid="{DA4A16AD-6C84-46C8-9E0C-EC9893D26ABD}"/>
    <cellStyle name="Normal 5 4 2 3 3 2 2 2" xfId="48528" xr:uid="{91305AF0-C55A-42D7-8A70-5EA2397840EE}"/>
    <cellStyle name="Normal 5 4 2 3 3 2 3" xfId="35937" xr:uid="{E0FDA34F-B419-4D30-A687-D179B4185A98}"/>
    <cellStyle name="Normal 5 4 2 3 3 3" xfId="16758" xr:uid="{FF11A809-C938-4170-91F5-E0D9AF58EFC7}"/>
    <cellStyle name="Normal 5 4 2 3 3 3 2" xfId="42250" xr:uid="{626C5693-4D54-4A2C-AC7E-D991D8FCDB8E}"/>
    <cellStyle name="Normal 5 4 2 3 3 4" xfId="29659" xr:uid="{60F5EB54-9B29-4E7B-92CC-A3645B75E99C}"/>
    <cellStyle name="Normal 5 4 2 3 4" xfId="7215" xr:uid="{F0EDBF26-BB94-467F-BF4A-239526F58542}"/>
    <cellStyle name="Normal 5 4 2 3 4 2" xfId="19897" xr:uid="{0BAD53E3-3B12-41BC-9866-490FD4EC34BE}"/>
    <cellStyle name="Normal 5 4 2 3 4 2 2" xfId="45389" xr:uid="{CF412044-8C05-4DD1-BECB-BF5694CA436F}"/>
    <cellStyle name="Normal 5 4 2 3 4 3" xfId="32798" xr:uid="{F583CB55-AA06-45E6-9E50-3146D721086A}"/>
    <cellStyle name="Normal 5 4 2 3 5" xfId="13619" xr:uid="{EEFBF96D-55C0-4AA2-ADA5-1C9C1FA58FC7}"/>
    <cellStyle name="Normal 5 4 2 3 5 2" xfId="39111" xr:uid="{D922E3A1-9B5F-4812-94E7-3776F7499D7C}"/>
    <cellStyle name="Normal 5 4 2 3 6" xfId="26520" xr:uid="{88C818EB-2A30-426C-A438-9BD68E4CA4BC}"/>
    <cellStyle name="Normal 5 4 2 4" xfId="1952" xr:uid="{AA690B21-30FE-4A9E-A4AA-3A4BA937C4CD}"/>
    <cellStyle name="Normal 5 4 2 4 2" xfId="5106" xr:uid="{269D76BC-7950-4F65-8533-E4D9BA3F718B}"/>
    <cellStyle name="Normal 5 4 2 4 2 2" xfId="11399" xr:uid="{0453C130-1B19-44F7-809B-EC46B12F2C5A}"/>
    <cellStyle name="Normal 5 4 2 4 2 2 2" xfId="24081" xr:uid="{CB87F263-2906-42B4-B45B-A0C1FFE13900}"/>
    <cellStyle name="Normal 5 4 2 4 2 2 2 2" xfId="49573" xr:uid="{B6E9376A-DA1D-48E0-804A-0770AC9020FC}"/>
    <cellStyle name="Normal 5 4 2 4 2 2 3" xfId="36982" xr:uid="{939D767C-EF51-4090-8E1B-1A8B2547410C}"/>
    <cellStyle name="Normal 5 4 2 4 2 3" xfId="17803" xr:uid="{FAE76D99-A7C2-415B-850E-4170593940E6}"/>
    <cellStyle name="Normal 5 4 2 4 2 3 2" xfId="43295" xr:uid="{B0DED855-6E14-478D-B4D6-E5B3712F99B7}"/>
    <cellStyle name="Normal 5 4 2 4 2 4" xfId="30704" xr:uid="{A0BB1CC6-4994-46FE-80AA-B29AF3053C9B}"/>
    <cellStyle name="Normal 5 4 2 4 3" xfId="8260" xr:uid="{14D860BF-40FD-46FF-91F4-F127D6C56311}"/>
    <cellStyle name="Normal 5 4 2 4 3 2" xfId="20942" xr:uid="{524B12B9-01FA-4162-B4E1-7B175DBBBE75}"/>
    <cellStyle name="Normal 5 4 2 4 3 2 2" xfId="46434" xr:uid="{E3271181-C86F-40CD-9600-23ABAFDEF01A}"/>
    <cellStyle name="Normal 5 4 2 4 3 3" xfId="33843" xr:uid="{3E775FB8-9A74-4DF0-97C8-C56BD80D51FD}"/>
    <cellStyle name="Normal 5 4 2 4 4" xfId="14664" xr:uid="{45EE05BF-3959-4C4D-B89F-D190116EC001}"/>
    <cellStyle name="Normal 5 4 2 4 4 2" xfId="40156" xr:uid="{288BE765-9127-4BA3-9739-0D89BC22C495}"/>
    <cellStyle name="Normal 5 4 2 4 5" xfId="27565" xr:uid="{DEBDDD75-D117-460F-9B0C-D9AEB61E0A58}"/>
    <cellStyle name="Normal 5 4 2 5" xfId="1430" xr:uid="{8D32507E-EBB4-4F04-9E3C-1C98CA77B332}"/>
    <cellStyle name="Normal 5 4 2 5 2" xfId="4584" xr:uid="{6A3D6865-75DB-4572-85D1-425B321B174B}"/>
    <cellStyle name="Normal 5 4 2 5 2 2" xfId="10877" xr:uid="{59382438-2458-43C5-BBC0-416F41AE1FA5}"/>
    <cellStyle name="Normal 5 4 2 5 2 2 2" xfId="23559" xr:uid="{E51D400B-62D0-441F-A2F1-125F5F0AF3A7}"/>
    <cellStyle name="Normal 5 4 2 5 2 2 2 2" xfId="49051" xr:uid="{75A67331-E221-48B7-A558-B38AB97C91D8}"/>
    <cellStyle name="Normal 5 4 2 5 2 2 3" xfId="36460" xr:uid="{0CFB52A7-B71A-484E-8322-9C746189207F}"/>
    <cellStyle name="Normal 5 4 2 5 2 3" xfId="17281" xr:uid="{F5BD8B28-8941-4717-B08E-11A9E51A185D}"/>
    <cellStyle name="Normal 5 4 2 5 2 3 2" xfId="42773" xr:uid="{B2A6A8FB-5FA9-48F6-A3A0-A2BF75DD47C5}"/>
    <cellStyle name="Normal 5 4 2 5 2 4" xfId="30182" xr:uid="{25E715E8-27EF-41FF-AD80-56BC169EE4F7}"/>
    <cellStyle name="Normal 5 4 2 5 3" xfId="7738" xr:uid="{5A13FA85-67E2-4038-9CD3-9BE3C387F6BD}"/>
    <cellStyle name="Normal 5 4 2 5 3 2" xfId="20420" xr:uid="{204ACB59-5974-4218-9730-70E59214517B}"/>
    <cellStyle name="Normal 5 4 2 5 3 2 2" xfId="45912" xr:uid="{3A534021-2E07-414E-8921-B8C36776E0A4}"/>
    <cellStyle name="Normal 5 4 2 5 3 3" xfId="33321" xr:uid="{647F696E-BC40-4895-A87D-8F14B144517A}"/>
    <cellStyle name="Normal 5 4 2 5 4" xfId="14142" xr:uid="{DB1E1BCD-FBC9-4671-97F5-2E84528CDFAB}"/>
    <cellStyle name="Normal 5 4 2 5 4 2" xfId="39634" xr:uid="{6C5970A2-4952-4535-A88D-920F9E4B555B}"/>
    <cellStyle name="Normal 5 4 2 5 5" xfId="27043" xr:uid="{642263B7-41F0-4F74-A01B-0247A6CCAAFD}"/>
    <cellStyle name="Normal 5 4 2 6" xfId="2737" xr:uid="{9D17D239-943E-4398-A483-6ABA8B62D71C}"/>
    <cellStyle name="Normal 5 4 2 6 2" xfId="5891" xr:uid="{97D43A74-906D-44AF-8CA8-B7D01ACEB5DB}"/>
    <cellStyle name="Normal 5 4 2 6 2 2" xfId="12184" xr:uid="{1257FF5D-EC55-455E-BF29-0B0479257D8C}"/>
    <cellStyle name="Normal 5 4 2 6 2 2 2" xfId="24866" xr:uid="{45BA26F8-74D2-49F5-A325-4DD19195C7B5}"/>
    <cellStyle name="Normal 5 4 2 6 2 2 2 2" xfId="50358" xr:uid="{17E63636-9059-471C-8150-FD514FE5DEAD}"/>
    <cellStyle name="Normal 5 4 2 6 2 2 3" xfId="37767" xr:uid="{816E7817-8527-4EB3-A096-AEA07B0F96C4}"/>
    <cellStyle name="Normal 5 4 2 6 2 3" xfId="18588" xr:uid="{5D323909-A38B-45E5-828A-5B663753B985}"/>
    <cellStyle name="Normal 5 4 2 6 2 3 2" xfId="44080" xr:uid="{C1701B97-F901-48D5-BA80-BDC674091ECE}"/>
    <cellStyle name="Normal 5 4 2 6 2 4" xfId="31489" xr:uid="{E9C76719-5DD7-4A2F-ACEC-6E7349A5D82E}"/>
    <cellStyle name="Normal 5 4 2 6 3" xfId="9045" xr:uid="{E52DC46C-D187-4091-AE60-74819CE008F7}"/>
    <cellStyle name="Normal 5 4 2 6 3 2" xfId="21727" xr:uid="{B3AA7C54-7B73-451B-86B1-245A1FBDED1E}"/>
    <cellStyle name="Normal 5 4 2 6 3 2 2" xfId="47219" xr:uid="{A9BB6550-D0A0-4489-BDD0-BD77D5FAFF15}"/>
    <cellStyle name="Normal 5 4 2 6 3 3" xfId="34628" xr:uid="{3E03EC6C-905A-4F14-B10A-F0807C028944}"/>
    <cellStyle name="Normal 5 4 2 6 4" xfId="15449" xr:uid="{AF7CB750-365B-4132-98EA-CCAC9081B602}"/>
    <cellStyle name="Normal 5 4 2 6 4 2" xfId="40941" xr:uid="{F26F0DAB-CFC3-4CDF-87FC-B94C37E2D96E}"/>
    <cellStyle name="Normal 5 4 2 6 5" xfId="28350" xr:uid="{D0116E1F-C541-4822-B049-D3BA0950150B}"/>
    <cellStyle name="Normal 5 4 2 7" xfId="3260" xr:uid="{A9B800FA-736D-4304-A30D-6655EF185941}"/>
    <cellStyle name="Normal 5 4 2 7 2" xfId="6414" xr:uid="{748D03C9-8597-43CA-A914-6CF71D02B001}"/>
    <cellStyle name="Normal 5 4 2 7 2 2" xfId="12707" xr:uid="{D36FC4AA-A2C1-4675-989B-64F1877090DE}"/>
    <cellStyle name="Normal 5 4 2 7 2 2 2" xfId="25389" xr:uid="{D11E8328-16E6-459B-8E4B-246DC74254F5}"/>
    <cellStyle name="Normal 5 4 2 7 2 2 2 2" xfId="50881" xr:uid="{0A5A4C8C-1850-4D1D-A086-89C06B560EDD}"/>
    <cellStyle name="Normal 5 4 2 7 2 2 3" xfId="38290" xr:uid="{8B8B373B-E393-47EB-91C5-8F96C97DF844}"/>
    <cellStyle name="Normal 5 4 2 7 2 3" xfId="19111" xr:uid="{C1957A02-33D9-4569-BE7D-3CEACF21D07B}"/>
    <cellStyle name="Normal 5 4 2 7 2 3 2" xfId="44603" xr:uid="{42D8458D-E68C-4187-A11C-73B6D9428351}"/>
    <cellStyle name="Normal 5 4 2 7 2 4" xfId="32012" xr:uid="{E13DDEE3-6AF9-48A1-865E-E49148155854}"/>
    <cellStyle name="Normal 5 4 2 7 3" xfId="9568" xr:uid="{50D5AFC8-9610-41A2-ACD7-F5AC7CFCFEFC}"/>
    <cellStyle name="Normal 5 4 2 7 3 2" xfId="22250" xr:uid="{932361E9-CEF1-46C0-92E4-DA67121B0371}"/>
    <cellStyle name="Normal 5 4 2 7 3 2 2" xfId="47742" xr:uid="{DF709C1F-0DF9-4298-B6A6-5E321319ED4A}"/>
    <cellStyle name="Normal 5 4 2 7 3 3" xfId="35151" xr:uid="{AADF8E6E-F883-464C-9454-A10F920B5530}"/>
    <cellStyle name="Normal 5 4 2 7 4" xfId="15972" xr:uid="{7A0D5C48-AA85-43CB-A571-AD355BAF19EB}"/>
    <cellStyle name="Normal 5 4 2 7 4 2" xfId="41464" xr:uid="{21D4820E-13DB-47A4-8275-BABFA25840C5}"/>
    <cellStyle name="Normal 5 4 2 7 5" xfId="28873" xr:uid="{61CA250B-5809-4829-A4C0-C6808B53D97E}"/>
    <cellStyle name="Normal 5 4 2 8" xfId="3799" xr:uid="{9D3299F5-2AD2-4127-8C5D-49393764FD8E}"/>
    <cellStyle name="Normal 5 4 2 8 2" xfId="10092" xr:uid="{F3FA0230-6AD8-48F8-A8C3-C1EBECB96B06}"/>
    <cellStyle name="Normal 5 4 2 8 2 2" xfId="22774" xr:uid="{3436C48A-6EBD-4528-A995-24BF8D4D33D6}"/>
    <cellStyle name="Normal 5 4 2 8 2 2 2" xfId="48266" xr:uid="{07D2F542-63BE-4BD3-B335-31E2092DEBEA}"/>
    <cellStyle name="Normal 5 4 2 8 2 3" xfId="35675" xr:uid="{4C58CF14-66AC-42F7-A0E2-1C4CD6EF31C6}"/>
    <cellStyle name="Normal 5 4 2 8 3" xfId="16496" xr:uid="{6F570DCC-8232-4EC4-B22C-1DD8D5434C7C}"/>
    <cellStyle name="Normal 5 4 2 8 3 2" xfId="41988" xr:uid="{38C25ED5-803B-4A4A-A42C-0B2A8C759C60}"/>
    <cellStyle name="Normal 5 4 2 8 4" xfId="29397" xr:uid="{B2C6660A-9009-407A-B637-0726AD094F36}"/>
    <cellStyle name="Normal 5 4 2 9" xfId="6953" xr:uid="{7DBD2E71-827D-408D-8858-81D6B0614A27}"/>
    <cellStyle name="Normal 5 4 2 9 2" xfId="19635" xr:uid="{A39318D9-6383-4088-8BDA-CFF382F3FE07}"/>
    <cellStyle name="Normal 5 4 2 9 2 2" xfId="45127" xr:uid="{2EC16303-DBC5-4FD1-8BD3-B9333C087100}"/>
    <cellStyle name="Normal 5 4 2 9 3" xfId="32536" xr:uid="{7E182922-F1D8-426D-A752-66FAD0A5A098}"/>
    <cellStyle name="Normal 5 4 3" xfId="530" xr:uid="{8B95F43B-BA13-4515-B114-2961A52FF97E}"/>
    <cellStyle name="Normal 5 4 3 10" xfId="13257" xr:uid="{23E34ED0-D7DC-4147-A245-9BCF4D8D8615}"/>
    <cellStyle name="Normal 5 4 3 10 2" xfId="38749" xr:uid="{FD0CBE37-8070-472C-826A-7E2E96E1467A}"/>
    <cellStyle name="Normal 5 4 3 11" xfId="26158" xr:uid="{166B9C48-F94F-4AFF-8375-E7FD7EAD6C42}"/>
    <cellStyle name="Normal 5 4 3 2" xfId="1067" xr:uid="{90649D55-8DA4-46A9-B05C-5ECF2524AD60}"/>
    <cellStyle name="Normal 5 4 3 2 2" xfId="2374" xr:uid="{50A2B7E9-5F4E-492C-96E8-FE00AF2A26A2}"/>
    <cellStyle name="Normal 5 4 3 2 2 2" xfId="5528" xr:uid="{BC14956E-F187-458E-87CE-D2CB027CDA59}"/>
    <cellStyle name="Normal 5 4 3 2 2 2 2" xfId="11821" xr:uid="{ABE9D1ED-3ADB-4852-A633-60F139CD8C9B}"/>
    <cellStyle name="Normal 5 4 3 2 2 2 2 2" xfId="24503" xr:uid="{D60B87D6-5537-40B9-A791-BEFD8CCBC1DB}"/>
    <cellStyle name="Normal 5 4 3 2 2 2 2 2 2" xfId="49995" xr:uid="{FA4F1342-D806-4A6E-87E4-11FE1FD1B27A}"/>
    <cellStyle name="Normal 5 4 3 2 2 2 2 3" xfId="37404" xr:uid="{58EFFB58-80A7-4282-90BE-649DF37858CF}"/>
    <cellStyle name="Normal 5 4 3 2 2 2 3" xfId="18225" xr:uid="{54861E76-85DB-49A3-B4B6-714DCE036F5D}"/>
    <cellStyle name="Normal 5 4 3 2 2 2 3 2" xfId="43717" xr:uid="{6660D1A7-7D52-454B-9CEA-44D0201D33E9}"/>
    <cellStyle name="Normal 5 4 3 2 2 2 4" xfId="31126" xr:uid="{50A67B63-39BC-408F-83C9-2DBF13DC0508}"/>
    <cellStyle name="Normal 5 4 3 2 2 3" xfId="8682" xr:uid="{B834DC0C-33DF-46A6-89EC-66F8E5F5681E}"/>
    <cellStyle name="Normal 5 4 3 2 2 3 2" xfId="21364" xr:uid="{B908FF75-A40C-4053-ABFB-8491D9128AB6}"/>
    <cellStyle name="Normal 5 4 3 2 2 3 2 2" xfId="46856" xr:uid="{B4E47C25-591C-4CE2-B0D8-29AC5D46417D}"/>
    <cellStyle name="Normal 5 4 3 2 2 3 3" xfId="34265" xr:uid="{F663A72A-6FA0-4033-97EE-D3B00FFE3198}"/>
    <cellStyle name="Normal 5 4 3 2 2 4" xfId="15086" xr:uid="{43303E49-6B15-42CA-BC7E-1AA2F4B2BF98}"/>
    <cellStyle name="Normal 5 4 3 2 2 4 2" xfId="40578" xr:uid="{ED4D7AC4-3AA2-4AC1-8AC2-0923BE912CDB}"/>
    <cellStyle name="Normal 5 4 3 2 2 5" xfId="27987" xr:uid="{299DAD61-F7F4-4C85-B9E0-393B8DDEAFE1}"/>
    <cellStyle name="Normal 5 4 3 2 3" xfId="1591" xr:uid="{EA0FA9BA-F3F4-4D18-9A68-39BACA410730}"/>
    <cellStyle name="Normal 5 4 3 2 3 2" xfId="4745" xr:uid="{0A271697-B48E-4F5B-86E4-9F5CAAA1CFFC}"/>
    <cellStyle name="Normal 5 4 3 2 3 2 2" xfId="11038" xr:uid="{3DC8B03F-8169-463E-BE6B-D9A5E74A677E}"/>
    <cellStyle name="Normal 5 4 3 2 3 2 2 2" xfId="23720" xr:uid="{F5AF9064-55F5-4579-A8AE-E4D0936DA0FD}"/>
    <cellStyle name="Normal 5 4 3 2 3 2 2 2 2" xfId="49212" xr:uid="{8979EB63-82F3-4765-80D2-55A01D84F1AC}"/>
    <cellStyle name="Normal 5 4 3 2 3 2 2 3" xfId="36621" xr:uid="{DB1ACFA0-6567-4B9C-B708-36832E00EE0A}"/>
    <cellStyle name="Normal 5 4 3 2 3 2 3" xfId="17442" xr:uid="{BADEA07C-F7A6-4B97-9549-5D698F5799B6}"/>
    <cellStyle name="Normal 5 4 3 2 3 2 3 2" xfId="42934" xr:uid="{95AE48CD-BAEC-4AF9-B707-68792C1ABA7F}"/>
    <cellStyle name="Normal 5 4 3 2 3 2 4" xfId="30343" xr:uid="{EF78064A-47F3-45B1-A394-C96643173A22}"/>
    <cellStyle name="Normal 5 4 3 2 3 3" xfId="7899" xr:uid="{9548288D-B962-4D66-800D-0A37BC9A8BCA}"/>
    <cellStyle name="Normal 5 4 3 2 3 3 2" xfId="20581" xr:uid="{413BBA4C-2A5C-464A-8305-2062B8F55E11}"/>
    <cellStyle name="Normal 5 4 3 2 3 3 2 2" xfId="46073" xr:uid="{12777F41-517A-4D36-B0A0-92ACC5370752}"/>
    <cellStyle name="Normal 5 4 3 2 3 3 3" xfId="33482" xr:uid="{233D029A-69D5-40BA-8E25-950F516D0D1B}"/>
    <cellStyle name="Normal 5 4 3 2 3 4" xfId="14303" xr:uid="{5E54AE74-6885-4CBE-A2A7-5F0109516B4C}"/>
    <cellStyle name="Normal 5 4 3 2 3 4 2" xfId="39795" xr:uid="{D56892E2-C6E1-48B6-99BD-9B519A7F022C}"/>
    <cellStyle name="Normal 5 4 3 2 3 5" xfId="27204" xr:uid="{A9CF0D31-3EF5-4C8D-B98F-1DBA22415E13}"/>
    <cellStyle name="Normal 5 4 3 2 4" xfId="2898" xr:uid="{DC9D0CDD-DE52-4946-A3AA-840C6DF8B83F}"/>
    <cellStyle name="Normal 5 4 3 2 4 2" xfId="6052" xr:uid="{980BDF9A-AD89-444C-A9A1-7DA5AC6586EB}"/>
    <cellStyle name="Normal 5 4 3 2 4 2 2" xfId="12345" xr:uid="{97797928-653B-410E-BC59-EB4E1C4E00F9}"/>
    <cellStyle name="Normal 5 4 3 2 4 2 2 2" xfId="25027" xr:uid="{255BEEF1-6CBD-49EF-99EF-EF4DB5A33F1A}"/>
    <cellStyle name="Normal 5 4 3 2 4 2 2 2 2" xfId="50519" xr:uid="{D55B6F97-7096-4165-877E-4508A73BC165}"/>
    <cellStyle name="Normal 5 4 3 2 4 2 2 3" xfId="37928" xr:uid="{2218B2BC-53EC-48A6-835E-4B07DD4E76F1}"/>
    <cellStyle name="Normal 5 4 3 2 4 2 3" xfId="18749" xr:uid="{58762F60-FD35-42CF-A568-2B199B6014A4}"/>
    <cellStyle name="Normal 5 4 3 2 4 2 3 2" xfId="44241" xr:uid="{845D0640-D259-4169-A752-6BB22B986080}"/>
    <cellStyle name="Normal 5 4 3 2 4 2 4" xfId="31650" xr:uid="{6CC2A5FD-1092-46C6-AD0A-D2308CB6E269}"/>
    <cellStyle name="Normal 5 4 3 2 4 3" xfId="9206" xr:uid="{C7AB613C-2D06-4D7E-8BAB-6B305CB7FD0B}"/>
    <cellStyle name="Normal 5 4 3 2 4 3 2" xfId="21888" xr:uid="{0FBCDB5C-EE1D-44F9-8BBC-B67FE12FA179}"/>
    <cellStyle name="Normal 5 4 3 2 4 3 2 2" xfId="47380" xr:uid="{020CAE49-198F-4B4C-844B-C75E9DF30613}"/>
    <cellStyle name="Normal 5 4 3 2 4 3 3" xfId="34789" xr:uid="{B4F1A0FD-86F6-4AF7-8F22-5D2084465104}"/>
    <cellStyle name="Normal 5 4 3 2 4 4" xfId="15610" xr:uid="{07B97395-126C-4D9D-8C83-A9E0050BA46D}"/>
    <cellStyle name="Normal 5 4 3 2 4 4 2" xfId="41102" xr:uid="{6ADDB320-F0CF-4050-BDAA-615C5AAA257B}"/>
    <cellStyle name="Normal 5 4 3 2 4 5" xfId="28511" xr:uid="{E8D2FAAB-5DD7-4DD7-8C9A-8223508311CD}"/>
    <cellStyle name="Normal 5 4 3 2 5" xfId="3421" xr:uid="{D077B9EF-CFEE-4005-B655-7D079C3E22E6}"/>
    <cellStyle name="Normal 5 4 3 2 5 2" xfId="6575" xr:uid="{F4313A2D-5239-492C-A489-417BFC186EB3}"/>
    <cellStyle name="Normal 5 4 3 2 5 2 2" xfId="12868" xr:uid="{F8D87BCB-C82D-4252-8E66-0ED967E43635}"/>
    <cellStyle name="Normal 5 4 3 2 5 2 2 2" xfId="25550" xr:uid="{A6F8260B-98FF-4CD0-B5F3-6F3007416636}"/>
    <cellStyle name="Normal 5 4 3 2 5 2 2 2 2" xfId="51042" xr:uid="{B54982CC-EC7A-4A8D-A763-AED407F03B44}"/>
    <cellStyle name="Normal 5 4 3 2 5 2 2 3" xfId="38451" xr:uid="{E70DE2EC-F48E-4F1D-838F-A4F6F7F00AB7}"/>
    <cellStyle name="Normal 5 4 3 2 5 2 3" xfId="19272" xr:uid="{38E3D5A1-CAEA-47C0-B072-04A975DD81F6}"/>
    <cellStyle name="Normal 5 4 3 2 5 2 3 2" xfId="44764" xr:uid="{7B19B2D2-DD2F-4363-A90B-0DCE922627A1}"/>
    <cellStyle name="Normal 5 4 3 2 5 2 4" xfId="32173" xr:uid="{A92346B4-0FED-4329-B959-150C45F8484F}"/>
    <cellStyle name="Normal 5 4 3 2 5 3" xfId="9729" xr:uid="{E706D6B0-A086-40CE-B9D6-11152729EC60}"/>
    <cellStyle name="Normal 5 4 3 2 5 3 2" xfId="22411" xr:uid="{FACDFD6F-E0D6-4C66-9CF1-DC98B106F619}"/>
    <cellStyle name="Normal 5 4 3 2 5 3 2 2" xfId="47903" xr:uid="{BB1A4E2A-A807-4A09-A8D0-873AA7026708}"/>
    <cellStyle name="Normal 5 4 3 2 5 3 3" xfId="35312" xr:uid="{8FF28F3B-F158-487B-AA2A-16D3A79A590E}"/>
    <cellStyle name="Normal 5 4 3 2 5 4" xfId="16133" xr:uid="{9D08706B-60C9-4742-A8B8-7279FCA0269F}"/>
    <cellStyle name="Normal 5 4 3 2 5 4 2" xfId="41625" xr:uid="{DAFDD6D7-56C9-47F2-9035-8C63BDCEC386}"/>
    <cellStyle name="Normal 5 4 3 2 5 5" xfId="29034" xr:uid="{4025EF70-43BE-42BB-A27D-42ED4F5C3F64}"/>
    <cellStyle name="Normal 5 4 3 2 6" xfId="4221" xr:uid="{87B1C71F-FC52-46A9-BBB0-DB1FE9877EBA}"/>
    <cellStyle name="Normal 5 4 3 2 6 2" xfId="10514" xr:uid="{2A4992AC-FB89-48E5-A562-8D2176BF5D61}"/>
    <cellStyle name="Normal 5 4 3 2 6 2 2" xfId="23196" xr:uid="{C46F021A-0F13-48DD-8C73-A2A3472FF5CD}"/>
    <cellStyle name="Normal 5 4 3 2 6 2 2 2" xfId="48688" xr:uid="{FF3420F0-2ACF-454D-B52F-D3837E7B98CF}"/>
    <cellStyle name="Normal 5 4 3 2 6 2 3" xfId="36097" xr:uid="{2654D95B-0EDB-410F-8244-B12AFAB11A99}"/>
    <cellStyle name="Normal 5 4 3 2 6 3" xfId="16918" xr:uid="{9F2DE076-D4A2-44D3-A86B-6819A53BD33D}"/>
    <cellStyle name="Normal 5 4 3 2 6 3 2" xfId="42410" xr:uid="{1B59CCC8-EE1E-4B50-868C-AE0BB4E404B2}"/>
    <cellStyle name="Normal 5 4 3 2 6 4" xfId="29819" xr:uid="{E149D62E-57E2-4718-A067-BF5B1073F575}"/>
    <cellStyle name="Normal 5 4 3 2 7" xfId="7375" xr:uid="{8194014C-409F-4C30-85A5-2A70BC0F11AF}"/>
    <cellStyle name="Normal 5 4 3 2 7 2" xfId="20057" xr:uid="{6D97DA77-0DCE-4477-A23B-855182CC6FF5}"/>
    <cellStyle name="Normal 5 4 3 2 7 2 2" xfId="45549" xr:uid="{8094A002-E085-45CE-AE94-ABD472A02667}"/>
    <cellStyle name="Normal 5 4 3 2 7 3" xfId="32958" xr:uid="{F23E5D1F-8A54-4398-B55E-13FC3FA472D0}"/>
    <cellStyle name="Normal 5 4 3 2 8" xfId="13779" xr:uid="{F6EAA52C-A17F-438E-98E8-9CFB46688D71}"/>
    <cellStyle name="Normal 5 4 3 2 8 2" xfId="39271" xr:uid="{17A2A234-3ED3-48EF-976E-1B521185C3A1}"/>
    <cellStyle name="Normal 5 4 3 2 9" xfId="26680" xr:uid="{364B83A1-6242-4655-9FA2-AA1AE500AE29}"/>
    <cellStyle name="Normal 5 4 3 3" xfId="807" xr:uid="{FD6F6F67-7217-4877-A699-1131AAD75130}"/>
    <cellStyle name="Normal 5 4 3 3 2" xfId="2114" xr:uid="{D6F5FEF2-DCD8-40C6-B13E-C1711660B709}"/>
    <cellStyle name="Normal 5 4 3 3 2 2" xfId="5268" xr:uid="{DA73836A-C20F-404E-821C-337AFA052EEF}"/>
    <cellStyle name="Normal 5 4 3 3 2 2 2" xfId="11561" xr:uid="{0EA916C1-4FBE-48E6-8CE1-60CD1AA07AB0}"/>
    <cellStyle name="Normal 5 4 3 3 2 2 2 2" xfId="24243" xr:uid="{E1ED3F58-6462-433D-A803-7B9738F8DDCF}"/>
    <cellStyle name="Normal 5 4 3 3 2 2 2 2 2" xfId="49735" xr:uid="{92C13614-7778-4A38-A7B4-AEF1F971E49A}"/>
    <cellStyle name="Normal 5 4 3 3 2 2 2 3" xfId="37144" xr:uid="{F77366B6-C736-416C-A651-A5A47FDCDD77}"/>
    <cellStyle name="Normal 5 4 3 3 2 2 3" xfId="17965" xr:uid="{22886CD9-34FD-4F84-8ACD-4024C1CEB30D}"/>
    <cellStyle name="Normal 5 4 3 3 2 2 3 2" xfId="43457" xr:uid="{4CCCAABF-DCF9-4FA1-97B1-89E701287E70}"/>
    <cellStyle name="Normal 5 4 3 3 2 2 4" xfId="30866" xr:uid="{3D6C0E2F-E177-406B-A0E0-CA92C49E1D67}"/>
    <cellStyle name="Normal 5 4 3 3 2 3" xfId="8422" xr:uid="{DA8DEED6-7684-41F3-91C7-CDA92AEF77BC}"/>
    <cellStyle name="Normal 5 4 3 3 2 3 2" xfId="21104" xr:uid="{24A8B923-A34B-42AA-B1CE-F2C342618095}"/>
    <cellStyle name="Normal 5 4 3 3 2 3 2 2" xfId="46596" xr:uid="{072920B0-98A9-4128-9148-3AED2CC02F39}"/>
    <cellStyle name="Normal 5 4 3 3 2 3 3" xfId="34005" xr:uid="{D97F8087-8A5D-4F9F-A1F5-03F481E13DF4}"/>
    <cellStyle name="Normal 5 4 3 3 2 4" xfId="14826" xr:uid="{A518BC6A-7785-4031-9A33-622EF9511BB5}"/>
    <cellStyle name="Normal 5 4 3 3 2 4 2" xfId="40318" xr:uid="{17F46507-EB78-48A4-BD71-D2F261A802EE}"/>
    <cellStyle name="Normal 5 4 3 3 2 5" xfId="27727" xr:uid="{A1C238C4-A9F0-4F98-9837-488A3FF140B7}"/>
    <cellStyle name="Normal 5 4 3 3 3" xfId="3961" xr:uid="{8E9C1E1C-BBE8-4F25-A8AF-2E0138797AE5}"/>
    <cellStyle name="Normal 5 4 3 3 3 2" xfId="10254" xr:uid="{2E040A27-F9A2-4264-8264-B33139FC8EEB}"/>
    <cellStyle name="Normal 5 4 3 3 3 2 2" xfId="22936" xr:uid="{680EA949-24F0-46D8-AD5A-22AF79F22B45}"/>
    <cellStyle name="Normal 5 4 3 3 3 2 2 2" xfId="48428" xr:uid="{8BB41BA3-192A-4C13-B34B-6AEEC064E6E9}"/>
    <cellStyle name="Normal 5 4 3 3 3 2 3" xfId="35837" xr:uid="{28923A3A-C898-4593-A85A-53FCE4AEF6FF}"/>
    <cellStyle name="Normal 5 4 3 3 3 3" xfId="16658" xr:uid="{26655D12-1CA3-405A-835A-C92F864CD288}"/>
    <cellStyle name="Normal 5 4 3 3 3 3 2" xfId="42150" xr:uid="{FAAB9BAF-F0B8-49F8-BD4D-210EB93C09B1}"/>
    <cellStyle name="Normal 5 4 3 3 3 4" xfId="29559" xr:uid="{FB1EBCCB-7B23-46F1-95AB-2D671F7FA2A2}"/>
    <cellStyle name="Normal 5 4 3 3 4" xfId="7115" xr:uid="{ACC0A407-EE87-4E13-A0E8-6F52A2C3BC0E}"/>
    <cellStyle name="Normal 5 4 3 3 4 2" xfId="19797" xr:uid="{917C5023-C7B5-4B22-B6CD-B38E556183E9}"/>
    <cellStyle name="Normal 5 4 3 3 4 2 2" xfId="45289" xr:uid="{976AC5AA-1424-4415-8A63-A02AE7B28CDA}"/>
    <cellStyle name="Normal 5 4 3 3 4 3" xfId="32698" xr:uid="{41E4AAA7-8EAC-4A1B-9252-BE59AB0C898F}"/>
    <cellStyle name="Normal 5 4 3 3 5" xfId="13519" xr:uid="{DF0A95DB-B27C-4F47-8B2C-D765DD9218F1}"/>
    <cellStyle name="Normal 5 4 3 3 5 2" xfId="39011" xr:uid="{2340B7B0-568A-4620-A96C-06A32E45C465}"/>
    <cellStyle name="Normal 5 4 3 3 6" xfId="26420" xr:uid="{696DF836-F624-4C1A-B4CE-F5EFC06928C4}"/>
    <cellStyle name="Normal 5 4 3 4" xfId="1852" xr:uid="{35756AC8-0F41-4A8E-B32D-DA89C4879944}"/>
    <cellStyle name="Normal 5 4 3 4 2" xfId="5006" xr:uid="{5D82824D-624A-4A06-B70F-5BC2D8996908}"/>
    <cellStyle name="Normal 5 4 3 4 2 2" xfId="11299" xr:uid="{C81937AD-E7F2-43AD-9043-D5EB6E302417}"/>
    <cellStyle name="Normal 5 4 3 4 2 2 2" xfId="23981" xr:uid="{766471C8-FD3B-4FA0-91AC-C5F8D7C7DDCD}"/>
    <cellStyle name="Normal 5 4 3 4 2 2 2 2" xfId="49473" xr:uid="{1D61B84E-0854-4C06-9185-99936066A98D}"/>
    <cellStyle name="Normal 5 4 3 4 2 2 3" xfId="36882" xr:uid="{A51B314E-93C8-4BA9-9836-4D31B4442CAD}"/>
    <cellStyle name="Normal 5 4 3 4 2 3" xfId="17703" xr:uid="{A5554B9F-5D6A-47A0-A5C2-B4819A11EA32}"/>
    <cellStyle name="Normal 5 4 3 4 2 3 2" xfId="43195" xr:uid="{D49981E8-478C-42D6-AB8D-6F2651C2FCD1}"/>
    <cellStyle name="Normal 5 4 3 4 2 4" xfId="30604" xr:uid="{154D1744-1DB2-4A3B-87A3-D9C3513FF3D4}"/>
    <cellStyle name="Normal 5 4 3 4 3" xfId="8160" xr:uid="{44DA4E5C-E828-4D81-A737-F4EE2CC5BA40}"/>
    <cellStyle name="Normal 5 4 3 4 3 2" xfId="20842" xr:uid="{F0295E11-EB7E-4A2D-887F-91455F32E0A8}"/>
    <cellStyle name="Normal 5 4 3 4 3 2 2" xfId="46334" xr:uid="{1D08BBFF-F7CB-4DD7-BB4D-F22BB9C298E0}"/>
    <cellStyle name="Normal 5 4 3 4 3 3" xfId="33743" xr:uid="{8089D04E-79F1-4CF9-AD9D-010C34B1297C}"/>
    <cellStyle name="Normal 5 4 3 4 4" xfId="14564" xr:uid="{1A81DDCB-36FF-4FA4-ACFB-0D8A60A9B001}"/>
    <cellStyle name="Normal 5 4 3 4 4 2" xfId="40056" xr:uid="{2A645EFC-2257-4E95-B5B6-D8E898B3AC02}"/>
    <cellStyle name="Normal 5 4 3 4 5" xfId="27465" xr:uid="{138C5279-2370-4814-830A-FAACC8BF10FF}"/>
    <cellStyle name="Normal 5 4 3 5" xfId="1330" xr:uid="{D063284B-7809-4B4B-8897-87236A775084}"/>
    <cellStyle name="Normal 5 4 3 5 2" xfId="4484" xr:uid="{303A44F0-F463-4799-B260-B84FF1278AA6}"/>
    <cellStyle name="Normal 5 4 3 5 2 2" xfId="10777" xr:uid="{E8001C36-D15E-4D2C-8CF3-ADEA41368525}"/>
    <cellStyle name="Normal 5 4 3 5 2 2 2" xfId="23459" xr:uid="{79E3F975-47F7-4EE9-8C89-95BA487F7CFF}"/>
    <cellStyle name="Normal 5 4 3 5 2 2 2 2" xfId="48951" xr:uid="{41E1CA72-CEFB-4B81-A34F-72ADBE2D4F55}"/>
    <cellStyle name="Normal 5 4 3 5 2 2 3" xfId="36360" xr:uid="{ED55E5E3-8437-441C-BDA1-C36B085AA127}"/>
    <cellStyle name="Normal 5 4 3 5 2 3" xfId="17181" xr:uid="{01BD064C-B953-46E9-ACB1-C5855EEAE9C8}"/>
    <cellStyle name="Normal 5 4 3 5 2 3 2" xfId="42673" xr:uid="{30D140EE-1904-4300-B3CE-5B88893C2C67}"/>
    <cellStyle name="Normal 5 4 3 5 2 4" xfId="30082" xr:uid="{EE215549-2AC6-47A5-B00F-E81F7266AC20}"/>
    <cellStyle name="Normal 5 4 3 5 3" xfId="7638" xr:uid="{F57F6AAA-3299-4643-AE2E-CF393778AE66}"/>
    <cellStyle name="Normal 5 4 3 5 3 2" xfId="20320" xr:uid="{BC170EAE-BA8C-4B8B-B90D-A4BCFBB99773}"/>
    <cellStyle name="Normal 5 4 3 5 3 2 2" xfId="45812" xr:uid="{114DB7CC-6457-4A16-BCD7-418C1906BE34}"/>
    <cellStyle name="Normal 5 4 3 5 3 3" xfId="33221" xr:uid="{526B24F2-CAC8-49BB-B0E1-1572308FBE9A}"/>
    <cellStyle name="Normal 5 4 3 5 4" xfId="14042" xr:uid="{CB5F4202-4955-48A8-932B-52579B6B38A3}"/>
    <cellStyle name="Normal 5 4 3 5 4 2" xfId="39534" xr:uid="{70E9EA3E-283A-487A-8840-7D3157BCA477}"/>
    <cellStyle name="Normal 5 4 3 5 5" xfId="26943" xr:uid="{2A25A962-EC33-45C3-A324-C5D46DD6F574}"/>
    <cellStyle name="Normal 5 4 3 6" xfId="2637" xr:uid="{BEAA42A7-A891-4606-A292-D2CBD5809F82}"/>
    <cellStyle name="Normal 5 4 3 6 2" xfId="5791" xr:uid="{07FCAB71-9512-49DC-AA5D-3FCA307B8442}"/>
    <cellStyle name="Normal 5 4 3 6 2 2" xfId="12084" xr:uid="{2578B7C2-D08E-4371-AF58-18B2D2F8BB36}"/>
    <cellStyle name="Normal 5 4 3 6 2 2 2" xfId="24766" xr:uid="{2BA90AC5-F731-4963-A896-02EDDC7C2579}"/>
    <cellStyle name="Normal 5 4 3 6 2 2 2 2" xfId="50258" xr:uid="{949C4500-0B04-4B43-B8EE-8576BF4EAE5B}"/>
    <cellStyle name="Normal 5 4 3 6 2 2 3" xfId="37667" xr:uid="{FFE6AF02-BD30-490E-8DC0-AD01B00ADD89}"/>
    <cellStyle name="Normal 5 4 3 6 2 3" xfId="18488" xr:uid="{72F0D2B0-76C9-4EF2-ABD1-9536BB823ED8}"/>
    <cellStyle name="Normal 5 4 3 6 2 3 2" xfId="43980" xr:uid="{AB51DA6C-D73D-48CD-A02B-4FEDD27A32E5}"/>
    <cellStyle name="Normal 5 4 3 6 2 4" xfId="31389" xr:uid="{CD1C40BC-742D-435F-9BEA-69C853C7E7AD}"/>
    <cellStyle name="Normal 5 4 3 6 3" xfId="8945" xr:uid="{5E5384F0-0330-415D-9851-1EFAF9B263EE}"/>
    <cellStyle name="Normal 5 4 3 6 3 2" xfId="21627" xr:uid="{938FDE96-0E65-4E98-B630-C00D800E7857}"/>
    <cellStyle name="Normal 5 4 3 6 3 2 2" xfId="47119" xr:uid="{D856CF67-20E8-4DC5-AC35-978BA57C2FDA}"/>
    <cellStyle name="Normal 5 4 3 6 3 3" xfId="34528" xr:uid="{68D4D53B-BA38-40DB-8568-88E6B48C7E39}"/>
    <cellStyle name="Normal 5 4 3 6 4" xfId="15349" xr:uid="{DFDD7963-8BA4-404A-BB55-D56F4D4DCAB2}"/>
    <cellStyle name="Normal 5 4 3 6 4 2" xfId="40841" xr:uid="{1D744BD9-974C-432A-A528-72F4D9F435B2}"/>
    <cellStyle name="Normal 5 4 3 6 5" xfId="28250" xr:uid="{E7C0C207-6815-40E7-AC35-921E80CC01F7}"/>
    <cellStyle name="Normal 5 4 3 7" xfId="3160" xr:uid="{9028FA2A-C4B3-4186-8F94-486A30796A30}"/>
    <cellStyle name="Normal 5 4 3 7 2" xfId="6314" xr:uid="{8B1F21E8-BA48-4859-AF56-B932F2F5E9AE}"/>
    <cellStyle name="Normal 5 4 3 7 2 2" xfId="12607" xr:uid="{97F5DFB9-835F-4873-A190-ED5BBCCDE2D6}"/>
    <cellStyle name="Normal 5 4 3 7 2 2 2" xfId="25289" xr:uid="{4FFD6E44-8D16-46BB-8A20-4FC17BACF941}"/>
    <cellStyle name="Normal 5 4 3 7 2 2 2 2" xfId="50781" xr:uid="{C24127B7-FBBA-4355-A33A-0046CADF037A}"/>
    <cellStyle name="Normal 5 4 3 7 2 2 3" xfId="38190" xr:uid="{949184A6-FC95-4002-841C-605983DC5C53}"/>
    <cellStyle name="Normal 5 4 3 7 2 3" xfId="19011" xr:uid="{446FD9A4-0321-4180-8CE5-476F4C351E23}"/>
    <cellStyle name="Normal 5 4 3 7 2 3 2" xfId="44503" xr:uid="{A7227B69-77DC-4398-87E8-4C055A4546FE}"/>
    <cellStyle name="Normal 5 4 3 7 2 4" xfId="31912" xr:uid="{7428031F-1E27-4507-A965-FBD8516B78A8}"/>
    <cellStyle name="Normal 5 4 3 7 3" xfId="9468" xr:uid="{EBAD0870-E586-455D-AB1C-2132E349284F}"/>
    <cellStyle name="Normal 5 4 3 7 3 2" xfId="22150" xr:uid="{E941B0A5-7B16-4F48-A1AC-226FB12582C7}"/>
    <cellStyle name="Normal 5 4 3 7 3 2 2" xfId="47642" xr:uid="{4A213F9A-8D14-4CAF-9DA2-E23BDE5E07FB}"/>
    <cellStyle name="Normal 5 4 3 7 3 3" xfId="35051" xr:uid="{79772C64-9CF6-4315-A9A4-8447CB51B873}"/>
    <cellStyle name="Normal 5 4 3 7 4" xfId="15872" xr:uid="{F318F976-FA85-48D6-8419-C6FA9F612B2A}"/>
    <cellStyle name="Normal 5 4 3 7 4 2" xfId="41364" xr:uid="{B29E6878-CD77-405E-B519-00BB5DBA9A63}"/>
    <cellStyle name="Normal 5 4 3 7 5" xfId="28773" xr:uid="{B52699B8-FE07-471C-98F9-FBE13622DE19}"/>
    <cellStyle name="Normal 5 4 3 8" xfId="3699" xr:uid="{7DD9DDD9-8E6C-4DCB-9689-8F409650B9C9}"/>
    <cellStyle name="Normal 5 4 3 8 2" xfId="9992" xr:uid="{BC3740F0-D9E6-4D3D-9213-CD5B7271FC11}"/>
    <cellStyle name="Normal 5 4 3 8 2 2" xfId="22674" xr:uid="{461508DB-78AE-40EC-9CEA-ACEE9FAAD7FA}"/>
    <cellStyle name="Normal 5 4 3 8 2 2 2" xfId="48166" xr:uid="{76B8C9A9-38D6-432C-8E55-BB9F6341D681}"/>
    <cellStyle name="Normal 5 4 3 8 2 3" xfId="35575" xr:uid="{433F9910-B2C9-4B35-AD98-5C566D991CEF}"/>
    <cellStyle name="Normal 5 4 3 8 3" xfId="16396" xr:uid="{0A18F727-1DCE-4933-AA7B-EDC10019878E}"/>
    <cellStyle name="Normal 5 4 3 8 3 2" xfId="41888" xr:uid="{B044535C-164E-43B8-A214-F3CF51A11C86}"/>
    <cellStyle name="Normal 5 4 3 8 4" xfId="29297" xr:uid="{4E8EFFF4-3545-4993-A109-CE89AE232646}"/>
    <cellStyle name="Normal 5 4 3 9" xfId="6853" xr:uid="{B3917189-1E21-46EB-AEFB-14CEE004255B}"/>
    <cellStyle name="Normal 5 4 3 9 2" xfId="19535" xr:uid="{C67228A8-5181-48F0-B6A5-71AF3F3AB7D3}"/>
    <cellStyle name="Normal 5 4 3 9 2 2" xfId="45027" xr:uid="{447C3FC2-255C-4D36-BF0A-1B9F32D65DAA}"/>
    <cellStyle name="Normal 5 4 3 9 3" xfId="32436" xr:uid="{F9F26903-F27F-4124-88B0-3E5568135F9D}"/>
    <cellStyle name="Normal 5 4 4" xfId="1008" xr:uid="{EF746515-3020-4420-B6CF-679EE0F85233}"/>
    <cellStyle name="Normal 5 4 4 2" xfId="2315" xr:uid="{556E968E-C0AE-4E68-B6B1-9729F778849D}"/>
    <cellStyle name="Normal 5 4 4 2 2" xfId="5469" xr:uid="{EE36D090-A734-437E-845D-21D4322F890C}"/>
    <cellStyle name="Normal 5 4 4 2 2 2" xfId="11762" xr:uid="{01988C11-526A-4063-B298-186B036AAE32}"/>
    <cellStyle name="Normal 5 4 4 2 2 2 2" xfId="24444" xr:uid="{995B8D8D-4F65-476E-A85E-CD95953EE2F0}"/>
    <cellStyle name="Normal 5 4 4 2 2 2 2 2" xfId="49936" xr:uid="{A143BE04-F8B8-4794-8028-8B7317131B70}"/>
    <cellStyle name="Normal 5 4 4 2 2 2 3" xfId="37345" xr:uid="{D3F815D1-7319-45B4-A6AB-531490C89404}"/>
    <cellStyle name="Normal 5 4 4 2 2 3" xfId="18166" xr:uid="{54D90495-AC41-4D12-BFB6-3DEA5E03231D}"/>
    <cellStyle name="Normal 5 4 4 2 2 3 2" xfId="43658" xr:uid="{F3CEB917-810B-444F-BB68-65690805D325}"/>
    <cellStyle name="Normal 5 4 4 2 2 4" xfId="31067" xr:uid="{2521233F-739E-4028-8627-D2F567C9235A}"/>
    <cellStyle name="Normal 5 4 4 2 3" xfId="8623" xr:uid="{70E91C53-DD22-4062-A571-BF5E8ACA257D}"/>
    <cellStyle name="Normal 5 4 4 2 3 2" xfId="21305" xr:uid="{21F44983-48E4-4F06-BACC-5F7CC1B83ABA}"/>
    <cellStyle name="Normal 5 4 4 2 3 2 2" xfId="46797" xr:uid="{784CDFA1-AF76-40A8-9BF2-99E55530649A}"/>
    <cellStyle name="Normal 5 4 4 2 3 3" xfId="34206" xr:uid="{A77F8E85-4742-4441-890E-EF1F717BA036}"/>
    <cellStyle name="Normal 5 4 4 2 4" xfId="15027" xr:uid="{40E0F221-53B4-4EF2-A080-B66E43B982B6}"/>
    <cellStyle name="Normal 5 4 4 2 4 2" xfId="40519" xr:uid="{E74FA0E6-68DA-4C5E-A752-2390B37D971D}"/>
    <cellStyle name="Normal 5 4 4 2 5" xfId="27928" xr:uid="{3B716417-B78D-422D-A8E9-5D51E34EBFB6}"/>
    <cellStyle name="Normal 5 4 4 3" xfId="1532" xr:uid="{0C1B8425-E5A4-4858-A5DE-86A473298A97}"/>
    <cellStyle name="Normal 5 4 4 3 2" xfId="4686" xr:uid="{9581D93A-5687-4B1A-8C9C-35023D1CD6DF}"/>
    <cellStyle name="Normal 5 4 4 3 2 2" xfId="10979" xr:uid="{1B8907EA-0C7E-43F1-A5D4-66A2D90BBF48}"/>
    <cellStyle name="Normal 5 4 4 3 2 2 2" xfId="23661" xr:uid="{26209FDE-21FD-4E63-927F-693C60A96096}"/>
    <cellStyle name="Normal 5 4 4 3 2 2 2 2" xfId="49153" xr:uid="{0E2562B3-D7E3-4AED-83E0-DD39F72E4179}"/>
    <cellStyle name="Normal 5 4 4 3 2 2 3" xfId="36562" xr:uid="{98100819-75F2-4CA2-9C87-636584C5A136}"/>
    <cellStyle name="Normal 5 4 4 3 2 3" xfId="17383" xr:uid="{B2D5490E-336F-4DE9-A690-17452425238F}"/>
    <cellStyle name="Normal 5 4 4 3 2 3 2" xfId="42875" xr:uid="{A3C44567-9FAC-46CC-908C-FDF06CE9EE8E}"/>
    <cellStyle name="Normal 5 4 4 3 2 4" xfId="30284" xr:uid="{C4535E2F-4749-4C1C-92A8-1AFA774E517E}"/>
    <cellStyle name="Normal 5 4 4 3 3" xfId="7840" xr:uid="{751426E6-68C8-4487-AE09-D047E217F131}"/>
    <cellStyle name="Normal 5 4 4 3 3 2" xfId="20522" xr:uid="{99EC558A-57F2-4318-A9B7-1D6D1BA44E2A}"/>
    <cellStyle name="Normal 5 4 4 3 3 2 2" xfId="46014" xr:uid="{D149CAF7-FD45-471E-914F-B2376B93B863}"/>
    <cellStyle name="Normal 5 4 4 3 3 3" xfId="33423" xr:uid="{0E445009-ECFD-4631-B4AD-042C6291C5B1}"/>
    <cellStyle name="Normal 5 4 4 3 4" xfId="14244" xr:uid="{17F96466-4755-46EB-B9C3-0F9D176A414B}"/>
    <cellStyle name="Normal 5 4 4 3 4 2" xfId="39736" xr:uid="{2C991F28-8CE5-4FEB-BF51-E9AF82B4FA5D}"/>
    <cellStyle name="Normal 5 4 4 3 5" xfId="27145" xr:uid="{83F5D5D1-26C7-4A5C-A279-8FF51F0FDB2C}"/>
    <cellStyle name="Normal 5 4 4 4" xfId="2839" xr:uid="{A46FF7CA-2D08-4BC4-A2B1-E857F7A698F3}"/>
    <cellStyle name="Normal 5 4 4 4 2" xfId="5993" xr:uid="{BF7148C3-E1F3-4741-94E0-1F7DDC19847F}"/>
    <cellStyle name="Normal 5 4 4 4 2 2" xfId="12286" xr:uid="{78426F1A-7C99-4FD5-9F58-4436749E35E2}"/>
    <cellStyle name="Normal 5 4 4 4 2 2 2" xfId="24968" xr:uid="{51DF38FB-5C14-481C-9FA0-0DBB74915351}"/>
    <cellStyle name="Normal 5 4 4 4 2 2 2 2" xfId="50460" xr:uid="{C3CCB42E-6605-453F-8DA7-B726F77DC9F6}"/>
    <cellStyle name="Normal 5 4 4 4 2 2 3" xfId="37869" xr:uid="{230D31C7-1EB4-4459-AAC1-4D8C5E4AA0CF}"/>
    <cellStyle name="Normal 5 4 4 4 2 3" xfId="18690" xr:uid="{97D884FC-4E3A-492F-8AF9-5841C8C1BD32}"/>
    <cellStyle name="Normal 5 4 4 4 2 3 2" xfId="44182" xr:uid="{B7555097-3BA4-4710-B1F0-60DFE74679C8}"/>
    <cellStyle name="Normal 5 4 4 4 2 4" xfId="31591" xr:uid="{49B487FC-BAC1-412B-9E4B-8F3B2F89E316}"/>
    <cellStyle name="Normal 5 4 4 4 3" xfId="9147" xr:uid="{14E7F777-DA33-418D-9127-D22B4618BE41}"/>
    <cellStyle name="Normal 5 4 4 4 3 2" xfId="21829" xr:uid="{B8A7C234-6102-4CC2-AE1E-3B893673001C}"/>
    <cellStyle name="Normal 5 4 4 4 3 2 2" xfId="47321" xr:uid="{D26C7E40-C75D-4B1B-B0E7-1AA70F42CB3F}"/>
    <cellStyle name="Normal 5 4 4 4 3 3" xfId="34730" xr:uid="{7697DE55-83C4-4EF3-B7DB-79B446F932F6}"/>
    <cellStyle name="Normal 5 4 4 4 4" xfId="15551" xr:uid="{535603DB-3E2C-49FF-9D62-A2A53F02A63C}"/>
    <cellStyle name="Normal 5 4 4 4 4 2" xfId="41043" xr:uid="{CA6BC21B-0847-4918-A306-9B4414F423A0}"/>
    <cellStyle name="Normal 5 4 4 4 5" xfId="28452" xr:uid="{322FF94B-60DC-4B75-9EBE-C7133490E958}"/>
    <cellStyle name="Normal 5 4 4 5" xfId="3362" xr:uid="{BE954E72-E311-4018-8DF9-78077EEB1E72}"/>
    <cellStyle name="Normal 5 4 4 5 2" xfId="6516" xr:uid="{45B01A7F-A472-4723-970C-6AE197E6C6FB}"/>
    <cellStyle name="Normal 5 4 4 5 2 2" xfId="12809" xr:uid="{5DF26FFD-1D0C-43F4-A5BD-1F097FE17D0E}"/>
    <cellStyle name="Normal 5 4 4 5 2 2 2" xfId="25491" xr:uid="{A0D0824F-611A-478D-AD6B-2F4B77617EC4}"/>
    <cellStyle name="Normal 5 4 4 5 2 2 2 2" xfId="50983" xr:uid="{0A420E6F-B5E5-4D82-A41D-61496D29E8E7}"/>
    <cellStyle name="Normal 5 4 4 5 2 2 3" xfId="38392" xr:uid="{29B51F80-C509-42FC-B7DC-5161F933A5BC}"/>
    <cellStyle name="Normal 5 4 4 5 2 3" xfId="19213" xr:uid="{C55EDEE3-1EA8-40C9-96C1-BB6D1E512480}"/>
    <cellStyle name="Normal 5 4 4 5 2 3 2" xfId="44705" xr:uid="{6C5D0FE8-0339-4057-A05D-D7A8D95B892A}"/>
    <cellStyle name="Normal 5 4 4 5 2 4" xfId="32114" xr:uid="{95E4A0F1-0157-445E-964E-3E39DE38884D}"/>
    <cellStyle name="Normal 5 4 4 5 3" xfId="9670" xr:uid="{27D8AAFD-FD54-46F4-8973-3B519B3385C8}"/>
    <cellStyle name="Normal 5 4 4 5 3 2" xfId="22352" xr:uid="{1CF4465F-089F-4F7A-AD95-54D55D2835F9}"/>
    <cellStyle name="Normal 5 4 4 5 3 2 2" xfId="47844" xr:uid="{C8770A16-808E-4F33-B364-CBD8B95AD25D}"/>
    <cellStyle name="Normal 5 4 4 5 3 3" xfId="35253" xr:uid="{4847F249-632C-4099-A40C-AEAB4BCF1752}"/>
    <cellStyle name="Normal 5 4 4 5 4" xfId="16074" xr:uid="{5DFF9814-2BB2-4AEA-89C6-83F5895006CD}"/>
    <cellStyle name="Normal 5 4 4 5 4 2" xfId="41566" xr:uid="{613A8884-334D-4CD4-91F4-38B74DE999A8}"/>
    <cellStyle name="Normal 5 4 4 5 5" xfId="28975" xr:uid="{4F868FE4-36CC-4143-92BF-A30A91B5703D}"/>
    <cellStyle name="Normal 5 4 4 6" xfId="4162" xr:uid="{7DDB5A68-0058-4C20-9B3C-2A967DA147AC}"/>
    <cellStyle name="Normal 5 4 4 6 2" xfId="10455" xr:uid="{910B55C0-A0AC-46FE-A6FC-19F20116CC70}"/>
    <cellStyle name="Normal 5 4 4 6 2 2" xfId="23137" xr:uid="{D1A449E7-B03C-4897-9019-DD20A5FF77F6}"/>
    <cellStyle name="Normal 5 4 4 6 2 2 2" xfId="48629" xr:uid="{3291440E-DA1C-4616-A37B-3D10B2A05656}"/>
    <cellStyle name="Normal 5 4 4 6 2 3" xfId="36038" xr:uid="{1AE6E717-58F1-4F72-8CED-A6E353596D53}"/>
    <cellStyle name="Normal 5 4 4 6 3" xfId="16859" xr:uid="{F041DA73-B4FA-4CAD-82F0-8C41C297D2AF}"/>
    <cellStyle name="Normal 5 4 4 6 3 2" xfId="42351" xr:uid="{1A47CEBC-CD84-4CFE-9217-45AE8FEF6B03}"/>
    <cellStyle name="Normal 5 4 4 6 4" xfId="29760" xr:uid="{7C65DB23-3311-4BA2-92A4-2F26DA78717E}"/>
    <cellStyle name="Normal 5 4 4 7" xfId="7316" xr:uid="{59FBC411-A779-4E2F-95C5-512111EFA43D}"/>
    <cellStyle name="Normal 5 4 4 7 2" xfId="19998" xr:uid="{9DFE0D66-CD2B-4B4E-B7A9-58D9E95E7333}"/>
    <cellStyle name="Normal 5 4 4 7 2 2" xfId="45490" xr:uid="{CAAD3BE3-B561-4EAB-9081-ECFFD234DB9C}"/>
    <cellStyle name="Normal 5 4 4 7 3" xfId="32899" xr:uid="{552B0AE5-F9A3-4EB8-A521-95B12EA1C0D9}"/>
    <cellStyle name="Normal 5 4 4 8" xfId="13720" xr:uid="{FBED95F4-548D-45B0-9BA8-9E5B682FCB02}"/>
    <cellStyle name="Normal 5 4 4 8 2" xfId="39212" xr:uid="{7C2CF72C-D8E3-470B-88EF-5133F8CBAB34}"/>
    <cellStyle name="Normal 5 4 4 9" xfId="26621" xr:uid="{B618CA0C-FA81-4485-AFAF-7DBBC1539C03}"/>
    <cellStyle name="Normal 5 4 5" xfId="748" xr:uid="{0029D911-7B76-4FEE-AB75-7FE9562D51BC}"/>
    <cellStyle name="Normal 5 4 5 2" xfId="2055" xr:uid="{E8B93338-817E-4149-A05A-56ED17E92591}"/>
    <cellStyle name="Normal 5 4 5 2 2" xfId="5209" xr:uid="{171E10C6-C392-44B9-A3EA-EBB044EA8300}"/>
    <cellStyle name="Normal 5 4 5 2 2 2" xfId="11502" xr:uid="{606194CF-E37C-4D34-9A66-E78554771232}"/>
    <cellStyle name="Normal 5 4 5 2 2 2 2" xfId="24184" xr:uid="{C4AB077A-9CCA-401F-BF76-A5264C6CBCB4}"/>
    <cellStyle name="Normal 5 4 5 2 2 2 2 2" xfId="49676" xr:uid="{695DDCBD-7432-4F2E-9D5B-0795B2C54803}"/>
    <cellStyle name="Normal 5 4 5 2 2 2 3" xfId="37085" xr:uid="{2C4C824D-0B16-4B80-8585-056A5B92650E}"/>
    <cellStyle name="Normal 5 4 5 2 2 3" xfId="17906" xr:uid="{336AB7C1-5657-4614-B626-D848ABFD7936}"/>
    <cellStyle name="Normal 5 4 5 2 2 3 2" xfId="43398" xr:uid="{F45CEFC7-2F57-4F4D-8255-281FFFC0FF27}"/>
    <cellStyle name="Normal 5 4 5 2 2 4" xfId="30807" xr:uid="{C110014F-ADC3-467B-B61B-1D8CF9E06528}"/>
    <cellStyle name="Normal 5 4 5 2 3" xfId="8363" xr:uid="{69094937-0540-4420-9A6A-630D39939ECC}"/>
    <cellStyle name="Normal 5 4 5 2 3 2" xfId="21045" xr:uid="{2C99C77D-83EA-42AA-AE15-84CA69419374}"/>
    <cellStyle name="Normal 5 4 5 2 3 2 2" xfId="46537" xr:uid="{49F7633F-34B3-4325-855C-60D71178CE6E}"/>
    <cellStyle name="Normal 5 4 5 2 3 3" xfId="33946" xr:uid="{6B007038-2AD9-418C-8E01-CD9919115D32}"/>
    <cellStyle name="Normal 5 4 5 2 4" xfId="14767" xr:uid="{2AC036DB-61F7-4D79-9CFA-42CF0C157DFA}"/>
    <cellStyle name="Normal 5 4 5 2 4 2" xfId="40259" xr:uid="{08F3653C-C244-48ED-9A6C-72DBC764B00E}"/>
    <cellStyle name="Normal 5 4 5 2 5" xfId="27668" xr:uid="{56835934-3D14-47EE-B652-5182ECD9386D}"/>
    <cellStyle name="Normal 5 4 5 3" xfId="3902" xr:uid="{AF27A274-A7EF-4177-B00B-5A76681E35A2}"/>
    <cellStyle name="Normal 5 4 5 3 2" xfId="10195" xr:uid="{45D28B97-E3DF-4B03-A35B-F2B41597A989}"/>
    <cellStyle name="Normal 5 4 5 3 2 2" xfId="22877" xr:uid="{A059001D-1565-432D-BCAD-0F625340998F}"/>
    <cellStyle name="Normal 5 4 5 3 2 2 2" xfId="48369" xr:uid="{F1073BAA-8884-4936-BA41-4C6AFCBCC490}"/>
    <cellStyle name="Normal 5 4 5 3 2 3" xfId="35778" xr:uid="{D161B6B7-9B59-4739-BDA2-EB442407AA6D}"/>
    <cellStyle name="Normal 5 4 5 3 3" xfId="16599" xr:uid="{5E0EB7C9-BB78-4ACF-B1CD-B0CB29890204}"/>
    <cellStyle name="Normal 5 4 5 3 3 2" xfId="42091" xr:uid="{3FCDFEA3-2C4F-450C-8539-4C0D76591EDE}"/>
    <cellStyle name="Normal 5 4 5 3 4" xfId="29500" xr:uid="{D548513E-890F-4B18-AE4C-2C4425B86415}"/>
    <cellStyle name="Normal 5 4 5 4" xfId="7056" xr:uid="{648069B8-82BF-44FF-978B-AA6A8F2CF917}"/>
    <cellStyle name="Normal 5 4 5 4 2" xfId="19738" xr:uid="{81A8799E-CD3A-4CCE-BF5E-EB4B0D68C129}"/>
    <cellStyle name="Normal 5 4 5 4 2 2" xfId="45230" xr:uid="{6BED25A2-8815-4754-8B44-D63F06106EB8}"/>
    <cellStyle name="Normal 5 4 5 4 3" xfId="32639" xr:uid="{D096689F-79D7-4537-AF90-DB75E60EF3C5}"/>
    <cellStyle name="Normal 5 4 5 5" xfId="13460" xr:uid="{CD7A06A4-2590-4DE9-83F4-8CA34EA943D7}"/>
    <cellStyle name="Normal 5 4 5 5 2" xfId="38952" xr:uid="{62C571EC-F9C4-4488-9358-AD25F69A7582}"/>
    <cellStyle name="Normal 5 4 5 6" xfId="26361" xr:uid="{C99E0A39-0BDB-4066-94FE-C4C1FBEA9320}"/>
    <cellStyle name="Normal 5 4 6" xfId="1793" xr:uid="{4443EAEA-709E-4B73-9B77-2B6C350A3ED5}"/>
    <cellStyle name="Normal 5 4 6 2" xfId="4947" xr:uid="{278394D4-0A58-405B-9AB8-CE59D7AD605D}"/>
    <cellStyle name="Normal 5 4 6 2 2" xfId="11240" xr:uid="{60F00FA0-73ED-4F72-A833-C253C3395760}"/>
    <cellStyle name="Normal 5 4 6 2 2 2" xfId="23922" xr:uid="{14A9AE4B-C742-4B86-880C-17A91D835475}"/>
    <cellStyle name="Normal 5 4 6 2 2 2 2" xfId="49414" xr:uid="{95631922-9C08-40DE-B245-B1589D7CBC33}"/>
    <cellStyle name="Normal 5 4 6 2 2 3" xfId="36823" xr:uid="{18FE71FE-5CD0-46F2-92AF-DE0E8D6FD8C9}"/>
    <cellStyle name="Normal 5 4 6 2 3" xfId="17644" xr:uid="{0AD8727A-9926-4F59-A990-C1DE92185FBB}"/>
    <cellStyle name="Normal 5 4 6 2 3 2" xfId="43136" xr:uid="{78BAD86F-658E-41C0-A35D-14FBB8611D38}"/>
    <cellStyle name="Normal 5 4 6 2 4" xfId="30545" xr:uid="{434C2198-4993-4ECD-A44D-0F27F7BCDA1B}"/>
    <cellStyle name="Normal 5 4 6 3" xfId="8101" xr:uid="{D546F19E-B695-4724-8C53-CDE69C7E8A3F}"/>
    <cellStyle name="Normal 5 4 6 3 2" xfId="20783" xr:uid="{7FF8F3B6-43A0-4E04-9F70-6BC6D2587854}"/>
    <cellStyle name="Normal 5 4 6 3 2 2" xfId="46275" xr:uid="{050BABAE-04D0-4D96-8CCC-8DB48BF7829F}"/>
    <cellStyle name="Normal 5 4 6 3 3" xfId="33684" xr:uid="{4D47F959-0B60-4FB3-BE87-E529BE99F6B1}"/>
    <cellStyle name="Normal 5 4 6 4" xfId="14505" xr:uid="{554A4AEF-CCB5-4755-AD60-CD762D4CB3E5}"/>
    <cellStyle name="Normal 5 4 6 4 2" xfId="39997" xr:uid="{46937A31-813C-41DC-ACF8-B480BC30589E}"/>
    <cellStyle name="Normal 5 4 6 5" xfId="27406" xr:uid="{A13A8DEE-0014-4135-97C8-1EBC39A171AF}"/>
    <cellStyle name="Normal 5 4 7" xfId="1271" xr:uid="{391428DC-EC25-4167-945B-27FE40A4468A}"/>
    <cellStyle name="Normal 5 4 7 2" xfId="4425" xr:uid="{C7FA3074-DDD9-4674-B644-FC82BA24CA4F}"/>
    <cellStyle name="Normal 5 4 7 2 2" xfId="10718" xr:uid="{1B37C532-8F9E-4630-96F8-1B1D6BC62E3A}"/>
    <cellStyle name="Normal 5 4 7 2 2 2" xfId="23400" xr:uid="{850037F8-9BFA-4CED-BBEB-52C38D3A233E}"/>
    <cellStyle name="Normal 5 4 7 2 2 2 2" xfId="48892" xr:uid="{DA7ACD19-8CC6-4754-87C0-B34EAA5B170E}"/>
    <cellStyle name="Normal 5 4 7 2 2 3" xfId="36301" xr:uid="{E1C34FB3-1107-4797-993F-70B316038E8B}"/>
    <cellStyle name="Normal 5 4 7 2 3" xfId="17122" xr:uid="{A6F41925-E9CA-440A-B610-D79C5AFF54FC}"/>
    <cellStyle name="Normal 5 4 7 2 3 2" xfId="42614" xr:uid="{5249859E-C002-4CE4-B351-337A6C3BABC2}"/>
    <cellStyle name="Normal 5 4 7 2 4" xfId="30023" xr:uid="{9522E28E-C06F-467A-AF38-20A2E74B6D85}"/>
    <cellStyle name="Normal 5 4 7 3" xfId="7579" xr:uid="{364A043E-2A74-4A79-B184-6640E0BDD42A}"/>
    <cellStyle name="Normal 5 4 7 3 2" xfId="20261" xr:uid="{46624769-2031-4FF3-A583-6E1C39204566}"/>
    <cellStyle name="Normal 5 4 7 3 2 2" xfId="45753" xr:uid="{C45C47BC-8B3B-41B1-9A7C-22338F0AE0EF}"/>
    <cellStyle name="Normal 5 4 7 3 3" xfId="33162" xr:uid="{3C2031D1-A126-4795-B79D-2C077F397D9F}"/>
    <cellStyle name="Normal 5 4 7 4" xfId="13983" xr:uid="{79669A73-D0AA-4521-8936-FEA0024363CA}"/>
    <cellStyle name="Normal 5 4 7 4 2" xfId="39475" xr:uid="{C134F767-02BA-4486-A85C-E0FF4892A1EC}"/>
    <cellStyle name="Normal 5 4 7 5" xfId="26884" xr:uid="{20C136BA-3E0B-4995-9156-9383C160D66B}"/>
    <cellStyle name="Normal 5 4 8" xfId="2578" xr:uid="{020E16F8-0DD9-4E8F-A664-16681800BFA9}"/>
    <cellStyle name="Normal 5 4 8 2" xfId="5732" xr:uid="{2A64E3A0-216F-4874-A662-E2AAAFF03056}"/>
    <cellStyle name="Normal 5 4 8 2 2" xfId="12025" xr:uid="{FF0D0D66-5C78-46F5-8A64-D44D9BAA896C}"/>
    <cellStyle name="Normal 5 4 8 2 2 2" xfId="24707" xr:uid="{2FCF37CD-00F4-4B97-8558-0DDF0DF2FDA7}"/>
    <cellStyle name="Normal 5 4 8 2 2 2 2" xfId="50199" xr:uid="{E9DA790E-DBD2-4E97-B5A8-A1170CE207AC}"/>
    <cellStyle name="Normal 5 4 8 2 2 3" xfId="37608" xr:uid="{88AC6B5F-E928-4082-92AA-04C9F48FA476}"/>
    <cellStyle name="Normal 5 4 8 2 3" xfId="18429" xr:uid="{88BAD6E5-2088-4CFE-9E77-AD8F6EC2061B}"/>
    <cellStyle name="Normal 5 4 8 2 3 2" xfId="43921" xr:uid="{49B8F4C8-F639-4AB5-A7BC-2BAE8287FBDD}"/>
    <cellStyle name="Normal 5 4 8 2 4" xfId="31330" xr:uid="{04BD1C31-6B6F-47C0-A565-D2B8DFE460C1}"/>
    <cellStyle name="Normal 5 4 8 3" xfId="8886" xr:uid="{7FCA1659-A3E3-41C0-93C9-38B909BAE5BD}"/>
    <cellStyle name="Normal 5 4 8 3 2" xfId="21568" xr:uid="{22465BDC-D81F-4BB5-86D9-490E850CE51F}"/>
    <cellStyle name="Normal 5 4 8 3 2 2" xfId="47060" xr:uid="{F818B311-0DEB-47CE-B1C9-7AF15ABDD487}"/>
    <cellStyle name="Normal 5 4 8 3 3" xfId="34469" xr:uid="{6731924A-080F-4D8E-8E0F-6D010BC00E53}"/>
    <cellStyle name="Normal 5 4 8 4" xfId="15290" xr:uid="{7F697085-0DC0-4394-B2EE-A1FCFDB487D9}"/>
    <cellStyle name="Normal 5 4 8 4 2" xfId="40782" xr:uid="{26228A7D-474A-4030-8D35-C89BCFB15DF7}"/>
    <cellStyle name="Normal 5 4 8 5" xfId="28191" xr:uid="{45825011-F5AA-4854-BA74-D14BD2A77F89}"/>
    <cellStyle name="Normal 5 4 9" xfId="3101" xr:uid="{C725D744-DAF9-4C27-8579-93FE2F113924}"/>
    <cellStyle name="Normal 5 4 9 2" xfId="6255" xr:uid="{48AB4E07-D1A4-4263-9C7E-D3EBB41AD491}"/>
    <cellStyle name="Normal 5 4 9 2 2" xfId="12548" xr:uid="{BA2F0DF4-5450-45F5-9E50-D508AD872E9B}"/>
    <cellStyle name="Normal 5 4 9 2 2 2" xfId="25230" xr:uid="{FA88967B-A177-4465-8A2F-DC7BC3BFACDE}"/>
    <cellStyle name="Normal 5 4 9 2 2 2 2" xfId="50722" xr:uid="{FCAA0507-F701-413C-A86F-ED8B5B708B98}"/>
    <cellStyle name="Normal 5 4 9 2 2 3" xfId="38131" xr:uid="{A4FE2CFE-2FCE-4EF8-8BFC-51C47C86D352}"/>
    <cellStyle name="Normal 5 4 9 2 3" xfId="18952" xr:uid="{76A649E5-AF2B-44D4-9D03-02CBD5E9BFFC}"/>
    <cellStyle name="Normal 5 4 9 2 3 2" xfId="44444" xr:uid="{4E0BB063-9836-46B8-BA25-64D484147015}"/>
    <cellStyle name="Normal 5 4 9 2 4" xfId="31853" xr:uid="{167E495A-7394-4066-AE7E-A4AE367B805F}"/>
    <cellStyle name="Normal 5 4 9 3" xfId="9409" xr:uid="{39B03E6A-1330-4F2C-874F-D3CFEE896007}"/>
    <cellStyle name="Normal 5 4 9 3 2" xfId="22091" xr:uid="{21E94858-CC95-48C8-87E2-5CC691660F74}"/>
    <cellStyle name="Normal 5 4 9 3 2 2" xfId="47583" xr:uid="{D92C4A47-0544-4E85-901D-3BC0AE403AFA}"/>
    <cellStyle name="Normal 5 4 9 3 3" xfId="34992" xr:uid="{39DE96E3-6C64-4711-AB3B-A76FADEAFE0F}"/>
    <cellStyle name="Normal 5 4 9 4" xfId="15813" xr:uid="{8021CBC0-B040-46A0-B9A1-BAE1F984F236}"/>
    <cellStyle name="Normal 5 4 9 4 2" xfId="41305" xr:uid="{29DF4279-3938-404D-A127-590C112CABAC}"/>
    <cellStyle name="Normal 5 4 9 5" xfId="28714" xr:uid="{B84A7B93-5A64-4F8F-BAF0-61111B000B70}"/>
    <cellStyle name="Normal 5 5" xfId="452" xr:uid="{980B8FBB-948E-4FE2-902E-47C0D0B04CB6}"/>
    <cellStyle name="Normal 5 5 10" xfId="6775" xr:uid="{1250B05B-7C7A-43FC-83F3-993E267E2822}"/>
    <cellStyle name="Normal 5 5 10 2" xfId="19457" xr:uid="{B06A6A05-B7B2-4949-9565-D46EACA05CEB}"/>
    <cellStyle name="Normal 5 5 10 2 2" xfId="44949" xr:uid="{5F9937B2-B232-4BC2-B4DC-70D538F149F0}"/>
    <cellStyle name="Normal 5 5 10 3" xfId="32358" xr:uid="{C45C3C43-6007-4A23-8112-8B246AB8ABEA}"/>
    <cellStyle name="Normal 5 5 11" xfId="13179" xr:uid="{1CB4A8C0-591C-4F4D-84F5-FBE22759ACBA}"/>
    <cellStyle name="Normal 5 5 11 2" xfId="38671" xr:uid="{B42BAB7B-FB8B-4746-A343-F4196A410BD5}"/>
    <cellStyle name="Normal 5 5 12" xfId="26080" xr:uid="{F1FE7CE9-646D-47CD-875D-781791340B3B}"/>
    <cellStyle name="Normal 5 5 2" xfId="611" xr:uid="{2AAF7F38-CEA7-4DAA-B847-B431ED3B8B5B}"/>
    <cellStyle name="Normal 5 5 2 10" xfId="13338" xr:uid="{96E29E6B-9C1B-4D7D-A49B-C198F815AC47}"/>
    <cellStyle name="Normal 5 5 2 10 2" xfId="38830" xr:uid="{1188B218-62A1-4DD2-97FA-D36B39BAEA6A}"/>
    <cellStyle name="Normal 5 5 2 11" xfId="26239" xr:uid="{2D90E0AA-C4CB-4345-AF5C-3642E55624CA}"/>
    <cellStyle name="Normal 5 5 2 2" xfId="1148" xr:uid="{2D1731C7-C75F-48FA-8E7F-44C8EF4AB19B}"/>
    <cellStyle name="Normal 5 5 2 2 2" xfId="2455" xr:uid="{5439061B-06B2-4972-BF17-EFCBD66FB6C0}"/>
    <cellStyle name="Normal 5 5 2 2 2 2" xfId="5609" xr:uid="{3D5365CD-2135-4260-A8D0-671BE602667E}"/>
    <cellStyle name="Normal 5 5 2 2 2 2 2" xfId="11902" xr:uid="{F8AC61A0-87D3-4FDD-A598-DE26EBBB2B4A}"/>
    <cellStyle name="Normal 5 5 2 2 2 2 2 2" xfId="24584" xr:uid="{DA9F0518-D1E8-456D-B27E-6E3FDBE60224}"/>
    <cellStyle name="Normal 5 5 2 2 2 2 2 2 2" xfId="50076" xr:uid="{9A684AF0-E553-42C2-87D3-7BA5F9A0A1F5}"/>
    <cellStyle name="Normal 5 5 2 2 2 2 2 3" xfId="37485" xr:uid="{0D90D2EF-72A3-4F58-BDA5-2309BA45E972}"/>
    <cellStyle name="Normal 5 5 2 2 2 2 3" xfId="18306" xr:uid="{1D9599F0-B155-46BA-9273-50C19002EE2A}"/>
    <cellStyle name="Normal 5 5 2 2 2 2 3 2" xfId="43798" xr:uid="{2BA268D3-377E-4401-B908-3B9E725EE882}"/>
    <cellStyle name="Normal 5 5 2 2 2 2 4" xfId="31207" xr:uid="{9C5C1FD3-32C9-4273-A514-2F37BD79771E}"/>
    <cellStyle name="Normal 5 5 2 2 2 3" xfId="8763" xr:uid="{D6CF962B-A02A-49B0-9860-29A10B6AF2DE}"/>
    <cellStyle name="Normal 5 5 2 2 2 3 2" xfId="21445" xr:uid="{FA4CDD7C-B08D-4C66-844D-19A898A129B4}"/>
    <cellStyle name="Normal 5 5 2 2 2 3 2 2" xfId="46937" xr:uid="{1DD42817-8D3C-4134-A53E-94EDD932E2FC}"/>
    <cellStyle name="Normal 5 5 2 2 2 3 3" xfId="34346" xr:uid="{E4BDD0A5-45E4-4E9D-B320-271039F9C91C}"/>
    <cellStyle name="Normal 5 5 2 2 2 4" xfId="15167" xr:uid="{1B2D0CE8-C4A2-4206-80B6-4C7A1FC7AC08}"/>
    <cellStyle name="Normal 5 5 2 2 2 4 2" xfId="40659" xr:uid="{A689BA89-9902-4417-9511-50491E96B492}"/>
    <cellStyle name="Normal 5 5 2 2 2 5" xfId="28068" xr:uid="{B5A14AC1-BC40-4421-919C-CBC63B6AF001}"/>
    <cellStyle name="Normal 5 5 2 2 3" xfId="1672" xr:uid="{917905D2-5C4A-42D2-AEAA-B02080B3E89B}"/>
    <cellStyle name="Normal 5 5 2 2 3 2" xfId="4826" xr:uid="{490EC872-E68A-490B-92C0-34DBDCB364A5}"/>
    <cellStyle name="Normal 5 5 2 2 3 2 2" xfId="11119" xr:uid="{77E85AF6-D0FD-4C5A-872E-0DBDD1B7A684}"/>
    <cellStyle name="Normal 5 5 2 2 3 2 2 2" xfId="23801" xr:uid="{610C2CC3-DACC-48CC-AD4E-ABC3D0539658}"/>
    <cellStyle name="Normal 5 5 2 2 3 2 2 2 2" xfId="49293" xr:uid="{D60A5B73-470D-47CE-9016-6EA4905412C3}"/>
    <cellStyle name="Normal 5 5 2 2 3 2 2 3" xfId="36702" xr:uid="{23185B30-327A-48E8-9941-97BAA7293A1F}"/>
    <cellStyle name="Normal 5 5 2 2 3 2 3" xfId="17523" xr:uid="{3CF474FC-B4CA-4663-8727-4D3A155B6C93}"/>
    <cellStyle name="Normal 5 5 2 2 3 2 3 2" xfId="43015" xr:uid="{A960E72A-95F0-43DF-B565-DD9CF358FD85}"/>
    <cellStyle name="Normal 5 5 2 2 3 2 4" xfId="30424" xr:uid="{F1AFEC25-8CAA-43F8-895F-5E660B6CB805}"/>
    <cellStyle name="Normal 5 5 2 2 3 3" xfId="7980" xr:uid="{002E182C-00CE-4CEE-BC1B-7D13462F7B0A}"/>
    <cellStyle name="Normal 5 5 2 2 3 3 2" xfId="20662" xr:uid="{F3F1527D-2227-4244-8065-C0D30EF072CF}"/>
    <cellStyle name="Normal 5 5 2 2 3 3 2 2" xfId="46154" xr:uid="{16D3B442-5504-434F-9D9C-E2FE01912FC2}"/>
    <cellStyle name="Normal 5 5 2 2 3 3 3" xfId="33563" xr:uid="{9308325E-6A53-4939-A078-69A10EA43F08}"/>
    <cellStyle name="Normal 5 5 2 2 3 4" xfId="14384" xr:uid="{A95C0F6F-BE26-487B-9ECE-AD9482906610}"/>
    <cellStyle name="Normal 5 5 2 2 3 4 2" xfId="39876" xr:uid="{E4506896-6474-4D43-8A15-5AA8378895E6}"/>
    <cellStyle name="Normal 5 5 2 2 3 5" xfId="27285" xr:uid="{349CDBD8-AC54-416A-BECD-1F358346B843}"/>
    <cellStyle name="Normal 5 5 2 2 4" xfId="2979" xr:uid="{E387C61E-0362-4422-B378-4BF1D472B630}"/>
    <cellStyle name="Normal 5 5 2 2 4 2" xfId="6133" xr:uid="{80053D06-634E-45B6-822D-BF3FB1096B69}"/>
    <cellStyle name="Normal 5 5 2 2 4 2 2" xfId="12426" xr:uid="{979CFD56-E560-40C3-AE63-4CFC6D561C9B}"/>
    <cellStyle name="Normal 5 5 2 2 4 2 2 2" xfId="25108" xr:uid="{668D3521-7FE2-4521-AEAB-CE0CC77F4B01}"/>
    <cellStyle name="Normal 5 5 2 2 4 2 2 2 2" xfId="50600" xr:uid="{5E81E9C1-7834-4B53-A0D5-3EA96289457A}"/>
    <cellStyle name="Normal 5 5 2 2 4 2 2 3" xfId="38009" xr:uid="{A4FC8F31-ECEC-4CF6-B519-9219D60550E7}"/>
    <cellStyle name="Normal 5 5 2 2 4 2 3" xfId="18830" xr:uid="{DD471827-5727-4377-B1DB-4A9ED6941992}"/>
    <cellStyle name="Normal 5 5 2 2 4 2 3 2" xfId="44322" xr:uid="{C633CA18-C3E2-4502-A52B-6E62DA137350}"/>
    <cellStyle name="Normal 5 5 2 2 4 2 4" xfId="31731" xr:uid="{EBC9A9C0-0940-4186-93B4-EAC2063D53DD}"/>
    <cellStyle name="Normal 5 5 2 2 4 3" xfId="9287" xr:uid="{7637407A-5DD6-4CEA-8A49-EFACFFAB6427}"/>
    <cellStyle name="Normal 5 5 2 2 4 3 2" xfId="21969" xr:uid="{43C44E9A-F9E4-4165-B4F7-045C6D68B682}"/>
    <cellStyle name="Normal 5 5 2 2 4 3 2 2" xfId="47461" xr:uid="{3B118C04-9D59-4537-8750-90FC2987637A}"/>
    <cellStyle name="Normal 5 5 2 2 4 3 3" xfId="34870" xr:uid="{577640B2-081A-4205-BC9C-C3CF635179C3}"/>
    <cellStyle name="Normal 5 5 2 2 4 4" xfId="15691" xr:uid="{3C859A8A-0722-4578-8365-78AAC23ED289}"/>
    <cellStyle name="Normal 5 5 2 2 4 4 2" xfId="41183" xr:uid="{BD7ED93C-16C3-4764-A39F-5F3E730AA139}"/>
    <cellStyle name="Normal 5 5 2 2 4 5" xfId="28592" xr:uid="{BED7EA84-06DA-4F9C-9036-717757EBE8AA}"/>
    <cellStyle name="Normal 5 5 2 2 5" xfId="3502" xr:uid="{59E138ED-A610-4067-BB61-198BD7330473}"/>
    <cellStyle name="Normal 5 5 2 2 5 2" xfId="6656" xr:uid="{88BC3E86-97B8-42C7-AA1F-A400C2E41A2A}"/>
    <cellStyle name="Normal 5 5 2 2 5 2 2" xfId="12949" xr:uid="{BDE0A9DB-8C29-4024-B993-A155ED5F8891}"/>
    <cellStyle name="Normal 5 5 2 2 5 2 2 2" xfId="25631" xr:uid="{5AA78ACA-E494-4C0F-AFB3-7512521A9690}"/>
    <cellStyle name="Normal 5 5 2 2 5 2 2 2 2" xfId="51123" xr:uid="{8B4719DE-68B4-42BD-87A0-D8AF1E4B29B3}"/>
    <cellStyle name="Normal 5 5 2 2 5 2 2 3" xfId="38532" xr:uid="{992AF9D9-727E-4D47-AB7C-BBB85EAFB87B}"/>
    <cellStyle name="Normal 5 5 2 2 5 2 3" xfId="19353" xr:uid="{7965D01B-B20B-4612-97B0-50135F5D8960}"/>
    <cellStyle name="Normal 5 5 2 2 5 2 3 2" xfId="44845" xr:uid="{DB9BE03E-BC63-4EBE-A706-0B0EA12198B4}"/>
    <cellStyle name="Normal 5 5 2 2 5 2 4" xfId="32254" xr:uid="{1E1EAFF7-0636-4B6B-9B11-39CD45D67158}"/>
    <cellStyle name="Normal 5 5 2 2 5 3" xfId="9810" xr:uid="{8C3846F3-2C24-4B88-82F5-8DB63E026B35}"/>
    <cellStyle name="Normal 5 5 2 2 5 3 2" xfId="22492" xr:uid="{56E86A7B-E5A5-40E3-ACA1-BBEE5675391F}"/>
    <cellStyle name="Normal 5 5 2 2 5 3 2 2" xfId="47984" xr:uid="{88A11FBC-B0AC-4B60-8D78-A5851E1DE6C2}"/>
    <cellStyle name="Normal 5 5 2 2 5 3 3" xfId="35393" xr:uid="{B861320E-4D26-4213-9C40-7E13133187D6}"/>
    <cellStyle name="Normal 5 5 2 2 5 4" xfId="16214" xr:uid="{95C6F498-7D9E-4B90-B2D8-5D4F9E4228FB}"/>
    <cellStyle name="Normal 5 5 2 2 5 4 2" xfId="41706" xr:uid="{9AEF7790-4D45-48D5-8D7C-CD44C7158B2C}"/>
    <cellStyle name="Normal 5 5 2 2 5 5" xfId="29115" xr:uid="{54EB0CDA-D5F7-4DE8-8FB6-3894ACDE102C}"/>
    <cellStyle name="Normal 5 5 2 2 6" xfId="4302" xr:uid="{75476B01-ECAF-4B53-BC39-9C0815BE11CA}"/>
    <cellStyle name="Normal 5 5 2 2 6 2" xfId="10595" xr:uid="{A325DB10-A8C2-4ACC-8A01-41C6921BA139}"/>
    <cellStyle name="Normal 5 5 2 2 6 2 2" xfId="23277" xr:uid="{DDA9C920-791E-4670-8216-E57FF37467A7}"/>
    <cellStyle name="Normal 5 5 2 2 6 2 2 2" xfId="48769" xr:uid="{9AF5DA22-4C33-4D32-8784-309A8950F5A5}"/>
    <cellStyle name="Normal 5 5 2 2 6 2 3" xfId="36178" xr:uid="{81A9A6DB-4DDD-49F5-BE15-38DAE271F409}"/>
    <cellStyle name="Normal 5 5 2 2 6 3" xfId="16999" xr:uid="{2252E49B-3E2B-4062-82DC-6B5C1BF76D97}"/>
    <cellStyle name="Normal 5 5 2 2 6 3 2" xfId="42491" xr:uid="{B8C01EC1-F405-4BBA-96B9-2395BD3EE020}"/>
    <cellStyle name="Normal 5 5 2 2 6 4" xfId="29900" xr:uid="{7FD7DC5A-187B-43E9-9FB3-1C9C94801D8F}"/>
    <cellStyle name="Normal 5 5 2 2 7" xfId="7456" xr:uid="{92AF1E7E-2417-40AD-974D-B4FE337E0C41}"/>
    <cellStyle name="Normal 5 5 2 2 7 2" xfId="20138" xr:uid="{2624226D-B32A-4635-B491-A099F1902B27}"/>
    <cellStyle name="Normal 5 5 2 2 7 2 2" xfId="45630" xr:uid="{230780DE-2FBC-4EB8-B22D-1D8F883015F7}"/>
    <cellStyle name="Normal 5 5 2 2 7 3" xfId="33039" xr:uid="{83107E2A-758E-4123-BA32-519E65E378FB}"/>
    <cellStyle name="Normal 5 5 2 2 8" xfId="13860" xr:uid="{1A939BCF-CD7B-4239-B7D0-3DF6C5CADBFE}"/>
    <cellStyle name="Normal 5 5 2 2 8 2" xfId="39352" xr:uid="{1CD90F75-5D1D-48AC-9BDD-21F03CC575BE}"/>
    <cellStyle name="Normal 5 5 2 2 9" xfId="26761" xr:uid="{D9883E45-0C37-479F-B5D4-CEC514005269}"/>
    <cellStyle name="Normal 5 5 2 3" xfId="888" xr:uid="{BB30EB89-F5D4-46D7-AEA7-3C7EDE4740EE}"/>
    <cellStyle name="Normal 5 5 2 3 2" xfId="2195" xr:uid="{79C61773-26AE-49B2-8555-F6A8D740E7B1}"/>
    <cellStyle name="Normal 5 5 2 3 2 2" xfId="5349" xr:uid="{BDA2A8EE-C6BA-47C3-95EF-C3323CDF52D5}"/>
    <cellStyle name="Normal 5 5 2 3 2 2 2" xfId="11642" xr:uid="{42B61A52-EA52-4529-BC80-01573E85AF30}"/>
    <cellStyle name="Normal 5 5 2 3 2 2 2 2" xfId="24324" xr:uid="{02008DF3-24C8-4FE9-BDAC-2F96C093A9D5}"/>
    <cellStyle name="Normal 5 5 2 3 2 2 2 2 2" xfId="49816" xr:uid="{AB67A563-5581-477E-9053-64B0BC280D19}"/>
    <cellStyle name="Normal 5 5 2 3 2 2 2 3" xfId="37225" xr:uid="{0C9D68DB-F277-4C7C-860E-0A9CFCCAF93A}"/>
    <cellStyle name="Normal 5 5 2 3 2 2 3" xfId="18046" xr:uid="{45D2473F-0C4F-418C-A5E4-6A9424638E8E}"/>
    <cellStyle name="Normal 5 5 2 3 2 2 3 2" xfId="43538" xr:uid="{0603D057-3AE5-4B77-BBFC-585851901587}"/>
    <cellStyle name="Normal 5 5 2 3 2 2 4" xfId="30947" xr:uid="{ACEA2BA1-90F5-4089-891F-85DD9A0E4366}"/>
    <cellStyle name="Normal 5 5 2 3 2 3" xfId="8503" xr:uid="{078515C0-9258-4879-B88B-B71B5D8FE9EC}"/>
    <cellStyle name="Normal 5 5 2 3 2 3 2" xfId="21185" xr:uid="{83E04BC9-1BAC-4058-B9EF-B5C22055E688}"/>
    <cellStyle name="Normal 5 5 2 3 2 3 2 2" xfId="46677" xr:uid="{00124BA4-DEB3-487E-B09A-77156095E425}"/>
    <cellStyle name="Normal 5 5 2 3 2 3 3" xfId="34086" xr:uid="{28441B94-21E8-4CED-9F2D-C61CB7C15A40}"/>
    <cellStyle name="Normal 5 5 2 3 2 4" xfId="14907" xr:uid="{D4EB2FF8-AB1E-4EC0-962E-9D2FB11F2DA4}"/>
    <cellStyle name="Normal 5 5 2 3 2 4 2" xfId="40399" xr:uid="{E9EB819A-D29A-4C99-897F-7D1E6AAF5C50}"/>
    <cellStyle name="Normal 5 5 2 3 2 5" xfId="27808" xr:uid="{06FAC1D5-7FFB-4487-97F0-C6FF486BD246}"/>
    <cellStyle name="Normal 5 5 2 3 3" xfId="4042" xr:uid="{A7B1779B-9D01-48B8-BD59-C86EE2A9B9EB}"/>
    <cellStyle name="Normal 5 5 2 3 3 2" xfId="10335" xr:uid="{32DC5501-1B32-425D-A69A-9543912424A0}"/>
    <cellStyle name="Normal 5 5 2 3 3 2 2" xfId="23017" xr:uid="{CB8A8E73-AAE9-4287-BA90-8B1862F650B9}"/>
    <cellStyle name="Normal 5 5 2 3 3 2 2 2" xfId="48509" xr:uid="{512CD0B2-D54F-4980-B3A4-B89D0F7E43B6}"/>
    <cellStyle name="Normal 5 5 2 3 3 2 3" xfId="35918" xr:uid="{29C08483-640D-4650-86FD-92D7E054847B}"/>
    <cellStyle name="Normal 5 5 2 3 3 3" xfId="16739" xr:uid="{51747F6B-5836-4D37-A441-A8DE53F9B314}"/>
    <cellStyle name="Normal 5 5 2 3 3 3 2" xfId="42231" xr:uid="{92677EA6-9CCF-4487-A4E4-ABE3F965C612}"/>
    <cellStyle name="Normal 5 5 2 3 3 4" xfId="29640" xr:uid="{43D7B80A-22FB-420D-9BEA-EE3746F3DF80}"/>
    <cellStyle name="Normal 5 5 2 3 4" xfId="7196" xr:uid="{EC8761A7-35A9-4EF4-9D0A-E60E4395B521}"/>
    <cellStyle name="Normal 5 5 2 3 4 2" xfId="19878" xr:uid="{9F6BD905-DECC-4D10-857A-B7EDAAB94224}"/>
    <cellStyle name="Normal 5 5 2 3 4 2 2" xfId="45370" xr:uid="{AED8DAB3-DC70-4D0E-9EE3-385A65F7D188}"/>
    <cellStyle name="Normal 5 5 2 3 4 3" xfId="32779" xr:uid="{C1709729-85C1-457B-9177-1B82AC6D7773}"/>
    <cellStyle name="Normal 5 5 2 3 5" xfId="13600" xr:uid="{CCA243E2-E926-4387-AC40-8A8B029A71D3}"/>
    <cellStyle name="Normal 5 5 2 3 5 2" xfId="39092" xr:uid="{4A0A57F4-4450-4AE2-ACF1-9F0D1B055FA6}"/>
    <cellStyle name="Normal 5 5 2 3 6" xfId="26501" xr:uid="{337CB09D-4300-4C89-B543-C7BE48205C84}"/>
    <cellStyle name="Normal 5 5 2 4" xfId="1933" xr:uid="{56B622C5-AA33-464D-B1E5-9BEA800CCFDE}"/>
    <cellStyle name="Normal 5 5 2 4 2" xfId="5087" xr:uid="{E050C04F-9521-470A-B75E-E8CBD301B72F}"/>
    <cellStyle name="Normal 5 5 2 4 2 2" xfId="11380" xr:uid="{AF85C388-7CE5-499E-B01F-EBEC4A5B37E1}"/>
    <cellStyle name="Normal 5 5 2 4 2 2 2" xfId="24062" xr:uid="{0ACC3803-BFF0-4E0C-9642-1A24B770F3E6}"/>
    <cellStyle name="Normal 5 5 2 4 2 2 2 2" xfId="49554" xr:uid="{BD597C09-F2D2-4852-B2A9-43EF7E1D9D12}"/>
    <cellStyle name="Normal 5 5 2 4 2 2 3" xfId="36963" xr:uid="{F27C1BA6-6820-4256-8AD4-3D6B6007CE39}"/>
    <cellStyle name="Normal 5 5 2 4 2 3" xfId="17784" xr:uid="{FA3669B3-002B-45CF-B9BF-2C066C879631}"/>
    <cellStyle name="Normal 5 5 2 4 2 3 2" xfId="43276" xr:uid="{49C1E7D8-9A10-4EF8-AA2C-1EC2516FBF02}"/>
    <cellStyle name="Normal 5 5 2 4 2 4" xfId="30685" xr:uid="{5ABA0FF0-EF78-4455-B166-A5E36AFE191B}"/>
    <cellStyle name="Normal 5 5 2 4 3" xfId="8241" xr:uid="{29BF8044-BE94-49F1-B248-FBDFA8FB8643}"/>
    <cellStyle name="Normal 5 5 2 4 3 2" xfId="20923" xr:uid="{38AE7D32-17B0-4AA7-83A8-4A845DE2E91F}"/>
    <cellStyle name="Normal 5 5 2 4 3 2 2" xfId="46415" xr:uid="{92307DEE-8BC7-49EA-9A68-43D3DD298C22}"/>
    <cellStyle name="Normal 5 5 2 4 3 3" xfId="33824" xr:uid="{EE6648E1-5E02-4CA0-9C4E-36FE97EC2D55}"/>
    <cellStyle name="Normal 5 5 2 4 4" xfId="14645" xr:uid="{2DCE29A3-D86B-411F-A5A6-895F9213A5DE}"/>
    <cellStyle name="Normal 5 5 2 4 4 2" xfId="40137" xr:uid="{32A09EC0-CFE4-45AB-BCF1-EEF556FE83CD}"/>
    <cellStyle name="Normal 5 5 2 4 5" xfId="27546" xr:uid="{796BD2E1-9BA2-4241-95AB-513BC6FE39DA}"/>
    <cellStyle name="Normal 5 5 2 5" xfId="1411" xr:uid="{D813B39B-DCC2-4463-BD64-B976BF8FABD3}"/>
    <cellStyle name="Normal 5 5 2 5 2" xfId="4565" xr:uid="{81E0EEE9-443A-4363-9B4B-A979AF2F6A97}"/>
    <cellStyle name="Normal 5 5 2 5 2 2" xfId="10858" xr:uid="{2C7AB241-820D-42E1-9478-6F5F72662B68}"/>
    <cellStyle name="Normal 5 5 2 5 2 2 2" xfId="23540" xr:uid="{41106BB1-1466-499A-B704-02D9A63C03FD}"/>
    <cellStyle name="Normal 5 5 2 5 2 2 2 2" xfId="49032" xr:uid="{727DB3EB-8B5C-4934-9E2D-6ACDD0B6D26C}"/>
    <cellStyle name="Normal 5 5 2 5 2 2 3" xfId="36441" xr:uid="{321BFE1A-9AE5-4BEF-AACF-0CA55A214EC2}"/>
    <cellStyle name="Normal 5 5 2 5 2 3" xfId="17262" xr:uid="{41479822-99A6-4F1D-A59D-E6A6DC6014AB}"/>
    <cellStyle name="Normal 5 5 2 5 2 3 2" xfId="42754" xr:uid="{D0149D8C-58FD-43AF-B7B0-08F7043C73F7}"/>
    <cellStyle name="Normal 5 5 2 5 2 4" xfId="30163" xr:uid="{F060AA95-FFB3-46B8-A3B4-46E92F3999E0}"/>
    <cellStyle name="Normal 5 5 2 5 3" xfId="7719" xr:uid="{0C30C9B8-5A63-4D37-9F9B-4F080FD5C73B}"/>
    <cellStyle name="Normal 5 5 2 5 3 2" xfId="20401" xr:uid="{CB197D62-2FD3-45F5-BD56-89C9681898A6}"/>
    <cellStyle name="Normal 5 5 2 5 3 2 2" xfId="45893" xr:uid="{84C464BB-1942-4D80-8902-3236E146AD8E}"/>
    <cellStyle name="Normal 5 5 2 5 3 3" xfId="33302" xr:uid="{6116D029-CA7F-4461-949B-50A0AF2EB4EE}"/>
    <cellStyle name="Normal 5 5 2 5 4" xfId="14123" xr:uid="{319C9E47-986D-481B-8E30-DB6A1DA6ABEC}"/>
    <cellStyle name="Normal 5 5 2 5 4 2" xfId="39615" xr:uid="{7BFF8410-3C31-42F0-9DE5-86B454BA4F14}"/>
    <cellStyle name="Normal 5 5 2 5 5" xfId="27024" xr:uid="{3C03382B-AA34-4B9B-9E49-353495DA029C}"/>
    <cellStyle name="Normal 5 5 2 6" xfId="2718" xr:uid="{722C1DCA-0E00-4D53-8ADC-4415414C1DF8}"/>
    <cellStyle name="Normal 5 5 2 6 2" xfId="5872" xr:uid="{4A32549A-0991-4695-B4E0-8E1DF60E50B5}"/>
    <cellStyle name="Normal 5 5 2 6 2 2" xfId="12165" xr:uid="{45617041-0CCD-4032-9493-D6654643D2B4}"/>
    <cellStyle name="Normal 5 5 2 6 2 2 2" xfId="24847" xr:uid="{DA2767C5-2C34-4CD0-8B23-6DC312906606}"/>
    <cellStyle name="Normal 5 5 2 6 2 2 2 2" xfId="50339" xr:uid="{777922BE-4ADB-492F-8C7B-476EEE40F656}"/>
    <cellStyle name="Normal 5 5 2 6 2 2 3" xfId="37748" xr:uid="{95C67E53-40A3-4CF0-B521-086C70888981}"/>
    <cellStyle name="Normal 5 5 2 6 2 3" xfId="18569" xr:uid="{BE891B12-1BC1-47B9-8D03-665B5469E954}"/>
    <cellStyle name="Normal 5 5 2 6 2 3 2" xfId="44061" xr:uid="{F380CFF1-5778-4F4C-8017-6C7C6100829A}"/>
    <cellStyle name="Normal 5 5 2 6 2 4" xfId="31470" xr:uid="{9C851C88-B424-4077-BF17-FDA891E37B9E}"/>
    <cellStyle name="Normal 5 5 2 6 3" xfId="9026" xr:uid="{7456B0E2-8EA0-47DF-BF04-D274DD069386}"/>
    <cellStyle name="Normal 5 5 2 6 3 2" xfId="21708" xr:uid="{2EF38317-83CA-4E56-A467-C2C5E9E9884D}"/>
    <cellStyle name="Normal 5 5 2 6 3 2 2" xfId="47200" xr:uid="{26A70F05-DFAC-4EEB-B723-568BA822E2B1}"/>
    <cellStyle name="Normal 5 5 2 6 3 3" xfId="34609" xr:uid="{AE4608E1-2171-4405-A1A6-D1CC15848C8E}"/>
    <cellStyle name="Normal 5 5 2 6 4" xfId="15430" xr:uid="{45086077-03DF-4F67-A504-2A2F3F721006}"/>
    <cellStyle name="Normal 5 5 2 6 4 2" xfId="40922" xr:uid="{EBCAE58F-DEB1-4D2A-974B-A09A6489D843}"/>
    <cellStyle name="Normal 5 5 2 6 5" xfId="28331" xr:uid="{E047BE93-D34F-4F00-A24E-5083D577303C}"/>
    <cellStyle name="Normal 5 5 2 7" xfId="3241" xr:uid="{9BE12385-3851-465E-8B77-98A36A89587E}"/>
    <cellStyle name="Normal 5 5 2 7 2" xfId="6395" xr:uid="{D5A58A77-80BA-4DFA-8F01-72D132B9701D}"/>
    <cellStyle name="Normal 5 5 2 7 2 2" xfId="12688" xr:uid="{B16159D5-D95D-49C6-AECE-E410A9F13BEB}"/>
    <cellStyle name="Normal 5 5 2 7 2 2 2" xfId="25370" xr:uid="{1A99298E-9571-404F-B47E-21FA7D4D2091}"/>
    <cellStyle name="Normal 5 5 2 7 2 2 2 2" xfId="50862" xr:uid="{BC301411-FFF2-4A90-A039-4E0B52985B4C}"/>
    <cellStyle name="Normal 5 5 2 7 2 2 3" xfId="38271" xr:uid="{73C8FF81-57D0-46EF-96CF-814ACD47D90E}"/>
    <cellStyle name="Normal 5 5 2 7 2 3" xfId="19092" xr:uid="{2B6FF3C7-632E-494D-9AD6-DEB6FBE0C6F6}"/>
    <cellStyle name="Normal 5 5 2 7 2 3 2" xfId="44584" xr:uid="{EAAC39FE-FF81-4E02-86AE-2F39CE9D41BD}"/>
    <cellStyle name="Normal 5 5 2 7 2 4" xfId="31993" xr:uid="{6B06F8D3-3B1C-46D8-BD1F-5DD46BCA7F08}"/>
    <cellStyle name="Normal 5 5 2 7 3" xfId="9549" xr:uid="{F19BF9D9-5805-4DD9-A4B5-56F8B4CFCA3D}"/>
    <cellStyle name="Normal 5 5 2 7 3 2" xfId="22231" xr:uid="{FC096581-F97C-4F99-A225-043BBA3CDC1F}"/>
    <cellStyle name="Normal 5 5 2 7 3 2 2" xfId="47723" xr:uid="{DFA295C2-3AFA-4126-8E57-76584B515265}"/>
    <cellStyle name="Normal 5 5 2 7 3 3" xfId="35132" xr:uid="{4ABB5E2E-DB5A-4832-A17D-FB4F70DAC055}"/>
    <cellStyle name="Normal 5 5 2 7 4" xfId="15953" xr:uid="{2542BB31-8E96-4CFC-A38E-0AB2AB3B72A5}"/>
    <cellStyle name="Normal 5 5 2 7 4 2" xfId="41445" xr:uid="{E2916BAC-3DEC-4E0D-99D0-0EB360EFB5C0}"/>
    <cellStyle name="Normal 5 5 2 7 5" xfId="28854" xr:uid="{36D76B82-0F74-4B94-91D8-F79CC666A934}"/>
    <cellStyle name="Normal 5 5 2 8" xfId="3780" xr:uid="{8BF102F2-6BA1-47F8-9CDA-8EFF59F7C00B}"/>
    <cellStyle name="Normal 5 5 2 8 2" xfId="10073" xr:uid="{166064CC-609A-47CD-B8B2-6C0B64F81C90}"/>
    <cellStyle name="Normal 5 5 2 8 2 2" xfId="22755" xr:uid="{EB7ECA87-3D85-40BB-B90B-EFC29E18601F}"/>
    <cellStyle name="Normal 5 5 2 8 2 2 2" xfId="48247" xr:uid="{C3713436-9716-47A0-A929-0F101F0F4833}"/>
    <cellStyle name="Normal 5 5 2 8 2 3" xfId="35656" xr:uid="{EE80FF69-DA6D-4D45-9C2B-D71A911368BB}"/>
    <cellStyle name="Normal 5 5 2 8 3" xfId="16477" xr:uid="{04007B1D-04BD-4BFE-9414-F5ED446C9BD6}"/>
    <cellStyle name="Normal 5 5 2 8 3 2" xfId="41969" xr:uid="{CCC6A0B7-9064-4C89-8E42-97052927A753}"/>
    <cellStyle name="Normal 5 5 2 8 4" xfId="29378" xr:uid="{A58423AE-892F-44A8-A6EA-7A959EDCE6FF}"/>
    <cellStyle name="Normal 5 5 2 9" xfId="6934" xr:uid="{C635E891-9A78-4439-AC41-8EF483AD7DE5}"/>
    <cellStyle name="Normal 5 5 2 9 2" xfId="19616" xr:uid="{DD34D376-9DC6-4756-B66A-18F8F8DD90BB}"/>
    <cellStyle name="Normal 5 5 2 9 2 2" xfId="45108" xr:uid="{507F16C4-A87C-4D3F-93C0-99F4B820F6B2}"/>
    <cellStyle name="Normal 5 5 2 9 3" xfId="32517" xr:uid="{DE4170CA-58AA-485A-BD9A-A6ED05DC33BA}"/>
    <cellStyle name="Normal 5 5 3" xfId="989" xr:uid="{7194DFB3-6A32-4D6C-828B-837429D65814}"/>
    <cellStyle name="Normal 5 5 3 2" xfId="2296" xr:uid="{5F1B7F10-D9FB-4296-91D0-26BB5424B440}"/>
    <cellStyle name="Normal 5 5 3 2 2" xfId="5450" xr:uid="{EE31FE7F-685E-46BD-B096-D730B51D1EAA}"/>
    <cellStyle name="Normal 5 5 3 2 2 2" xfId="11743" xr:uid="{63371F2A-FDA7-40C7-9371-AE48C5697004}"/>
    <cellStyle name="Normal 5 5 3 2 2 2 2" xfId="24425" xr:uid="{06540F86-1EDF-440B-ACBE-BDACC7A3FF39}"/>
    <cellStyle name="Normal 5 5 3 2 2 2 2 2" xfId="49917" xr:uid="{A6263E0F-D277-4A6A-8AAD-457C0F0982F8}"/>
    <cellStyle name="Normal 5 5 3 2 2 2 3" xfId="37326" xr:uid="{BC98BF6E-71C6-40E1-A0A7-3E9836D27814}"/>
    <cellStyle name="Normal 5 5 3 2 2 3" xfId="18147" xr:uid="{420E2A41-2FCF-4C4A-BD16-FAA1C2ADF5ED}"/>
    <cellStyle name="Normal 5 5 3 2 2 3 2" xfId="43639" xr:uid="{61A54508-B045-46EE-9EED-E900D1630086}"/>
    <cellStyle name="Normal 5 5 3 2 2 4" xfId="31048" xr:uid="{A5B6FAB1-AF7F-4408-8DF3-D916A247B9AD}"/>
    <cellStyle name="Normal 5 5 3 2 3" xfId="8604" xr:uid="{7F7503DC-314D-44FE-8277-1437AAACC839}"/>
    <cellStyle name="Normal 5 5 3 2 3 2" xfId="21286" xr:uid="{A2C34C94-F50C-472F-80E8-EC4172D6F6D9}"/>
    <cellStyle name="Normal 5 5 3 2 3 2 2" xfId="46778" xr:uid="{01454AEA-0925-4D79-8427-A59F22DE1B1C}"/>
    <cellStyle name="Normal 5 5 3 2 3 3" xfId="34187" xr:uid="{CBF4E7A9-F25E-4200-99DB-4AC037D1FDEE}"/>
    <cellStyle name="Normal 5 5 3 2 4" xfId="15008" xr:uid="{ABF0F6A1-3132-431D-911E-85E4A68AD5DD}"/>
    <cellStyle name="Normal 5 5 3 2 4 2" xfId="40500" xr:uid="{96AD9EEE-87FA-4F6F-82FA-BF27A5537546}"/>
    <cellStyle name="Normal 5 5 3 2 5" xfId="27909" xr:uid="{C9373A49-5C4C-4FBA-862C-7511EA3086D5}"/>
    <cellStyle name="Normal 5 5 3 3" xfId="1513" xr:uid="{6AA41944-175C-43C0-B1B1-0ED00467BE6B}"/>
    <cellStyle name="Normal 5 5 3 3 2" xfId="4667" xr:uid="{4F279495-68B5-41BE-80F1-B33DA2067AE6}"/>
    <cellStyle name="Normal 5 5 3 3 2 2" xfId="10960" xr:uid="{5A9DCC4B-8EC1-4DC5-AE3A-FCC7B5AC3CDE}"/>
    <cellStyle name="Normal 5 5 3 3 2 2 2" xfId="23642" xr:uid="{48D3FE13-3B82-4378-AE68-9FB05A0448DA}"/>
    <cellStyle name="Normal 5 5 3 3 2 2 2 2" xfId="49134" xr:uid="{2C4AEF2A-A6AB-44A8-8299-1C9D23C698B5}"/>
    <cellStyle name="Normal 5 5 3 3 2 2 3" xfId="36543" xr:uid="{435DD471-592A-436F-B03D-BD72B0DF2AA7}"/>
    <cellStyle name="Normal 5 5 3 3 2 3" xfId="17364" xr:uid="{6DFE2A28-B04D-4918-89AD-7B18A3806A23}"/>
    <cellStyle name="Normal 5 5 3 3 2 3 2" xfId="42856" xr:uid="{2371C0EB-69B9-4090-8AE0-C8CC3B509601}"/>
    <cellStyle name="Normal 5 5 3 3 2 4" xfId="30265" xr:uid="{1959F32C-A24B-4FBD-AE76-7989D92F2AE2}"/>
    <cellStyle name="Normal 5 5 3 3 3" xfId="7821" xr:uid="{7891E43B-0265-41A0-B4AA-0537EFF21DFE}"/>
    <cellStyle name="Normal 5 5 3 3 3 2" xfId="20503" xr:uid="{1C40D59E-2BA2-425E-A287-FA8416AAADC1}"/>
    <cellStyle name="Normal 5 5 3 3 3 2 2" xfId="45995" xr:uid="{9ED9069F-A5C6-4C38-8C19-4A6365C22875}"/>
    <cellStyle name="Normal 5 5 3 3 3 3" xfId="33404" xr:uid="{567EB5A9-19DF-4E80-899C-091896136B9F}"/>
    <cellStyle name="Normal 5 5 3 3 4" xfId="14225" xr:uid="{798B025A-C06D-46C5-B0EA-1CD682210BC0}"/>
    <cellStyle name="Normal 5 5 3 3 4 2" xfId="39717" xr:uid="{51DD908C-02B8-4BCE-8E82-A9C6536FE5F6}"/>
    <cellStyle name="Normal 5 5 3 3 5" xfId="27126" xr:uid="{8C4207A9-E738-4287-804D-5CC1325D26B9}"/>
    <cellStyle name="Normal 5 5 3 4" xfId="2820" xr:uid="{142908A1-754F-484A-8758-910477F275F6}"/>
    <cellStyle name="Normal 5 5 3 4 2" xfId="5974" xr:uid="{1E0D3F62-A78A-483A-950C-B5E913D18289}"/>
    <cellStyle name="Normal 5 5 3 4 2 2" xfId="12267" xr:uid="{0D638415-6D88-4879-BBEA-067B85FCD8F8}"/>
    <cellStyle name="Normal 5 5 3 4 2 2 2" xfId="24949" xr:uid="{112BFDAD-2514-4A83-AC23-05623D70DD99}"/>
    <cellStyle name="Normal 5 5 3 4 2 2 2 2" xfId="50441" xr:uid="{87988904-7C1B-443C-A338-560356053328}"/>
    <cellStyle name="Normal 5 5 3 4 2 2 3" xfId="37850" xr:uid="{F6B9569E-C073-4EA7-9454-67CD37E80230}"/>
    <cellStyle name="Normal 5 5 3 4 2 3" xfId="18671" xr:uid="{877FA299-905D-4B6D-857B-1C79E5C6D5F2}"/>
    <cellStyle name="Normal 5 5 3 4 2 3 2" xfId="44163" xr:uid="{0B7799A7-26AF-421E-B2E5-43C67A4CB0F8}"/>
    <cellStyle name="Normal 5 5 3 4 2 4" xfId="31572" xr:uid="{6FFC52B8-4710-4305-8AFF-DEDE8C001D4E}"/>
    <cellStyle name="Normal 5 5 3 4 3" xfId="9128" xr:uid="{20F321D6-84E4-4F86-9E1A-CB5C3D08A2B4}"/>
    <cellStyle name="Normal 5 5 3 4 3 2" xfId="21810" xr:uid="{AE3F5717-17B6-4545-97F4-0799E7C8F549}"/>
    <cellStyle name="Normal 5 5 3 4 3 2 2" xfId="47302" xr:uid="{FCCF2DBF-B4D7-48A5-A2B2-34EB598C9E33}"/>
    <cellStyle name="Normal 5 5 3 4 3 3" xfId="34711" xr:uid="{3D0C712C-BF2B-41EF-AD80-8E4B128DC4E7}"/>
    <cellStyle name="Normal 5 5 3 4 4" xfId="15532" xr:uid="{A9A0AC79-D2F9-4AA4-85B3-E0BE5783D59B}"/>
    <cellStyle name="Normal 5 5 3 4 4 2" xfId="41024" xr:uid="{420D2D6E-6917-4691-8F32-2EFFB847C90A}"/>
    <cellStyle name="Normal 5 5 3 4 5" xfId="28433" xr:uid="{8597D932-5DA9-4595-B0A7-049E5DA7EAD9}"/>
    <cellStyle name="Normal 5 5 3 5" xfId="3343" xr:uid="{D7F3C5EF-4248-44D6-8197-205D3F6DD386}"/>
    <cellStyle name="Normal 5 5 3 5 2" xfId="6497" xr:uid="{0A1C41EF-5C60-4A46-88E0-683997DBF024}"/>
    <cellStyle name="Normal 5 5 3 5 2 2" xfId="12790" xr:uid="{985C66C0-C0E7-4378-8315-EDDE4AD417BA}"/>
    <cellStyle name="Normal 5 5 3 5 2 2 2" xfId="25472" xr:uid="{698CAFDA-D6C8-4277-8494-53968D359F7E}"/>
    <cellStyle name="Normal 5 5 3 5 2 2 2 2" xfId="50964" xr:uid="{A4208ACC-591C-4443-A0E1-E0980762D155}"/>
    <cellStyle name="Normal 5 5 3 5 2 2 3" xfId="38373" xr:uid="{BE4D93A7-720A-479F-8D0F-4D2DD306A7AE}"/>
    <cellStyle name="Normal 5 5 3 5 2 3" xfId="19194" xr:uid="{F849220E-3FDD-466C-B7CF-F7623517FF2A}"/>
    <cellStyle name="Normal 5 5 3 5 2 3 2" xfId="44686" xr:uid="{FE16332C-AB7F-4E51-8875-B58BCC9F7463}"/>
    <cellStyle name="Normal 5 5 3 5 2 4" xfId="32095" xr:uid="{3E8163B1-6D59-4B83-BC6D-4851946DE16A}"/>
    <cellStyle name="Normal 5 5 3 5 3" xfId="9651" xr:uid="{E5F60363-8F2F-41FE-AC82-4064F012C2CF}"/>
    <cellStyle name="Normal 5 5 3 5 3 2" xfId="22333" xr:uid="{D24ADF54-6566-4887-BA5E-2F193311594A}"/>
    <cellStyle name="Normal 5 5 3 5 3 2 2" xfId="47825" xr:uid="{0002CCB8-D9C9-44D1-B42E-7EEE600691BA}"/>
    <cellStyle name="Normal 5 5 3 5 3 3" xfId="35234" xr:uid="{1D6A0CD1-7497-4C5B-8A51-D9606F5E1511}"/>
    <cellStyle name="Normal 5 5 3 5 4" xfId="16055" xr:uid="{3FEB2243-3ECC-4B86-9FF2-977568779C97}"/>
    <cellStyle name="Normal 5 5 3 5 4 2" xfId="41547" xr:uid="{18B10E10-CC3C-43B9-8599-1A9BED5D0542}"/>
    <cellStyle name="Normal 5 5 3 5 5" xfId="28956" xr:uid="{5C9E7B64-811B-432A-919D-D1B7913DA780}"/>
    <cellStyle name="Normal 5 5 3 6" xfId="4143" xr:uid="{9ADDABAC-DD3F-423B-9890-CC5311C1108C}"/>
    <cellStyle name="Normal 5 5 3 6 2" xfId="10436" xr:uid="{F5FBE3AC-CFE9-482F-8A6F-80194ED49679}"/>
    <cellStyle name="Normal 5 5 3 6 2 2" xfId="23118" xr:uid="{E17D1294-1CA2-4C30-BDEF-E5FC687E467D}"/>
    <cellStyle name="Normal 5 5 3 6 2 2 2" xfId="48610" xr:uid="{B1157661-50EF-4F1A-AE7A-AF5D3EB1537E}"/>
    <cellStyle name="Normal 5 5 3 6 2 3" xfId="36019" xr:uid="{AE8110A6-5E1C-4674-8315-2BD0C3DFBA0C}"/>
    <cellStyle name="Normal 5 5 3 6 3" xfId="16840" xr:uid="{2682C446-773A-44A6-A26A-D4368A2A43F7}"/>
    <cellStyle name="Normal 5 5 3 6 3 2" xfId="42332" xr:uid="{B8A1DE0B-AD7A-477B-95BA-CA02950BC3EB}"/>
    <cellStyle name="Normal 5 5 3 6 4" xfId="29741" xr:uid="{C48ECC44-9CC5-4BEE-9BCE-38AEB90DFAEB}"/>
    <cellStyle name="Normal 5 5 3 7" xfId="7297" xr:uid="{43E6C18C-7642-4AA0-A2E7-C0D47FE0E741}"/>
    <cellStyle name="Normal 5 5 3 7 2" xfId="19979" xr:uid="{4FDB65FD-7CEA-4ECE-B2C6-798506910B08}"/>
    <cellStyle name="Normal 5 5 3 7 2 2" xfId="45471" xr:uid="{475110C6-659B-46ED-BDA4-C58933121064}"/>
    <cellStyle name="Normal 5 5 3 7 3" xfId="32880" xr:uid="{FAB9A225-A7CB-4ADB-B5C8-402C0AB7B3B6}"/>
    <cellStyle name="Normal 5 5 3 8" xfId="13701" xr:uid="{A40005F6-6975-4C11-81C2-C888CCCB397C}"/>
    <cellStyle name="Normal 5 5 3 8 2" xfId="39193" xr:uid="{D11821E9-E44A-4E44-A23B-C51E440B8C43}"/>
    <cellStyle name="Normal 5 5 3 9" xfId="26602" xr:uid="{D49377BF-B811-45A9-B9A8-72D9C4906938}"/>
    <cellStyle name="Normal 5 5 4" xfId="729" xr:uid="{E60F3A7E-C575-4DFA-88FE-333136925D48}"/>
    <cellStyle name="Normal 5 5 4 2" xfId="2036" xr:uid="{884D1DDC-0654-4A92-BC9D-A36CA6871A3F}"/>
    <cellStyle name="Normal 5 5 4 2 2" xfId="5190" xr:uid="{F2DC2F7F-FFA8-446B-9752-B00B51FAA413}"/>
    <cellStyle name="Normal 5 5 4 2 2 2" xfId="11483" xr:uid="{152C3D6B-DE46-4771-BED0-7199BE53A519}"/>
    <cellStyle name="Normal 5 5 4 2 2 2 2" xfId="24165" xr:uid="{8EA1D8F8-88E7-41C1-A305-1EE643E793EF}"/>
    <cellStyle name="Normal 5 5 4 2 2 2 2 2" xfId="49657" xr:uid="{35D76BA9-E55C-4BCA-8F16-42F4ABEB6003}"/>
    <cellStyle name="Normal 5 5 4 2 2 2 3" xfId="37066" xr:uid="{B5B63A61-D575-49A0-8F21-3508B68730CB}"/>
    <cellStyle name="Normal 5 5 4 2 2 3" xfId="17887" xr:uid="{942DF3F6-B29C-4B2E-9B6C-093E2A550D42}"/>
    <cellStyle name="Normal 5 5 4 2 2 3 2" xfId="43379" xr:uid="{43148A40-C356-442A-A653-DAC3FD9D4C29}"/>
    <cellStyle name="Normal 5 5 4 2 2 4" xfId="30788" xr:uid="{35016749-6C1E-4709-B1A8-3C88896469DE}"/>
    <cellStyle name="Normal 5 5 4 2 3" xfId="8344" xr:uid="{F5E921BD-4994-44CB-9B12-4FB0ECD8E1A7}"/>
    <cellStyle name="Normal 5 5 4 2 3 2" xfId="21026" xr:uid="{C7B221C9-9314-494C-93B3-2799B62EEEE4}"/>
    <cellStyle name="Normal 5 5 4 2 3 2 2" xfId="46518" xr:uid="{08616E34-702E-4CB7-9FDD-178D760A7EA0}"/>
    <cellStyle name="Normal 5 5 4 2 3 3" xfId="33927" xr:uid="{C1E3CF0D-3339-4180-9126-AB2EC31202B2}"/>
    <cellStyle name="Normal 5 5 4 2 4" xfId="14748" xr:uid="{10A8092B-089B-48D4-A906-E4351441ED0F}"/>
    <cellStyle name="Normal 5 5 4 2 4 2" xfId="40240" xr:uid="{29284723-26DC-47F4-8D81-20C33E3D0923}"/>
    <cellStyle name="Normal 5 5 4 2 5" xfId="27649" xr:uid="{F4C66DF5-9DA3-4F68-9493-1694E29B4D1B}"/>
    <cellStyle name="Normal 5 5 4 3" xfId="3883" xr:uid="{BBC78083-2B7A-4A9F-8300-46C18448361E}"/>
    <cellStyle name="Normal 5 5 4 3 2" xfId="10176" xr:uid="{21267634-CDC5-4196-BC81-5E20670F21FB}"/>
    <cellStyle name="Normal 5 5 4 3 2 2" xfId="22858" xr:uid="{C9C8CA12-2276-4F8A-90C2-46B56EBE36B1}"/>
    <cellStyle name="Normal 5 5 4 3 2 2 2" xfId="48350" xr:uid="{2E3D03EB-F48E-4178-A28E-8846F55688DA}"/>
    <cellStyle name="Normal 5 5 4 3 2 3" xfId="35759" xr:uid="{4C7DCB51-1FB0-4B5D-8C2E-04ED1A0006DF}"/>
    <cellStyle name="Normal 5 5 4 3 3" xfId="16580" xr:uid="{E64170E8-DF2C-4B31-8338-9B4D0C2E7CC0}"/>
    <cellStyle name="Normal 5 5 4 3 3 2" xfId="42072" xr:uid="{BDF74328-E571-4831-8650-8938E0C2BA69}"/>
    <cellStyle name="Normal 5 5 4 3 4" xfId="29481" xr:uid="{D011B744-3BC0-4E1B-972E-3443488FC9DB}"/>
    <cellStyle name="Normal 5 5 4 4" xfId="7037" xr:uid="{E2EA758B-2B3B-4164-A864-6780B8DB4B50}"/>
    <cellStyle name="Normal 5 5 4 4 2" xfId="19719" xr:uid="{64FDB5F9-6A46-4C77-B09F-F98EA8BFAE27}"/>
    <cellStyle name="Normal 5 5 4 4 2 2" xfId="45211" xr:uid="{89420525-0C0A-4215-BEF2-D24AB76A90BF}"/>
    <cellStyle name="Normal 5 5 4 4 3" xfId="32620" xr:uid="{95D2FEF0-61AD-4548-9F3A-F2700CB22984}"/>
    <cellStyle name="Normal 5 5 4 5" xfId="13441" xr:uid="{57EFE2B1-2D64-4016-82E0-8C3F13E34651}"/>
    <cellStyle name="Normal 5 5 4 5 2" xfId="38933" xr:uid="{1EB702AC-7996-4DED-AAD5-F465DFCD1566}"/>
    <cellStyle name="Normal 5 5 4 6" xfId="26342" xr:uid="{DB12BF8A-1126-4209-AFDC-051C3BB368AE}"/>
    <cellStyle name="Normal 5 5 5" xfId="1774" xr:uid="{654C3588-93EB-454E-A9F3-B2D446FBAAB4}"/>
    <cellStyle name="Normal 5 5 5 2" xfId="4928" xr:uid="{2C3611EC-DE1C-45DC-80D0-7D7F209B4199}"/>
    <cellStyle name="Normal 5 5 5 2 2" xfId="11221" xr:uid="{174A77FC-E748-42DD-82B0-8DC75B8DED8E}"/>
    <cellStyle name="Normal 5 5 5 2 2 2" xfId="23903" xr:uid="{DF1A9DF9-6CB6-4483-9780-917CC20A8EFC}"/>
    <cellStyle name="Normal 5 5 5 2 2 2 2" xfId="49395" xr:uid="{DB3A31C1-84D8-41FF-9C98-CF98A694E1A8}"/>
    <cellStyle name="Normal 5 5 5 2 2 3" xfId="36804" xr:uid="{0F58DBA5-F9AA-442A-AC86-98CA8C1060A8}"/>
    <cellStyle name="Normal 5 5 5 2 3" xfId="17625" xr:uid="{53DDCFC8-E9B8-45A9-893D-0EADE1A88FB3}"/>
    <cellStyle name="Normal 5 5 5 2 3 2" xfId="43117" xr:uid="{2D2B0D9B-DD23-437F-9973-4A42F4AA595E}"/>
    <cellStyle name="Normal 5 5 5 2 4" xfId="30526" xr:uid="{C452AEEF-A488-48F5-9DE6-5EA039360B30}"/>
    <cellStyle name="Normal 5 5 5 3" xfId="8082" xr:uid="{1C8348C9-B89B-4BD6-8A47-72BB2493A1C9}"/>
    <cellStyle name="Normal 5 5 5 3 2" xfId="20764" xr:uid="{A64250D7-8EB5-465C-99D1-E98D00A5F1B4}"/>
    <cellStyle name="Normal 5 5 5 3 2 2" xfId="46256" xr:uid="{661BCCAC-844C-4534-806D-68628F429345}"/>
    <cellStyle name="Normal 5 5 5 3 3" xfId="33665" xr:uid="{614B6DAF-2E0D-46E2-80CD-9F43291CA44F}"/>
    <cellStyle name="Normal 5 5 5 4" xfId="14486" xr:uid="{2FA9F51E-474F-431E-9F57-B5C9E16F74C9}"/>
    <cellStyle name="Normal 5 5 5 4 2" xfId="39978" xr:uid="{463ED14F-AC7B-48F1-B417-3372684A778B}"/>
    <cellStyle name="Normal 5 5 5 5" xfId="27387" xr:uid="{87621514-2CDE-47B4-A351-0515180B2D63}"/>
    <cellStyle name="Normal 5 5 6" xfId="1252" xr:uid="{E4A2280C-4759-4779-9C34-8CE156271A1E}"/>
    <cellStyle name="Normal 5 5 6 2" xfId="4406" xr:uid="{3AA17F20-13CA-4B26-A1E4-8D194F53EC79}"/>
    <cellStyle name="Normal 5 5 6 2 2" xfId="10699" xr:uid="{0A10661B-EA6D-48B3-809F-9B9176FFD16A}"/>
    <cellStyle name="Normal 5 5 6 2 2 2" xfId="23381" xr:uid="{593BA0B9-30EE-4E85-B833-61789C199F53}"/>
    <cellStyle name="Normal 5 5 6 2 2 2 2" xfId="48873" xr:uid="{B6C8D39A-383B-47FF-903B-6CB4B1598DA3}"/>
    <cellStyle name="Normal 5 5 6 2 2 3" xfId="36282" xr:uid="{B466F42A-81B8-4834-B374-D72585D66315}"/>
    <cellStyle name="Normal 5 5 6 2 3" xfId="17103" xr:uid="{12BAAC04-3706-4BBA-88BD-5BBFA9456FF9}"/>
    <cellStyle name="Normal 5 5 6 2 3 2" xfId="42595" xr:uid="{FA335740-92A4-4913-BA39-9EF6821E4E1C}"/>
    <cellStyle name="Normal 5 5 6 2 4" xfId="30004" xr:uid="{4F9DA866-7243-4636-A0C4-0C0146CD3E8A}"/>
    <cellStyle name="Normal 5 5 6 3" xfId="7560" xr:uid="{3F2D8D1E-3B61-4140-A85E-A10761BF123A}"/>
    <cellStyle name="Normal 5 5 6 3 2" xfId="20242" xr:uid="{F57B66E8-D513-433C-B153-326C7F9E0010}"/>
    <cellStyle name="Normal 5 5 6 3 2 2" xfId="45734" xr:uid="{B013D931-E22C-4D5F-805A-AE20CB289E09}"/>
    <cellStyle name="Normal 5 5 6 3 3" xfId="33143" xr:uid="{6C151CD1-4F65-4D72-881E-0BD188B1AE05}"/>
    <cellStyle name="Normal 5 5 6 4" xfId="13964" xr:uid="{A354B239-1E99-45DC-BCB2-45CBCFEBDC2D}"/>
    <cellStyle name="Normal 5 5 6 4 2" xfId="39456" xr:uid="{6A1D53AD-642E-4BE6-B12C-802A10CB5948}"/>
    <cellStyle name="Normal 5 5 6 5" xfId="26865" xr:uid="{6CBD1375-310A-43AC-BE4E-8EB33C1543EE}"/>
    <cellStyle name="Normal 5 5 7" xfId="2559" xr:uid="{C02DF2AB-8787-47AB-B3A0-710392C54C14}"/>
    <cellStyle name="Normal 5 5 7 2" xfId="5713" xr:uid="{E321872F-B837-4955-9F89-4B50DF77F53D}"/>
    <cellStyle name="Normal 5 5 7 2 2" xfId="12006" xr:uid="{38E5E485-E704-45D9-9E8B-835192BFCA7C}"/>
    <cellStyle name="Normal 5 5 7 2 2 2" xfId="24688" xr:uid="{CC9569F8-FB0B-42E2-B385-0205079D36E3}"/>
    <cellStyle name="Normal 5 5 7 2 2 2 2" xfId="50180" xr:uid="{32AC9193-E9AA-4B68-8BBD-DAA2EAD23716}"/>
    <cellStyle name="Normal 5 5 7 2 2 3" xfId="37589" xr:uid="{5AC14997-9035-4167-9528-751643981F27}"/>
    <cellStyle name="Normal 5 5 7 2 3" xfId="18410" xr:uid="{2C335EFD-8F44-4CE0-833D-A63264A3A223}"/>
    <cellStyle name="Normal 5 5 7 2 3 2" xfId="43902" xr:uid="{4155C9B4-E25A-4061-BCAF-0AD29758AF26}"/>
    <cellStyle name="Normal 5 5 7 2 4" xfId="31311" xr:uid="{A913AE00-BE4F-4E3B-A61B-2DD1EBBA9ABD}"/>
    <cellStyle name="Normal 5 5 7 3" xfId="8867" xr:uid="{987B982F-11CD-46C3-974D-1A6462834FE9}"/>
    <cellStyle name="Normal 5 5 7 3 2" xfId="21549" xr:uid="{8CF09C44-883F-4B5F-BA1B-30474F2B4FD9}"/>
    <cellStyle name="Normal 5 5 7 3 2 2" xfId="47041" xr:uid="{546E25DD-4501-4428-B8E1-160DB5B6454B}"/>
    <cellStyle name="Normal 5 5 7 3 3" xfId="34450" xr:uid="{0C492B23-50C4-4BD7-8BFD-CDC17607D8F7}"/>
    <cellStyle name="Normal 5 5 7 4" xfId="15271" xr:uid="{0B05DA92-7B02-4AA9-BEE7-41E133EAF6DF}"/>
    <cellStyle name="Normal 5 5 7 4 2" xfId="40763" xr:uid="{CCFDC37B-ECA9-4D38-93A6-679835E6A73A}"/>
    <cellStyle name="Normal 5 5 7 5" xfId="28172" xr:uid="{0D38659A-6554-4888-94C8-F72D1B276BCC}"/>
    <cellStyle name="Normal 5 5 8" xfId="3082" xr:uid="{BF1203D5-D697-4612-96F5-865C0D612350}"/>
    <cellStyle name="Normal 5 5 8 2" xfId="6236" xr:uid="{88F21C03-12CF-4863-8666-B15E32EF05EE}"/>
    <cellStyle name="Normal 5 5 8 2 2" xfId="12529" xr:uid="{7507B542-CF14-4985-921C-EF24DFD68691}"/>
    <cellStyle name="Normal 5 5 8 2 2 2" xfId="25211" xr:uid="{C3BACA42-6703-4255-B607-6153D79D1F29}"/>
    <cellStyle name="Normal 5 5 8 2 2 2 2" xfId="50703" xr:uid="{FEB7FB85-F147-43FB-B562-342491DDBB11}"/>
    <cellStyle name="Normal 5 5 8 2 2 3" xfId="38112" xr:uid="{6AA29A43-1B41-41AB-8238-8CE5C0379163}"/>
    <cellStyle name="Normal 5 5 8 2 3" xfId="18933" xr:uid="{D954F0FE-4D76-4437-87A5-17E44F7461C1}"/>
    <cellStyle name="Normal 5 5 8 2 3 2" xfId="44425" xr:uid="{330BE160-1E1D-45E2-802A-F2613829085E}"/>
    <cellStyle name="Normal 5 5 8 2 4" xfId="31834" xr:uid="{F9229C86-C4BC-4F2D-BE27-DEA965BDC420}"/>
    <cellStyle name="Normal 5 5 8 3" xfId="9390" xr:uid="{EA0CA6FF-3AA1-49A3-A369-0CA652F2487A}"/>
    <cellStyle name="Normal 5 5 8 3 2" xfId="22072" xr:uid="{07B82E6E-B81B-4AF5-BCCD-B19615E608C3}"/>
    <cellStyle name="Normal 5 5 8 3 2 2" xfId="47564" xr:uid="{567B7572-97AF-48AE-98AA-B6F5533C225C}"/>
    <cellStyle name="Normal 5 5 8 3 3" xfId="34973" xr:uid="{26481968-4B41-4631-935F-2FDBB77E92F7}"/>
    <cellStyle name="Normal 5 5 8 4" xfId="15794" xr:uid="{5153CE00-47FC-420B-B83E-ADB93A841F02}"/>
    <cellStyle name="Normal 5 5 8 4 2" xfId="41286" xr:uid="{DE55EE75-DD69-43C4-B31F-B49B6F2216B0}"/>
    <cellStyle name="Normal 5 5 8 5" xfId="28695" xr:uid="{7C5F5896-CE11-41B4-B552-8DE72F2E39E6}"/>
    <cellStyle name="Normal 5 5 9" xfId="3621" xr:uid="{482C48D3-A90E-4C50-AA14-F9BC83E0CF8A}"/>
    <cellStyle name="Normal 5 5 9 2" xfId="9914" xr:uid="{6EBA2209-A406-4567-8FCF-4D2D13B375BE}"/>
    <cellStyle name="Normal 5 5 9 2 2" xfId="22596" xr:uid="{9DEA1A0F-C50C-4231-8602-60B14684A249}"/>
    <cellStyle name="Normal 5 5 9 2 2 2" xfId="48088" xr:uid="{037EBE77-DD5A-4CC9-B4BE-F1688C87AAAE}"/>
    <cellStyle name="Normal 5 5 9 2 3" xfId="35497" xr:uid="{9499010B-1CD7-4882-9C85-E68744856613}"/>
    <cellStyle name="Normal 5 5 9 3" xfId="16318" xr:uid="{136653FF-D863-4F0D-85AF-4CDA68A84732}"/>
    <cellStyle name="Normal 5 5 9 3 2" xfId="41810" xr:uid="{E528ED14-99E7-489C-96D0-50040F2917A4}"/>
    <cellStyle name="Normal 5 5 9 4" xfId="29219" xr:uid="{29C7061D-3365-4B5E-8703-02E7127EB9B0}"/>
    <cellStyle name="Normal 5 6" xfId="569" xr:uid="{5875F15D-7E2F-4188-A395-57EBBF6B4CB9}"/>
    <cellStyle name="Normal 5 6 10" xfId="13296" xr:uid="{464E617F-BA6F-467C-BD77-B909EE385E19}"/>
    <cellStyle name="Normal 5 6 10 2" xfId="38788" xr:uid="{140D49A3-C7A4-4128-B626-19E1D7A84D59}"/>
    <cellStyle name="Normal 5 6 11" xfId="26197" xr:uid="{408D59FD-4027-4C63-AE45-B185CA6A3E44}"/>
    <cellStyle name="Normal 5 6 2" xfId="1106" xr:uid="{4A32D5A6-2BDC-4029-A563-90DE7D16272B}"/>
    <cellStyle name="Normal 5 6 2 2" xfId="2413" xr:uid="{9AFCBFFE-F6F6-49A1-87E6-83B2D40EFBB4}"/>
    <cellStyle name="Normal 5 6 2 2 2" xfId="5567" xr:uid="{0ADC69CB-D621-48AA-A2AA-FD36AA860918}"/>
    <cellStyle name="Normal 5 6 2 2 2 2" xfId="11860" xr:uid="{7C696004-276A-4A8F-9E00-8AC0F106ABA6}"/>
    <cellStyle name="Normal 5 6 2 2 2 2 2" xfId="24542" xr:uid="{BDFFCF68-BE23-41A4-8321-108442E33154}"/>
    <cellStyle name="Normal 5 6 2 2 2 2 2 2" xfId="50034" xr:uid="{7983C8EB-AB37-47F0-9579-465A27A1DBF3}"/>
    <cellStyle name="Normal 5 6 2 2 2 2 3" xfId="37443" xr:uid="{C6B34E9C-26F2-49F9-863A-B99723BE5799}"/>
    <cellStyle name="Normal 5 6 2 2 2 3" xfId="18264" xr:uid="{C5C4BC0D-0EE4-41F2-880C-28335010DFF5}"/>
    <cellStyle name="Normal 5 6 2 2 2 3 2" xfId="43756" xr:uid="{B08D1C24-97CC-4E51-B2DE-504C72A1E0EB}"/>
    <cellStyle name="Normal 5 6 2 2 2 4" xfId="31165" xr:uid="{AF920CEB-5806-4DEC-9684-E2C30704DA1C}"/>
    <cellStyle name="Normal 5 6 2 2 3" xfId="8721" xr:uid="{EA951F85-0894-464E-BBD1-C460B9316A09}"/>
    <cellStyle name="Normal 5 6 2 2 3 2" xfId="21403" xr:uid="{030A06F7-2E92-4E60-8C40-F912A24A79C3}"/>
    <cellStyle name="Normal 5 6 2 2 3 2 2" xfId="46895" xr:uid="{B8D9BA67-1B4C-4CC2-A148-B87C785E92F4}"/>
    <cellStyle name="Normal 5 6 2 2 3 3" xfId="34304" xr:uid="{FD8E6567-485A-4CCC-B80A-6790F43F13EE}"/>
    <cellStyle name="Normal 5 6 2 2 4" xfId="15125" xr:uid="{2AF2CB08-9843-4AFC-9292-283FAABF7FFD}"/>
    <cellStyle name="Normal 5 6 2 2 4 2" xfId="40617" xr:uid="{A9ECF313-B430-4C90-BD43-723D28B08BDB}"/>
    <cellStyle name="Normal 5 6 2 2 5" xfId="28026" xr:uid="{A863588A-E832-4A14-990D-4EE99E605443}"/>
    <cellStyle name="Normal 5 6 2 3" xfId="1630" xr:uid="{A0A231A1-C762-42C8-8BA5-2C0BC82135C4}"/>
    <cellStyle name="Normal 5 6 2 3 2" xfId="4784" xr:uid="{78A18CA8-4991-4566-BBEB-28F22711963D}"/>
    <cellStyle name="Normal 5 6 2 3 2 2" xfId="11077" xr:uid="{8B0DC468-4658-4EE3-B214-ABB3E11DF34B}"/>
    <cellStyle name="Normal 5 6 2 3 2 2 2" xfId="23759" xr:uid="{E2AA383B-90BF-44C8-AE7E-FD1483995EA6}"/>
    <cellStyle name="Normal 5 6 2 3 2 2 2 2" xfId="49251" xr:uid="{6B7EA63E-EAFC-49E6-871D-0CD6C2A7CBA2}"/>
    <cellStyle name="Normal 5 6 2 3 2 2 3" xfId="36660" xr:uid="{D8EF81D2-B5FC-4748-B032-C4F0129BAB24}"/>
    <cellStyle name="Normal 5 6 2 3 2 3" xfId="17481" xr:uid="{57C5BD22-A243-4642-9EF3-62DA0902AD5A}"/>
    <cellStyle name="Normal 5 6 2 3 2 3 2" xfId="42973" xr:uid="{3D28F3C3-1A12-4A8D-84C7-882FC177B875}"/>
    <cellStyle name="Normal 5 6 2 3 2 4" xfId="30382" xr:uid="{00EC47EF-70A0-4137-932C-96591C8CB026}"/>
    <cellStyle name="Normal 5 6 2 3 3" xfId="7938" xr:uid="{8A1452BC-E587-437A-9B30-F52CBE91B891}"/>
    <cellStyle name="Normal 5 6 2 3 3 2" xfId="20620" xr:uid="{04BB99FD-1F13-4322-99C2-BE9D7B6BE3C8}"/>
    <cellStyle name="Normal 5 6 2 3 3 2 2" xfId="46112" xr:uid="{D354B215-8328-4957-837E-88E4C64A232B}"/>
    <cellStyle name="Normal 5 6 2 3 3 3" xfId="33521" xr:uid="{4F9F5DE3-3C25-4A38-A248-E569F5697636}"/>
    <cellStyle name="Normal 5 6 2 3 4" xfId="14342" xr:uid="{2D5094B2-0546-4EF5-970E-54906DB0F2C8}"/>
    <cellStyle name="Normal 5 6 2 3 4 2" xfId="39834" xr:uid="{3AB735C3-1D37-4242-946D-96AC78B5EC16}"/>
    <cellStyle name="Normal 5 6 2 3 5" xfId="27243" xr:uid="{362DC46C-5EE4-4395-BAC7-8883625A7AFE}"/>
    <cellStyle name="Normal 5 6 2 4" xfId="2937" xr:uid="{217D3882-0AE6-4ECA-9D4C-DE4072122E96}"/>
    <cellStyle name="Normal 5 6 2 4 2" xfId="6091" xr:uid="{BC2979EF-FF5A-4449-8E10-07DCF92D657B}"/>
    <cellStyle name="Normal 5 6 2 4 2 2" xfId="12384" xr:uid="{39FE503E-CC54-486D-88D4-F397D6E37F99}"/>
    <cellStyle name="Normal 5 6 2 4 2 2 2" xfId="25066" xr:uid="{7E9BB567-D335-4498-B6AB-195EB3B2394C}"/>
    <cellStyle name="Normal 5 6 2 4 2 2 2 2" xfId="50558" xr:uid="{A3E924FF-2809-44AC-8F10-0F4D80111D46}"/>
    <cellStyle name="Normal 5 6 2 4 2 2 3" xfId="37967" xr:uid="{4B2E1B62-6A93-4D89-818B-77F16AF88919}"/>
    <cellStyle name="Normal 5 6 2 4 2 3" xfId="18788" xr:uid="{5C18A089-9CFE-45EA-A460-ABEF384EB157}"/>
    <cellStyle name="Normal 5 6 2 4 2 3 2" xfId="44280" xr:uid="{F4261FAB-2ADF-4C1B-AD7E-5D5918A9A0E3}"/>
    <cellStyle name="Normal 5 6 2 4 2 4" xfId="31689" xr:uid="{810887F7-7498-437D-B85E-F7D2969D5B4C}"/>
    <cellStyle name="Normal 5 6 2 4 3" xfId="9245" xr:uid="{044BEA61-C1D0-44F0-B5BE-663545963E52}"/>
    <cellStyle name="Normal 5 6 2 4 3 2" xfId="21927" xr:uid="{C428A963-F80A-4AA1-B1DF-0D3433A24114}"/>
    <cellStyle name="Normal 5 6 2 4 3 2 2" xfId="47419" xr:uid="{B356A53A-91C0-4CCC-AF3C-7A55CA7AA00E}"/>
    <cellStyle name="Normal 5 6 2 4 3 3" xfId="34828" xr:uid="{EEB4D37C-4F91-41CB-B4EC-0714E2FB0560}"/>
    <cellStyle name="Normal 5 6 2 4 4" xfId="15649" xr:uid="{FC44E909-4EF7-4316-B9C6-622FCA89AFA2}"/>
    <cellStyle name="Normal 5 6 2 4 4 2" xfId="41141" xr:uid="{0238055E-4A10-4D1F-B085-665D9C23E6ED}"/>
    <cellStyle name="Normal 5 6 2 4 5" xfId="28550" xr:uid="{96DDEEBF-D763-4B82-A22B-5DC1A26CB066}"/>
    <cellStyle name="Normal 5 6 2 5" xfId="3460" xr:uid="{252D9E42-7D56-4381-8534-36044C9D10AF}"/>
    <cellStyle name="Normal 5 6 2 5 2" xfId="6614" xr:uid="{76ED6B74-4DF2-41C1-9221-E96730C1DA78}"/>
    <cellStyle name="Normal 5 6 2 5 2 2" xfId="12907" xr:uid="{9A701F41-D220-4254-9669-9E97F41F4800}"/>
    <cellStyle name="Normal 5 6 2 5 2 2 2" xfId="25589" xr:uid="{D644DE4F-1414-4C7C-AFF8-DB75DAC504DF}"/>
    <cellStyle name="Normal 5 6 2 5 2 2 2 2" xfId="51081" xr:uid="{A51A3676-04DD-4975-9255-F5E6A7E6D73D}"/>
    <cellStyle name="Normal 5 6 2 5 2 2 3" xfId="38490" xr:uid="{E3A1C81E-B443-473B-90A6-1A2842B6DD15}"/>
    <cellStyle name="Normal 5 6 2 5 2 3" xfId="19311" xr:uid="{90EDA2A8-B369-4C30-9830-E2F2C7F653CA}"/>
    <cellStyle name="Normal 5 6 2 5 2 3 2" xfId="44803" xr:uid="{736922BF-B9B4-44EA-9EF2-E92EEECF11C6}"/>
    <cellStyle name="Normal 5 6 2 5 2 4" xfId="32212" xr:uid="{DBCD69F2-0304-4396-B71E-A62C36773CA8}"/>
    <cellStyle name="Normal 5 6 2 5 3" xfId="9768" xr:uid="{A48E3E60-8CB4-4D60-AA8F-D0FF134157E8}"/>
    <cellStyle name="Normal 5 6 2 5 3 2" xfId="22450" xr:uid="{35B7F05A-7A71-4205-9C9F-B14657F32EA7}"/>
    <cellStyle name="Normal 5 6 2 5 3 2 2" xfId="47942" xr:uid="{DF3F5126-ADBD-4E42-B41F-4EF17546574D}"/>
    <cellStyle name="Normal 5 6 2 5 3 3" xfId="35351" xr:uid="{02A5660D-F74B-40BD-B08D-8C3365E4D631}"/>
    <cellStyle name="Normal 5 6 2 5 4" xfId="16172" xr:uid="{9C00C40B-AF03-4460-A042-09B04EC8E117}"/>
    <cellStyle name="Normal 5 6 2 5 4 2" xfId="41664" xr:uid="{9490C8EF-1680-4893-8646-0AF964074E46}"/>
    <cellStyle name="Normal 5 6 2 5 5" xfId="29073" xr:uid="{68CCA90F-ABCB-4935-9EDD-7EB59956ABBC}"/>
    <cellStyle name="Normal 5 6 2 6" xfId="4260" xr:uid="{4B60CD05-DFE0-4756-BC9B-6A636DCB7096}"/>
    <cellStyle name="Normal 5 6 2 6 2" xfId="10553" xr:uid="{CC919C69-8580-4E09-94E2-82F390FE8DB1}"/>
    <cellStyle name="Normal 5 6 2 6 2 2" xfId="23235" xr:uid="{ED00FAC4-2CA7-4EED-BE30-388111C20E21}"/>
    <cellStyle name="Normal 5 6 2 6 2 2 2" xfId="48727" xr:uid="{D35CED59-8391-41DF-9B8F-183724ECD449}"/>
    <cellStyle name="Normal 5 6 2 6 2 3" xfId="36136" xr:uid="{FBB5D250-F37F-47F4-B3B7-EDC3DFC0D06F}"/>
    <cellStyle name="Normal 5 6 2 6 3" xfId="16957" xr:uid="{3515893A-C7F8-475C-812B-7AA59DADE583}"/>
    <cellStyle name="Normal 5 6 2 6 3 2" xfId="42449" xr:uid="{2DA029C4-EEC5-49D0-9AAA-FC1C2A027B1C}"/>
    <cellStyle name="Normal 5 6 2 6 4" xfId="29858" xr:uid="{527BB9FD-E082-4360-A01A-B05402560108}"/>
    <cellStyle name="Normal 5 6 2 7" xfId="7414" xr:uid="{861713FE-C4E4-4D76-ACE6-3643F3AF2405}"/>
    <cellStyle name="Normal 5 6 2 7 2" xfId="20096" xr:uid="{79A28986-AD91-4CB4-8A3E-C759DEA74ED2}"/>
    <cellStyle name="Normal 5 6 2 7 2 2" xfId="45588" xr:uid="{7D9A02C7-76FE-4398-8B30-3DBB4EB6778D}"/>
    <cellStyle name="Normal 5 6 2 7 3" xfId="32997" xr:uid="{64B5BD50-0D6F-4F93-B3BA-32D92417B291}"/>
    <cellStyle name="Normal 5 6 2 8" xfId="13818" xr:uid="{FC09BB56-450A-4C5E-AAAA-AED7E0FD8CF5}"/>
    <cellStyle name="Normal 5 6 2 8 2" xfId="39310" xr:uid="{6EC9AC46-0A74-4695-B241-6D8DB43881AB}"/>
    <cellStyle name="Normal 5 6 2 9" xfId="26719" xr:uid="{6ABDDBB4-9F1D-4CB5-A823-E150FD8BD267}"/>
    <cellStyle name="Normal 5 6 3" xfId="846" xr:uid="{13D18E4A-E36B-4240-8DE6-FF7CB7DDB12A}"/>
    <cellStyle name="Normal 5 6 3 2" xfId="2153" xr:uid="{89E362EA-4AC1-49B7-A837-16E1A07A9449}"/>
    <cellStyle name="Normal 5 6 3 2 2" xfId="5307" xr:uid="{97CC546B-C9F6-4EB1-AA5B-24A3DD150DE4}"/>
    <cellStyle name="Normal 5 6 3 2 2 2" xfId="11600" xr:uid="{ACC375AB-61FF-45F0-8C30-0A9D9187D96F}"/>
    <cellStyle name="Normal 5 6 3 2 2 2 2" xfId="24282" xr:uid="{6BB7B0F3-CDC2-465A-8F22-76F08CD52719}"/>
    <cellStyle name="Normal 5 6 3 2 2 2 2 2" xfId="49774" xr:uid="{7C3B4CC5-0B39-469A-8AEB-C5BE0F9826BF}"/>
    <cellStyle name="Normal 5 6 3 2 2 2 3" xfId="37183" xr:uid="{EA550E65-C6B6-49D2-B70E-5CD0AF68A2A9}"/>
    <cellStyle name="Normal 5 6 3 2 2 3" xfId="18004" xr:uid="{D04787C9-0152-4F7C-B1E7-65A5A40E6E8C}"/>
    <cellStyle name="Normal 5 6 3 2 2 3 2" xfId="43496" xr:uid="{A2AE513E-A5E8-4D6A-B752-121E69222831}"/>
    <cellStyle name="Normal 5 6 3 2 2 4" xfId="30905" xr:uid="{770CE03D-860D-41F1-8D3F-07F4120CB795}"/>
    <cellStyle name="Normal 5 6 3 2 3" xfId="8461" xr:uid="{BF48F096-1C81-473A-A002-F9DC1A45F4B4}"/>
    <cellStyle name="Normal 5 6 3 2 3 2" xfId="21143" xr:uid="{41C35194-B5AA-497E-9802-509664822AFB}"/>
    <cellStyle name="Normal 5 6 3 2 3 2 2" xfId="46635" xr:uid="{EDDEBA00-7EBF-4547-BD21-10D44C4E0214}"/>
    <cellStyle name="Normal 5 6 3 2 3 3" xfId="34044" xr:uid="{385E311D-89AD-48F8-96F1-53BCED6688C1}"/>
    <cellStyle name="Normal 5 6 3 2 4" xfId="14865" xr:uid="{8E2C809B-EB6D-4DB4-A7C9-E69BF677CE80}"/>
    <cellStyle name="Normal 5 6 3 2 4 2" xfId="40357" xr:uid="{A1F3A48B-B650-49A9-89F9-A8089DB5F402}"/>
    <cellStyle name="Normal 5 6 3 2 5" xfId="27766" xr:uid="{3356554A-DE24-4EAA-B9C4-59435A78934D}"/>
    <cellStyle name="Normal 5 6 3 3" xfId="4000" xr:uid="{19218423-6A6A-4C71-9E60-3DDFB5CACDCA}"/>
    <cellStyle name="Normal 5 6 3 3 2" xfId="10293" xr:uid="{C8D396CE-70E3-40F2-99B0-321C7F6A9207}"/>
    <cellStyle name="Normal 5 6 3 3 2 2" xfId="22975" xr:uid="{6A502443-2164-42C7-95FD-F59BA00E171D}"/>
    <cellStyle name="Normal 5 6 3 3 2 2 2" xfId="48467" xr:uid="{E3D11B33-5CAB-4247-8AD3-D853E6459E85}"/>
    <cellStyle name="Normal 5 6 3 3 2 3" xfId="35876" xr:uid="{446AFBA6-9FF3-4583-96B2-D21EC3E2C0F1}"/>
    <cellStyle name="Normal 5 6 3 3 3" xfId="16697" xr:uid="{0EEB80B2-1699-482C-B8AF-4BA05BF07231}"/>
    <cellStyle name="Normal 5 6 3 3 3 2" xfId="42189" xr:uid="{1BCC4FEC-3442-4E6D-9A70-C22804D64930}"/>
    <cellStyle name="Normal 5 6 3 3 4" xfId="29598" xr:uid="{493E0663-1FB1-4744-A349-FEE02225550F}"/>
    <cellStyle name="Normal 5 6 3 4" xfId="7154" xr:uid="{46658277-70F6-413B-8DD3-0414896F22CA}"/>
    <cellStyle name="Normal 5 6 3 4 2" xfId="19836" xr:uid="{DBFA6A28-8335-42ED-8CD7-EA8D95C26031}"/>
    <cellStyle name="Normal 5 6 3 4 2 2" xfId="45328" xr:uid="{5607F1CE-5143-4D57-9C0B-78EFED189771}"/>
    <cellStyle name="Normal 5 6 3 4 3" xfId="32737" xr:uid="{C050F9B1-B6D5-4BE6-A70B-EBEAC9BA3158}"/>
    <cellStyle name="Normal 5 6 3 5" xfId="13558" xr:uid="{F509D647-9C9C-4F60-BDD2-0154E2652FD0}"/>
    <cellStyle name="Normal 5 6 3 5 2" xfId="39050" xr:uid="{62AC6A92-4EB7-461C-89FC-777A6820F04F}"/>
    <cellStyle name="Normal 5 6 3 6" xfId="26459" xr:uid="{7FEE99EC-2F09-4B55-9E0A-391047BECA85}"/>
    <cellStyle name="Normal 5 6 4" xfId="1891" xr:uid="{D75DFB4E-8522-4795-8132-F85DABBF2DCA}"/>
    <cellStyle name="Normal 5 6 4 2" xfId="5045" xr:uid="{F3BA3E36-85AF-4E75-AFEF-1949E8623507}"/>
    <cellStyle name="Normal 5 6 4 2 2" xfId="11338" xr:uid="{378FE309-1B79-4499-B193-803D95FB3C4E}"/>
    <cellStyle name="Normal 5 6 4 2 2 2" xfId="24020" xr:uid="{A163C0BA-D156-4E4B-8302-D0BBFD5F0C69}"/>
    <cellStyle name="Normal 5 6 4 2 2 2 2" xfId="49512" xr:uid="{36A222D6-3134-4A11-BE76-681C79FDDEA7}"/>
    <cellStyle name="Normal 5 6 4 2 2 3" xfId="36921" xr:uid="{85A32BFC-ECF0-4AFD-91F1-8A6873585B8D}"/>
    <cellStyle name="Normal 5 6 4 2 3" xfId="17742" xr:uid="{C52134E5-8A90-4E52-BCBB-E7BC552F4B8B}"/>
    <cellStyle name="Normal 5 6 4 2 3 2" xfId="43234" xr:uid="{476BEA46-4335-4C0E-A6F3-D6E902402D53}"/>
    <cellStyle name="Normal 5 6 4 2 4" xfId="30643" xr:uid="{6456524F-957C-4F8D-B841-9D776A5DF6A0}"/>
    <cellStyle name="Normal 5 6 4 3" xfId="8199" xr:uid="{939EB1BD-EFFF-4B9D-8A01-DFA36AD404BB}"/>
    <cellStyle name="Normal 5 6 4 3 2" xfId="20881" xr:uid="{BBD57B38-63EE-4314-ABE2-1042C31FB2E5}"/>
    <cellStyle name="Normal 5 6 4 3 2 2" xfId="46373" xr:uid="{3F6203B9-66D4-4024-9AD3-F6D13D9CEBF9}"/>
    <cellStyle name="Normal 5 6 4 3 3" xfId="33782" xr:uid="{5C049D61-4457-4160-8A9F-40D64E427F2F}"/>
    <cellStyle name="Normal 5 6 4 4" xfId="14603" xr:uid="{943C5873-510E-431F-8ED8-57E592972A7E}"/>
    <cellStyle name="Normal 5 6 4 4 2" xfId="40095" xr:uid="{725E1550-D724-45F9-AB94-05B1885F5F50}"/>
    <cellStyle name="Normal 5 6 4 5" xfId="27504" xr:uid="{459140F1-A381-489E-8DC3-320BBD6A3B00}"/>
    <cellStyle name="Normal 5 6 5" xfId="1369" xr:uid="{5D75378B-E7C7-44AA-A2E3-8FE5C4AB5A86}"/>
    <cellStyle name="Normal 5 6 5 2" xfId="4523" xr:uid="{C4AA679A-6963-4228-954A-ADBFF027B97D}"/>
    <cellStyle name="Normal 5 6 5 2 2" xfId="10816" xr:uid="{8B008F83-EC15-4C84-BC2D-372FED7638F2}"/>
    <cellStyle name="Normal 5 6 5 2 2 2" xfId="23498" xr:uid="{1A9F47BB-3503-42DA-A898-BB93A75F0B54}"/>
    <cellStyle name="Normal 5 6 5 2 2 2 2" xfId="48990" xr:uid="{4F021DA9-E384-48A2-8521-512D3F026CDC}"/>
    <cellStyle name="Normal 5 6 5 2 2 3" xfId="36399" xr:uid="{F603085D-FC3D-46BD-8724-1FFD2CDA2CD0}"/>
    <cellStyle name="Normal 5 6 5 2 3" xfId="17220" xr:uid="{3021DA80-9B9B-4706-AE98-0C4F8CEAB29C}"/>
    <cellStyle name="Normal 5 6 5 2 3 2" xfId="42712" xr:uid="{A29444D2-1A2B-4C93-81BC-479BAB8CAF7A}"/>
    <cellStyle name="Normal 5 6 5 2 4" xfId="30121" xr:uid="{39832F36-B00A-4370-B8FD-4A2DD4A9DC62}"/>
    <cellStyle name="Normal 5 6 5 3" xfId="7677" xr:uid="{CF5BA694-71E3-4D8B-963A-FBBDB464E9B9}"/>
    <cellStyle name="Normal 5 6 5 3 2" xfId="20359" xr:uid="{44E6A299-9ECC-4222-A543-6591A4ADE003}"/>
    <cellStyle name="Normal 5 6 5 3 2 2" xfId="45851" xr:uid="{1C8A30D8-21D7-4735-8E18-28DAC88A4A39}"/>
    <cellStyle name="Normal 5 6 5 3 3" xfId="33260" xr:uid="{F52491BD-8AAB-48B0-AD5A-E3086EBD8D95}"/>
    <cellStyle name="Normal 5 6 5 4" xfId="14081" xr:uid="{3A6EA3C5-8448-4F84-B392-7434BEFDB405}"/>
    <cellStyle name="Normal 5 6 5 4 2" xfId="39573" xr:uid="{3633F667-5E87-419D-AC75-090A4989093C}"/>
    <cellStyle name="Normal 5 6 5 5" xfId="26982" xr:uid="{0EE4FEC5-D394-48A0-8A62-A0D7C36443C8}"/>
    <cellStyle name="Normal 5 6 6" xfId="2676" xr:uid="{974B56B5-6B52-4619-92E4-DCC2C09AF4C4}"/>
    <cellStyle name="Normal 5 6 6 2" xfId="5830" xr:uid="{0A5BAF71-5508-4E6E-8A40-FD4E1ED98C56}"/>
    <cellStyle name="Normal 5 6 6 2 2" xfId="12123" xr:uid="{2FAE1AD9-C1A0-4125-B2A9-C99D945B563B}"/>
    <cellStyle name="Normal 5 6 6 2 2 2" xfId="24805" xr:uid="{7492C0BF-5BF9-4C80-94FC-55C1C21A9706}"/>
    <cellStyle name="Normal 5 6 6 2 2 2 2" xfId="50297" xr:uid="{909734A1-696A-476B-9FB2-2C719FAF8FEE}"/>
    <cellStyle name="Normal 5 6 6 2 2 3" xfId="37706" xr:uid="{46AF06E5-BBED-4CD2-9280-65487975A7E6}"/>
    <cellStyle name="Normal 5 6 6 2 3" xfId="18527" xr:uid="{BF1A8151-B10F-45BE-8B31-854CECFDB0B3}"/>
    <cellStyle name="Normal 5 6 6 2 3 2" xfId="44019" xr:uid="{B04C7462-5655-4C25-AE32-4550C5830ECF}"/>
    <cellStyle name="Normal 5 6 6 2 4" xfId="31428" xr:uid="{B497D4EF-77F5-432D-A1F3-7A9A576502AD}"/>
    <cellStyle name="Normal 5 6 6 3" xfId="8984" xr:uid="{781E9D64-7BCA-4B4F-B376-1F86B2FFBDDD}"/>
    <cellStyle name="Normal 5 6 6 3 2" xfId="21666" xr:uid="{0F7D476F-5F51-4EAE-8A13-01825EDC8F3C}"/>
    <cellStyle name="Normal 5 6 6 3 2 2" xfId="47158" xr:uid="{B2B49389-50FF-4AD9-8B85-01C4C5707E6B}"/>
    <cellStyle name="Normal 5 6 6 3 3" xfId="34567" xr:uid="{0F6B9601-7F1F-4073-9D7A-F4456C8831DF}"/>
    <cellStyle name="Normal 5 6 6 4" xfId="15388" xr:uid="{E98D6E57-89EC-41A9-A1A4-7650B4709904}"/>
    <cellStyle name="Normal 5 6 6 4 2" xfId="40880" xr:uid="{29F303A8-58A0-40BF-B85F-9B3028E4B866}"/>
    <cellStyle name="Normal 5 6 6 5" xfId="28289" xr:uid="{A235C663-EE90-4CE8-91DA-299E8064856C}"/>
    <cellStyle name="Normal 5 6 7" xfId="3199" xr:uid="{29951816-00DE-431E-A226-C2C30D134BB7}"/>
    <cellStyle name="Normal 5 6 7 2" xfId="6353" xr:uid="{82A8387B-6415-4E38-9173-A36DD2974912}"/>
    <cellStyle name="Normal 5 6 7 2 2" xfId="12646" xr:uid="{237A2794-FFC2-415E-A8A2-F93C6C99D46B}"/>
    <cellStyle name="Normal 5 6 7 2 2 2" xfId="25328" xr:uid="{F5B42A29-BF0D-4302-AA7F-73D6A7D274CC}"/>
    <cellStyle name="Normal 5 6 7 2 2 2 2" xfId="50820" xr:uid="{21C65608-EE1D-4FC8-BEA7-94E17A36D5BA}"/>
    <cellStyle name="Normal 5 6 7 2 2 3" xfId="38229" xr:uid="{54E8D560-FEEB-4A3F-813B-6DBB77BFE73F}"/>
    <cellStyle name="Normal 5 6 7 2 3" xfId="19050" xr:uid="{0F680A84-B5D5-40DA-9C83-4D7DF4C3414D}"/>
    <cellStyle name="Normal 5 6 7 2 3 2" xfId="44542" xr:uid="{0DBFE9E6-B20F-4D1C-8B01-617DCAF0EC54}"/>
    <cellStyle name="Normal 5 6 7 2 4" xfId="31951" xr:uid="{90D2CC9E-2E5D-45D7-97FA-D5718A97C965}"/>
    <cellStyle name="Normal 5 6 7 3" xfId="9507" xr:uid="{02FC83D0-2671-4271-B04B-3648159954F5}"/>
    <cellStyle name="Normal 5 6 7 3 2" xfId="22189" xr:uid="{BAA9B156-8CC7-4646-A4B9-21F7C1164070}"/>
    <cellStyle name="Normal 5 6 7 3 2 2" xfId="47681" xr:uid="{FCE7CEAD-92C4-41F1-9684-5BA83F3547DC}"/>
    <cellStyle name="Normal 5 6 7 3 3" xfId="35090" xr:uid="{071002ED-5535-47D6-B5DF-C2730E844937}"/>
    <cellStyle name="Normal 5 6 7 4" xfId="15911" xr:uid="{AED59E5E-F46E-43EF-AA20-9233E4CF82F1}"/>
    <cellStyle name="Normal 5 6 7 4 2" xfId="41403" xr:uid="{0BAA3544-640C-4FD9-8CC6-FAC29B85B064}"/>
    <cellStyle name="Normal 5 6 7 5" xfId="28812" xr:uid="{FFFF91A4-B0A9-4BAB-AA18-1DAB7DE8E14E}"/>
    <cellStyle name="Normal 5 6 8" xfId="3738" xr:uid="{80A1E501-4EB6-449F-806A-6254F4497327}"/>
    <cellStyle name="Normal 5 6 8 2" xfId="10031" xr:uid="{995119DF-2CE7-4304-8378-587778A8A248}"/>
    <cellStyle name="Normal 5 6 8 2 2" xfId="22713" xr:uid="{4C688D6F-1E3B-461A-827F-91FF8F3E07B6}"/>
    <cellStyle name="Normal 5 6 8 2 2 2" xfId="48205" xr:uid="{ECC07AC2-BADB-4E0E-A8C8-25DC88E83EB5}"/>
    <cellStyle name="Normal 5 6 8 2 3" xfId="35614" xr:uid="{1352FAAA-F95C-40E8-B9D2-96912F43D1D4}"/>
    <cellStyle name="Normal 5 6 8 3" xfId="16435" xr:uid="{AD8DA529-FA19-4653-960E-9DEB27E7C134}"/>
    <cellStyle name="Normal 5 6 8 3 2" xfId="41927" xr:uid="{98BE25D9-5611-4B6C-A266-C83F71D37DAA}"/>
    <cellStyle name="Normal 5 6 8 4" xfId="29336" xr:uid="{0049683E-7B63-4B0A-B095-93D57BA00811}"/>
    <cellStyle name="Normal 5 6 9" xfId="6892" xr:uid="{F72CB7F7-5409-49EF-BEF0-179696EC36E1}"/>
    <cellStyle name="Normal 5 6 9 2" xfId="19574" xr:uid="{F8958EDA-577F-4E81-9E36-6BA80032EE9E}"/>
    <cellStyle name="Normal 5 6 9 2 2" xfId="45066" xr:uid="{E92DDFDB-5EB9-4780-B5AC-5CACF7ACBF1C}"/>
    <cellStyle name="Normal 5 6 9 3" xfId="32475" xr:uid="{0C4B47F9-ACDF-443B-B645-38A89538467E}"/>
    <cellStyle name="Normal 5 7" xfId="511" xr:uid="{ECAFD804-77A5-4542-95F0-12BB6A865E8D}"/>
    <cellStyle name="Normal 5 7 10" xfId="13238" xr:uid="{DB1F3D8E-1392-4735-B065-5F62E4E2ADA9}"/>
    <cellStyle name="Normal 5 7 10 2" xfId="38730" xr:uid="{D190AEA7-9F23-4351-9254-498C18D432EC}"/>
    <cellStyle name="Normal 5 7 11" xfId="26139" xr:uid="{FF29C9F8-9EF8-4487-8BC4-8F424875061D}"/>
    <cellStyle name="Normal 5 7 2" xfId="1048" xr:uid="{BE96247C-87B0-4011-BDFB-01784443666D}"/>
    <cellStyle name="Normal 5 7 2 2" xfId="2355" xr:uid="{FA2FB8B5-F54F-4AA3-B767-F03D3A1809ED}"/>
    <cellStyle name="Normal 5 7 2 2 2" xfId="5509" xr:uid="{9EF5282A-FFA0-495B-AFD5-167164F7DB5B}"/>
    <cellStyle name="Normal 5 7 2 2 2 2" xfId="11802" xr:uid="{9C0C3E55-15D0-4800-8B1D-C71861B5D53D}"/>
    <cellStyle name="Normal 5 7 2 2 2 2 2" xfId="24484" xr:uid="{FF1C1077-B595-4A2D-A0B8-086E4BA53549}"/>
    <cellStyle name="Normal 5 7 2 2 2 2 2 2" xfId="49976" xr:uid="{C3A80A0E-0FF2-4F07-BCE8-522CE7313879}"/>
    <cellStyle name="Normal 5 7 2 2 2 2 3" xfId="37385" xr:uid="{92B603E9-17B8-441D-A5F7-4A42A3E7B06F}"/>
    <cellStyle name="Normal 5 7 2 2 2 3" xfId="18206" xr:uid="{C738795F-F470-4D12-974B-4AA605B33E27}"/>
    <cellStyle name="Normal 5 7 2 2 2 3 2" xfId="43698" xr:uid="{7EDB44BE-31B5-4709-BAB0-B09ACA5D5773}"/>
    <cellStyle name="Normal 5 7 2 2 2 4" xfId="31107" xr:uid="{02E45B7C-71C7-41C1-82B7-0E93DBE1F08C}"/>
    <cellStyle name="Normal 5 7 2 2 3" xfId="8663" xr:uid="{6F89E192-59AF-4E7F-B3B3-634E42BEB11B}"/>
    <cellStyle name="Normal 5 7 2 2 3 2" xfId="21345" xr:uid="{4AE395D8-E222-4334-81B6-43305B130C77}"/>
    <cellStyle name="Normal 5 7 2 2 3 2 2" xfId="46837" xr:uid="{6D7F3810-651B-443A-B807-B418035DD7EF}"/>
    <cellStyle name="Normal 5 7 2 2 3 3" xfId="34246" xr:uid="{DD5958B3-66E7-4F65-B743-B0C0BB8892F9}"/>
    <cellStyle name="Normal 5 7 2 2 4" xfId="15067" xr:uid="{5251C6BA-9BAB-4994-9312-BB7AB5C88980}"/>
    <cellStyle name="Normal 5 7 2 2 4 2" xfId="40559" xr:uid="{776C2E89-1022-4885-9C86-C403E8155465}"/>
    <cellStyle name="Normal 5 7 2 2 5" xfId="27968" xr:uid="{6453DE65-9A27-4379-9B69-B38D5A9AED21}"/>
    <cellStyle name="Normal 5 7 2 3" xfId="1572" xr:uid="{8DEDFEFB-53B4-48B3-9BD9-ECBDD6B4F837}"/>
    <cellStyle name="Normal 5 7 2 3 2" xfId="4726" xr:uid="{A6F33F8C-2497-445E-AEF8-238948DDF47D}"/>
    <cellStyle name="Normal 5 7 2 3 2 2" xfId="11019" xr:uid="{3FD4D1AA-9333-492D-BCB8-B4C54954A19E}"/>
    <cellStyle name="Normal 5 7 2 3 2 2 2" xfId="23701" xr:uid="{CC34C27F-6245-4486-BD29-27D31C35217E}"/>
    <cellStyle name="Normal 5 7 2 3 2 2 2 2" xfId="49193" xr:uid="{402AB10A-4092-42DE-B7E5-7B30BCCFB9B5}"/>
    <cellStyle name="Normal 5 7 2 3 2 2 3" xfId="36602" xr:uid="{0B4A0032-347A-46C0-8231-56654D196EFC}"/>
    <cellStyle name="Normal 5 7 2 3 2 3" xfId="17423" xr:uid="{9642B2EA-13BA-4444-91F8-FFB42DB72E3C}"/>
    <cellStyle name="Normal 5 7 2 3 2 3 2" xfId="42915" xr:uid="{E3F3F552-34E6-44E6-BAA8-7D6ED3636BC5}"/>
    <cellStyle name="Normal 5 7 2 3 2 4" xfId="30324" xr:uid="{A52C8012-1874-4B5F-8B16-9258519DC158}"/>
    <cellStyle name="Normal 5 7 2 3 3" xfId="7880" xr:uid="{90DAA1D5-E0B9-413B-9892-67A0CBBA0D09}"/>
    <cellStyle name="Normal 5 7 2 3 3 2" xfId="20562" xr:uid="{4AAEFB2A-DF85-4CFC-8563-CA50185A52EA}"/>
    <cellStyle name="Normal 5 7 2 3 3 2 2" xfId="46054" xr:uid="{830CA527-84B1-4ABE-B0A1-117E1D57516D}"/>
    <cellStyle name="Normal 5 7 2 3 3 3" xfId="33463" xr:uid="{3A68A6D6-733F-455E-A91C-C68596F36B7F}"/>
    <cellStyle name="Normal 5 7 2 3 4" xfId="14284" xr:uid="{266CB93C-CF4D-466C-86BB-36B48701A0ED}"/>
    <cellStyle name="Normal 5 7 2 3 4 2" xfId="39776" xr:uid="{3E4CDFB1-1766-4F92-91FE-0FC4AD28F71D}"/>
    <cellStyle name="Normal 5 7 2 3 5" xfId="27185" xr:uid="{72745A9F-584A-49C6-907F-CF81467B2E1B}"/>
    <cellStyle name="Normal 5 7 2 4" xfId="2879" xr:uid="{92CE2CD5-F964-4AAB-9BD2-0B3804167067}"/>
    <cellStyle name="Normal 5 7 2 4 2" xfId="6033" xr:uid="{9C1B655C-A4E6-4D4F-A967-0D6B0F2DBDFA}"/>
    <cellStyle name="Normal 5 7 2 4 2 2" xfId="12326" xr:uid="{369725CA-A676-4530-8402-3321E42360D8}"/>
    <cellStyle name="Normal 5 7 2 4 2 2 2" xfId="25008" xr:uid="{CC0A3543-2E1D-4D60-B13F-9D56CB17103E}"/>
    <cellStyle name="Normal 5 7 2 4 2 2 2 2" xfId="50500" xr:uid="{9796CF51-C6DF-4174-A397-675F8E106C39}"/>
    <cellStyle name="Normal 5 7 2 4 2 2 3" xfId="37909" xr:uid="{A3D628B8-FF95-49D9-8193-55240BD1EB24}"/>
    <cellStyle name="Normal 5 7 2 4 2 3" xfId="18730" xr:uid="{0B24A201-2141-4040-AECC-A1328CE56EB2}"/>
    <cellStyle name="Normal 5 7 2 4 2 3 2" xfId="44222" xr:uid="{A43932B9-4995-4AB2-B40D-14CBC7702B8D}"/>
    <cellStyle name="Normal 5 7 2 4 2 4" xfId="31631" xr:uid="{BD786A34-A329-49E1-86F4-33F319B05205}"/>
    <cellStyle name="Normal 5 7 2 4 3" xfId="9187" xr:uid="{52BDF9A2-D800-40EC-BB56-73EE214F8041}"/>
    <cellStyle name="Normal 5 7 2 4 3 2" xfId="21869" xr:uid="{F6811235-F2AC-4DEB-BCC3-7FE92578B804}"/>
    <cellStyle name="Normal 5 7 2 4 3 2 2" xfId="47361" xr:uid="{AE6476F0-FAC4-47DF-BDED-1E6FAFB45DF8}"/>
    <cellStyle name="Normal 5 7 2 4 3 3" xfId="34770" xr:uid="{B8C986BE-6F6A-4740-89D3-D6BBE3844B5B}"/>
    <cellStyle name="Normal 5 7 2 4 4" xfId="15591" xr:uid="{DCF478CB-E568-4637-ADD3-F23C5AE66D0C}"/>
    <cellStyle name="Normal 5 7 2 4 4 2" xfId="41083" xr:uid="{629CD598-498C-4C8F-877A-2B6466A6244D}"/>
    <cellStyle name="Normal 5 7 2 4 5" xfId="28492" xr:uid="{A21798C1-E4E2-49ED-8545-815D4290153C}"/>
    <cellStyle name="Normal 5 7 2 5" xfId="3402" xr:uid="{9520F35D-D1E8-4A1A-8EC8-A28BB66A7037}"/>
    <cellStyle name="Normal 5 7 2 5 2" xfId="6556" xr:uid="{A73A5462-E30C-4CFC-B130-62C0612D4AA9}"/>
    <cellStyle name="Normal 5 7 2 5 2 2" xfId="12849" xr:uid="{57BEF0FC-A11F-428E-AA8A-D5265452460C}"/>
    <cellStyle name="Normal 5 7 2 5 2 2 2" xfId="25531" xr:uid="{7F8C0E99-D810-4A6D-87B4-448889A635BD}"/>
    <cellStyle name="Normal 5 7 2 5 2 2 2 2" xfId="51023" xr:uid="{4BFDA5D0-A1D9-4579-B653-5EDA7378DF7A}"/>
    <cellStyle name="Normal 5 7 2 5 2 2 3" xfId="38432" xr:uid="{C3E63FBE-4FD7-4193-965A-2DCC21FA0710}"/>
    <cellStyle name="Normal 5 7 2 5 2 3" xfId="19253" xr:uid="{98A11DB1-3FDC-446B-8520-C65835E9E87E}"/>
    <cellStyle name="Normal 5 7 2 5 2 3 2" xfId="44745" xr:uid="{50D45FAB-D11A-473B-92AB-4ECA62D3B555}"/>
    <cellStyle name="Normal 5 7 2 5 2 4" xfId="32154" xr:uid="{2CF3F677-C69F-49C9-9A6A-0A2F89E0D222}"/>
    <cellStyle name="Normal 5 7 2 5 3" xfId="9710" xr:uid="{C87AFD5E-75CC-449C-86C0-CE80DD75CA58}"/>
    <cellStyle name="Normal 5 7 2 5 3 2" xfId="22392" xr:uid="{608A82A3-34F0-414F-801D-42DC6C2CD34A}"/>
    <cellStyle name="Normal 5 7 2 5 3 2 2" xfId="47884" xr:uid="{5FEA2DE4-CC91-4BEC-BA2B-11B5C670B33D}"/>
    <cellStyle name="Normal 5 7 2 5 3 3" xfId="35293" xr:uid="{9955D002-57D4-4151-892B-1EBBB8BB19A0}"/>
    <cellStyle name="Normal 5 7 2 5 4" xfId="16114" xr:uid="{8A879553-E5A8-42B7-A012-68A08D198F97}"/>
    <cellStyle name="Normal 5 7 2 5 4 2" xfId="41606" xr:uid="{062F9072-89A6-44F6-B1AD-3D52CF61D573}"/>
    <cellStyle name="Normal 5 7 2 5 5" xfId="29015" xr:uid="{0061CDF7-FAA2-4D62-A106-95C826702F79}"/>
    <cellStyle name="Normal 5 7 2 6" xfId="4202" xr:uid="{48A82B56-B5E7-4B0C-AA54-AB1599C802DA}"/>
    <cellStyle name="Normal 5 7 2 6 2" xfId="10495" xr:uid="{113D7A3B-645E-4477-B71F-53A9AF8ABB93}"/>
    <cellStyle name="Normal 5 7 2 6 2 2" xfId="23177" xr:uid="{CDFC8A40-0FDB-4E2A-9D34-E3E7129F4BFB}"/>
    <cellStyle name="Normal 5 7 2 6 2 2 2" xfId="48669" xr:uid="{575BC18D-80CF-4505-AAE0-A6081C43450C}"/>
    <cellStyle name="Normal 5 7 2 6 2 3" xfId="36078" xr:uid="{6F253A9A-E895-4020-BCF8-055C091387FB}"/>
    <cellStyle name="Normal 5 7 2 6 3" xfId="16899" xr:uid="{602D3274-1A5D-4EA4-8E9E-96E0BCD4377F}"/>
    <cellStyle name="Normal 5 7 2 6 3 2" xfId="42391" xr:uid="{1887F7DD-9C07-43FD-8A29-F26764147D2A}"/>
    <cellStyle name="Normal 5 7 2 6 4" xfId="29800" xr:uid="{776599C7-3F1A-4309-A5E4-70AB7DDEC75E}"/>
    <cellStyle name="Normal 5 7 2 7" xfId="7356" xr:uid="{9BF4DC64-D5A3-4E7D-9FF4-B1E96BAE55CC}"/>
    <cellStyle name="Normal 5 7 2 7 2" xfId="20038" xr:uid="{EDBC184F-8C9C-4F0A-9B18-1CAD5F88039A}"/>
    <cellStyle name="Normal 5 7 2 7 2 2" xfId="45530" xr:uid="{101DBF79-846F-4995-944E-EE994D13A855}"/>
    <cellStyle name="Normal 5 7 2 7 3" xfId="32939" xr:uid="{4B982827-D806-404C-955F-A8F2260EAF8B}"/>
    <cellStyle name="Normal 5 7 2 8" xfId="13760" xr:uid="{5DB35E1B-9641-45A5-AA1E-0C9C194127A4}"/>
    <cellStyle name="Normal 5 7 2 8 2" xfId="39252" xr:uid="{3EA97F42-C8DC-4E0D-B48D-9E6C57F7D311}"/>
    <cellStyle name="Normal 5 7 2 9" xfId="26661" xr:uid="{F6B3A231-96DF-4EBB-A36C-A76C45A2D8F3}"/>
    <cellStyle name="Normal 5 7 3" xfId="788" xr:uid="{3DCEE564-3691-4527-8174-8F3628547FE3}"/>
    <cellStyle name="Normal 5 7 3 2" xfId="2095" xr:uid="{829B877B-5032-4E7A-9D4F-E14C62CF9EEE}"/>
    <cellStyle name="Normal 5 7 3 2 2" xfId="5249" xr:uid="{D6E83175-3EF7-43F2-BA29-97133B0AEAD6}"/>
    <cellStyle name="Normal 5 7 3 2 2 2" xfId="11542" xr:uid="{5B9B239E-4464-4C03-96E7-DFA4AF592A31}"/>
    <cellStyle name="Normal 5 7 3 2 2 2 2" xfId="24224" xr:uid="{D1E7F8EF-070C-4C87-969D-BBC281C48AC5}"/>
    <cellStyle name="Normal 5 7 3 2 2 2 2 2" xfId="49716" xr:uid="{E0F05649-3030-4C3F-9385-66FD3B9B4663}"/>
    <cellStyle name="Normal 5 7 3 2 2 2 3" xfId="37125" xr:uid="{6D643AD6-33DE-4878-A0C7-693B50A6AD3C}"/>
    <cellStyle name="Normal 5 7 3 2 2 3" xfId="17946" xr:uid="{FE60B135-1824-4A9A-8DC4-59A02132C20B}"/>
    <cellStyle name="Normal 5 7 3 2 2 3 2" xfId="43438" xr:uid="{75C137CE-67CF-4799-AC78-0088C2D264AD}"/>
    <cellStyle name="Normal 5 7 3 2 2 4" xfId="30847" xr:uid="{528BD931-C467-4A0F-9EBB-33405576338D}"/>
    <cellStyle name="Normal 5 7 3 2 3" xfId="8403" xr:uid="{EA0529A0-FF72-48D6-BFE8-22D767A6A202}"/>
    <cellStyle name="Normal 5 7 3 2 3 2" xfId="21085" xr:uid="{D1266F85-F61E-4290-8F8F-7FD7090CBEBD}"/>
    <cellStyle name="Normal 5 7 3 2 3 2 2" xfId="46577" xr:uid="{C8863EAA-2A3D-404D-85E8-D07E2D71FACF}"/>
    <cellStyle name="Normal 5 7 3 2 3 3" xfId="33986" xr:uid="{BE855021-E183-44ED-B464-C37DA93E0E6F}"/>
    <cellStyle name="Normal 5 7 3 2 4" xfId="14807" xr:uid="{96F6F205-2D7E-4871-AB7E-A9DBF8D8ABDD}"/>
    <cellStyle name="Normal 5 7 3 2 4 2" xfId="40299" xr:uid="{62DEB52B-FE3C-4C86-985D-F4B43B8A6584}"/>
    <cellStyle name="Normal 5 7 3 2 5" xfId="27708" xr:uid="{2AFA21BC-2CD3-4CB1-A7E0-9B0EFF878D84}"/>
    <cellStyle name="Normal 5 7 3 3" xfId="3942" xr:uid="{A7630606-6D0B-4607-9034-79DD9EFBD52B}"/>
    <cellStyle name="Normal 5 7 3 3 2" xfId="10235" xr:uid="{C499CDE8-099B-47BC-AC31-93DCEF7BEDC4}"/>
    <cellStyle name="Normal 5 7 3 3 2 2" xfId="22917" xr:uid="{58B08838-9FA2-486A-973E-25ACD8A79EEB}"/>
    <cellStyle name="Normal 5 7 3 3 2 2 2" xfId="48409" xr:uid="{04565114-1412-4CB8-AC60-DCC5386A8122}"/>
    <cellStyle name="Normal 5 7 3 3 2 3" xfId="35818" xr:uid="{AB8F227F-DAEE-4545-82AC-87FC40DE1BB4}"/>
    <cellStyle name="Normal 5 7 3 3 3" xfId="16639" xr:uid="{E368A256-ECFA-46B8-9EA9-ACB8A0496461}"/>
    <cellStyle name="Normal 5 7 3 3 3 2" xfId="42131" xr:uid="{2666E56C-64F3-470A-B926-720436A2F623}"/>
    <cellStyle name="Normal 5 7 3 3 4" xfId="29540" xr:uid="{A6FCD86E-6EEE-4DD6-BC87-1A3D6497D3E4}"/>
    <cellStyle name="Normal 5 7 3 4" xfId="7096" xr:uid="{081A98C7-8E9C-4C6F-9AFC-A8E0EF1E517B}"/>
    <cellStyle name="Normal 5 7 3 4 2" xfId="19778" xr:uid="{06F89D86-C115-4491-B352-439D1E8F043E}"/>
    <cellStyle name="Normal 5 7 3 4 2 2" xfId="45270" xr:uid="{791F6C5F-9533-49BE-9BF0-8FB980A79B45}"/>
    <cellStyle name="Normal 5 7 3 4 3" xfId="32679" xr:uid="{371CFA17-3BD7-4B75-807F-73070C2E3E0D}"/>
    <cellStyle name="Normal 5 7 3 5" xfId="13500" xr:uid="{68222551-1D93-42E6-BF62-497C6BD0806E}"/>
    <cellStyle name="Normal 5 7 3 5 2" xfId="38992" xr:uid="{535252D3-6BF4-4A43-A33B-9336B9FC7D20}"/>
    <cellStyle name="Normal 5 7 3 6" xfId="26401" xr:uid="{CA277EE9-FBC2-40CA-ABD0-8616AF247441}"/>
    <cellStyle name="Normal 5 7 4" xfId="1833" xr:uid="{42328E45-66FF-4FDD-8A72-1ACE31995047}"/>
    <cellStyle name="Normal 5 7 4 2" xfId="4987" xr:uid="{AD5B7E27-4A75-483E-94AD-729DAEAB0762}"/>
    <cellStyle name="Normal 5 7 4 2 2" xfId="11280" xr:uid="{9E57366B-25ED-4102-89BC-8B12CB79757D}"/>
    <cellStyle name="Normal 5 7 4 2 2 2" xfId="23962" xr:uid="{E528CD61-D5E0-4748-8FDF-9D8F34820FD0}"/>
    <cellStyle name="Normal 5 7 4 2 2 2 2" xfId="49454" xr:uid="{10704D78-A9CF-495D-8112-2CB77BE39528}"/>
    <cellStyle name="Normal 5 7 4 2 2 3" xfId="36863" xr:uid="{15DFD452-44DB-4508-B757-F386C393C6E4}"/>
    <cellStyle name="Normal 5 7 4 2 3" xfId="17684" xr:uid="{31171798-180A-456C-86A4-C00E00CB9B0A}"/>
    <cellStyle name="Normal 5 7 4 2 3 2" xfId="43176" xr:uid="{4E81BBAA-AF03-457B-B71D-11A143F07A5F}"/>
    <cellStyle name="Normal 5 7 4 2 4" xfId="30585" xr:uid="{76728482-D4A4-4C6E-858D-9B6E0943ACF6}"/>
    <cellStyle name="Normal 5 7 4 3" xfId="8141" xr:uid="{FBC389C1-C8C7-4A9D-A7A0-03810D7CD26E}"/>
    <cellStyle name="Normal 5 7 4 3 2" xfId="20823" xr:uid="{D28E1DC7-65A8-4A24-841A-B067AD62925C}"/>
    <cellStyle name="Normal 5 7 4 3 2 2" xfId="46315" xr:uid="{EA8C00BF-39C8-4E2C-B5F5-E6253C288189}"/>
    <cellStyle name="Normal 5 7 4 3 3" xfId="33724" xr:uid="{79B9522D-DF67-49C0-A546-4E995F17CF1D}"/>
    <cellStyle name="Normal 5 7 4 4" xfId="14545" xr:uid="{8BA22774-F958-48D6-B42C-AABFB37023BB}"/>
    <cellStyle name="Normal 5 7 4 4 2" xfId="40037" xr:uid="{689C21B5-BA30-4E4B-8D4D-CBCEC21BD7F6}"/>
    <cellStyle name="Normal 5 7 4 5" xfId="27446" xr:uid="{B3682222-CF91-41CC-B114-3965482DA4FF}"/>
    <cellStyle name="Normal 5 7 5" xfId="1311" xr:uid="{CF23C239-444B-47A3-B205-7C0161034D1B}"/>
    <cellStyle name="Normal 5 7 5 2" xfId="4465" xr:uid="{98B35033-E268-44D1-824A-AD1A4F7686FC}"/>
    <cellStyle name="Normal 5 7 5 2 2" xfId="10758" xr:uid="{209144D3-E0BB-452C-BCCD-DD66137E256E}"/>
    <cellStyle name="Normal 5 7 5 2 2 2" xfId="23440" xr:uid="{FF14B2FA-3720-40D4-A3B2-D512126F867B}"/>
    <cellStyle name="Normal 5 7 5 2 2 2 2" xfId="48932" xr:uid="{D456B564-FE77-4CCB-96C1-44B7870E2231}"/>
    <cellStyle name="Normal 5 7 5 2 2 3" xfId="36341" xr:uid="{B51A6429-B6AA-4CF7-BC4F-FC7703AD4B74}"/>
    <cellStyle name="Normal 5 7 5 2 3" xfId="17162" xr:uid="{10350A1D-028A-4C39-8AB3-6C18BF233296}"/>
    <cellStyle name="Normal 5 7 5 2 3 2" xfId="42654" xr:uid="{A96FA84F-4489-4384-A870-48EFF5F081C8}"/>
    <cellStyle name="Normal 5 7 5 2 4" xfId="30063" xr:uid="{71D68CDA-6592-41FD-9DC5-AD69A2B19DF0}"/>
    <cellStyle name="Normal 5 7 5 3" xfId="7619" xr:uid="{9D805D31-05C2-42F9-819A-6FF8C59EE57B}"/>
    <cellStyle name="Normal 5 7 5 3 2" xfId="20301" xr:uid="{3FA0488C-DBC3-40AD-A040-4900A9CE4481}"/>
    <cellStyle name="Normal 5 7 5 3 2 2" xfId="45793" xr:uid="{65A5A243-5A9F-4A93-B07B-1559F6F3CD65}"/>
    <cellStyle name="Normal 5 7 5 3 3" xfId="33202" xr:uid="{CB4C9C9C-885F-4380-AE36-219ABCB5C296}"/>
    <cellStyle name="Normal 5 7 5 4" xfId="14023" xr:uid="{5723D10D-2D9F-4237-BA48-136272D42332}"/>
    <cellStyle name="Normal 5 7 5 4 2" xfId="39515" xr:uid="{65AA1E19-C00D-4147-B8A7-41391632EEC8}"/>
    <cellStyle name="Normal 5 7 5 5" xfId="26924" xr:uid="{F687B951-7D1E-4209-8F71-62C975FD4A64}"/>
    <cellStyle name="Normal 5 7 6" xfId="2618" xr:uid="{39953E4F-672E-4F32-B3FB-4667ACD690BB}"/>
    <cellStyle name="Normal 5 7 6 2" xfId="5772" xr:uid="{7903E037-83E8-48A3-86DB-92E23624000B}"/>
    <cellStyle name="Normal 5 7 6 2 2" xfId="12065" xr:uid="{E28DA798-A8AD-428F-90E0-3D0FC32A57AE}"/>
    <cellStyle name="Normal 5 7 6 2 2 2" xfId="24747" xr:uid="{3A4F774C-B272-4B2F-80D3-138FA0A59551}"/>
    <cellStyle name="Normal 5 7 6 2 2 2 2" xfId="50239" xr:uid="{162D7E5B-4865-423D-B8DC-5516B0E9F4C3}"/>
    <cellStyle name="Normal 5 7 6 2 2 3" xfId="37648" xr:uid="{67239EA2-EDB2-4781-B9E4-EF53D0DE4A9A}"/>
    <cellStyle name="Normal 5 7 6 2 3" xfId="18469" xr:uid="{815F2775-A090-4F64-A736-440EA5D72C5E}"/>
    <cellStyle name="Normal 5 7 6 2 3 2" xfId="43961" xr:uid="{9E10D49A-96C7-4F68-88FD-06ABB760B8A1}"/>
    <cellStyle name="Normal 5 7 6 2 4" xfId="31370" xr:uid="{0A7E8397-84A9-40B7-BC18-438A8E304BCF}"/>
    <cellStyle name="Normal 5 7 6 3" xfId="8926" xr:uid="{E2890E68-ECA2-40F5-82D4-CA23832D1F20}"/>
    <cellStyle name="Normal 5 7 6 3 2" xfId="21608" xr:uid="{723FBD55-73D1-4A7F-82CB-99AE3BA6E60C}"/>
    <cellStyle name="Normal 5 7 6 3 2 2" xfId="47100" xr:uid="{F30AED86-55D1-4B27-8799-5672E04E3AB3}"/>
    <cellStyle name="Normal 5 7 6 3 3" xfId="34509" xr:uid="{5D4785EC-D74A-4A3D-B578-21054A4FD218}"/>
    <cellStyle name="Normal 5 7 6 4" xfId="15330" xr:uid="{9FF4EFF5-2627-4661-A424-6807655B2FD5}"/>
    <cellStyle name="Normal 5 7 6 4 2" xfId="40822" xr:uid="{05CBE800-EE4D-4E09-ABF8-6C123B5580FD}"/>
    <cellStyle name="Normal 5 7 6 5" xfId="28231" xr:uid="{E3465D9A-F619-48CA-AF04-3D81A0E0D7E6}"/>
    <cellStyle name="Normal 5 7 7" xfId="3141" xr:uid="{39BE6D8E-80B8-4633-A64C-DF9B6B665C1E}"/>
    <cellStyle name="Normal 5 7 7 2" xfId="6295" xr:uid="{EF12D62C-10E5-4018-95A7-DA3AC5A19B3F}"/>
    <cellStyle name="Normal 5 7 7 2 2" xfId="12588" xr:uid="{128DB732-2A35-4088-A677-9868DF842386}"/>
    <cellStyle name="Normal 5 7 7 2 2 2" xfId="25270" xr:uid="{C7E1251D-C906-40CD-89CF-AEA7B09D948A}"/>
    <cellStyle name="Normal 5 7 7 2 2 2 2" xfId="50762" xr:uid="{87507156-9B72-4CEB-8E34-790DE8C4AD78}"/>
    <cellStyle name="Normal 5 7 7 2 2 3" xfId="38171" xr:uid="{0C6EA2AB-717F-4A2B-86E7-7F8D634B2389}"/>
    <cellStyle name="Normal 5 7 7 2 3" xfId="18992" xr:uid="{5821AF1F-DE4F-4E94-B7A0-7659B0EA2187}"/>
    <cellStyle name="Normal 5 7 7 2 3 2" xfId="44484" xr:uid="{010E960D-D2DD-4CDA-96BC-D81437801E86}"/>
    <cellStyle name="Normal 5 7 7 2 4" xfId="31893" xr:uid="{6B74E563-2BD8-4597-AD22-C85FB7881762}"/>
    <cellStyle name="Normal 5 7 7 3" xfId="9449" xr:uid="{750BCD8F-A00B-4383-B842-369399C31CAD}"/>
    <cellStyle name="Normal 5 7 7 3 2" xfId="22131" xr:uid="{621C9B90-41A1-4829-88D0-1310F2A24409}"/>
    <cellStyle name="Normal 5 7 7 3 2 2" xfId="47623" xr:uid="{634AFF40-35DA-4D33-8B71-A22ECF99DCB4}"/>
    <cellStyle name="Normal 5 7 7 3 3" xfId="35032" xr:uid="{59E238DF-E9E1-4BA6-9854-87C5C2E509D8}"/>
    <cellStyle name="Normal 5 7 7 4" xfId="15853" xr:uid="{572B2F89-5C87-4E76-AEDC-6B8BE939B366}"/>
    <cellStyle name="Normal 5 7 7 4 2" xfId="41345" xr:uid="{CA61A0AF-DF10-47B3-AE85-0273B29E6C37}"/>
    <cellStyle name="Normal 5 7 7 5" xfId="28754" xr:uid="{2B7EA0E9-F20B-462B-AEE7-1692DED956F5}"/>
    <cellStyle name="Normal 5 7 8" xfId="3680" xr:uid="{16652D79-FBA2-423D-AFBA-5683DFFD1D4E}"/>
    <cellStyle name="Normal 5 7 8 2" xfId="9973" xr:uid="{38E365EB-E1EE-46E6-BF23-5C4779559757}"/>
    <cellStyle name="Normal 5 7 8 2 2" xfId="22655" xr:uid="{F2B98688-E633-42E9-A320-E1E5C7E6D794}"/>
    <cellStyle name="Normal 5 7 8 2 2 2" xfId="48147" xr:uid="{B5EECF31-2795-4E0E-8551-3A6C59719C84}"/>
    <cellStyle name="Normal 5 7 8 2 3" xfId="35556" xr:uid="{8A5D509C-F5CB-4DD0-8644-DD2EDA4505CE}"/>
    <cellStyle name="Normal 5 7 8 3" xfId="16377" xr:uid="{E202B44F-32C4-4566-89B7-03CEA345B8A2}"/>
    <cellStyle name="Normal 5 7 8 3 2" xfId="41869" xr:uid="{0B7C750B-69E5-4D0F-9E85-75187F7F30F5}"/>
    <cellStyle name="Normal 5 7 8 4" xfId="29278" xr:uid="{FFE827C4-D8F7-43F4-BC66-27E0A1D26079}"/>
    <cellStyle name="Normal 5 7 9" xfId="6834" xr:uid="{7F77128F-A462-47B0-B2AC-411DBDAC0FDC}"/>
    <cellStyle name="Normal 5 7 9 2" xfId="19516" xr:uid="{3A199774-B18A-4DA6-B5F7-866E35B568AD}"/>
    <cellStyle name="Normal 5 7 9 2 2" xfId="45008" xr:uid="{F901E557-4F97-4399-92EA-747B7C1173AE}"/>
    <cellStyle name="Normal 5 7 9 3" xfId="32417" xr:uid="{4E83C43B-BDF9-4014-B78B-2D43A5CC5E60}"/>
    <cellStyle name="Normal 5 8" xfId="947" xr:uid="{7CCB4173-C80C-4887-A6A1-F3D416B67C91}"/>
    <cellStyle name="Normal 5 8 2" xfId="2254" xr:uid="{26AB797F-1E53-49B7-8DB2-F2969E8184B6}"/>
    <cellStyle name="Normal 5 8 2 2" xfId="5408" xr:uid="{5F1DD5EF-1577-4283-8D60-4824822E0B18}"/>
    <cellStyle name="Normal 5 8 2 2 2" xfId="11701" xr:uid="{FCF3C4D4-177C-4905-856C-98E631B65B3F}"/>
    <cellStyle name="Normal 5 8 2 2 2 2" xfId="24383" xr:uid="{648B5AF9-C5F5-4BFA-9CA6-2B8981169618}"/>
    <cellStyle name="Normal 5 8 2 2 2 2 2" xfId="49875" xr:uid="{8F7885AA-6443-4463-A77B-4AA8914C4E6B}"/>
    <cellStyle name="Normal 5 8 2 2 2 3" xfId="37284" xr:uid="{7ED2C652-2709-4C1E-B39F-BD7B9DB08B25}"/>
    <cellStyle name="Normal 5 8 2 2 3" xfId="18105" xr:uid="{C822C52A-6F14-4FA7-BC70-151589A5E5CD}"/>
    <cellStyle name="Normal 5 8 2 2 3 2" xfId="43597" xr:uid="{E2E58847-AC46-4176-A837-BFF0432CD5AF}"/>
    <cellStyle name="Normal 5 8 2 2 4" xfId="31006" xr:uid="{A3E9C8DA-9F5E-412D-B51F-CE4D2768B0D4}"/>
    <cellStyle name="Normal 5 8 2 3" xfId="8562" xr:uid="{D216CD45-D162-425F-A589-0693DCF3B90B}"/>
    <cellStyle name="Normal 5 8 2 3 2" xfId="21244" xr:uid="{D155F43F-4DF7-4273-9E1D-916E3ADB47D9}"/>
    <cellStyle name="Normal 5 8 2 3 2 2" xfId="46736" xr:uid="{C07B547B-A027-4016-BDA7-B3C2DBA6B251}"/>
    <cellStyle name="Normal 5 8 2 3 3" xfId="34145" xr:uid="{4BB7506D-E140-49AE-81B7-D057EA10F6F5}"/>
    <cellStyle name="Normal 5 8 2 4" xfId="14966" xr:uid="{F58E7A00-7975-43E5-828B-3EF4B6E0A700}"/>
    <cellStyle name="Normal 5 8 2 4 2" xfId="40458" xr:uid="{C283A758-43F6-455B-B17C-FBB45B921B1F}"/>
    <cellStyle name="Normal 5 8 2 5" xfId="27867" xr:uid="{873CF1A7-3C19-427E-9B7F-D3070F31C34A}"/>
    <cellStyle name="Normal 5 8 3" xfId="1471" xr:uid="{B8BEF61A-94E0-4F18-AFD5-0426EA95A765}"/>
    <cellStyle name="Normal 5 8 3 2" xfId="4625" xr:uid="{575B636D-7E61-4921-916E-D4A0CB855F29}"/>
    <cellStyle name="Normal 5 8 3 2 2" xfId="10918" xr:uid="{6EDB4DA1-75D1-4229-821F-576AB1A40F5F}"/>
    <cellStyle name="Normal 5 8 3 2 2 2" xfId="23600" xr:uid="{B869013D-B2E2-4570-A1C2-3A52D1041F97}"/>
    <cellStyle name="Normal 5 8 3 2 2 2 2" xfId="49092" xr:uid="{9408C08C-7948-4E36-95B2-19C098D96AE9}"/>
    <cellStyle name="Normal 5 8 3 2 2 3" xfId="36501" xr:uid="{24615C9C-7DD9-49E1-9250-AD625ABC5794}"/>
    <cellStyle name="Normal 5 8 3 2 3" xfId="17322" xr:uid="{672EBAEE-69F8-4250-AD47-BA59BF1FB838}"/>
    <cellStyle name="Normal 5 8 3 2 3 2" xfId="42814" xr:uid="{6E8799EC-3EBB-433E-9DAC-7079A52891A7}"/>
    <cellStyle name="Normal 5 8 3 2 4" xfId="30223" xr:uid="{F4E7712D-E595-4A7E-AC42-F499C2A0E520}"/>
    <cellStyle name="Normal 5 8 3 3" xfId="7779" xr:uid="{495867E0-6788-4452-80EB-391FAE236890}"/>
    <cellStyle name="Normal 5 8 3 3 2" xfId="20461" xr:uid="{E81D254E-1A1C-45C5-B0E4-CDB7064853C2}"/>
    <cellStyle name="Normal 5 8 3 3 2 2" xfId="45953" xr:uid="{AA98A6A5-E3CD-4792-99EA-823B0508AE9C}"/>
    <cellStyle name="Normal 5 8 3 3 3" xfId="33362" xr:uid="{89FEBD87-45A6-4AB4-A606-BA680B6B0E6D}"/>
    <cellStyle name="Normal 5 8 3 4" xfId="14183" xr:uid="{D26D2479-1723-4C31-980F-D25D364BBF70}"/>
    <cellStyle name="Normal 5 8 3 4 2" xfId="39675" xr:uid="{591C0F86-DB93-4899-9CEE-4953B0901197}"/>
    <cellStyle name="Normal 5 8 3 5" xfId="27084" xr:uid="{08DF95BD-8668-4F7D-A557-1830E392AE64}"/>
    <cellStyle name="Normal 5 8 4" xfId="2778" xr:uid="{3EB39D07-7170-42F0-9C69-B0C527658CEB}"/>
    <cellStyle name="Normal 5 8 4 2" xfId="5932" xr:uid="{8C3491EC-F625-4AC7-9EA9-B7D3440995E6}"/>
    <cellStyle name="Normal 5 8 4 2 2" xfId="12225" xr:uid="{87E0EF45-73B5-4C46-A558-EC06A92D7ACC}"/>
    <cellStyle name="Normal 5 8 4 2 2 2" xfId="24907" xr:uid="{06D8FA00-E1A5-49BA-AA64-F6116F993E67}"/>
    <cellStyle name="Normal 5 8 4 2 2 2 2" xfId="50399" xr:uid="{9D73D398-97FA-4A5F-B91A-BE84D4EDBBA2}"/>
    <cellStyle name="Normal 5 8 4 2 2 3" xfId="37808" xr:uid="{7510E141-E2A4-40F8-8DA0-345FBAB333BA}"/>
    <cellStyle name="Normal 5 8 4 2 3" xfId="18629" xr:uid="{0D5C94E5-AB08-45C1-BCF9-388CC1E23C5D}"/>
    <cellStyle name="Normal 5 8 4 2 3 2" xfId="44121" xr:uid="{4DA2FD95-3BB3-4775-A5A8-670A335F815F}"/>
    <cellStyle name="Normal 5 8 4 2 4" xfId="31530" xr:uid="{927C16FB-2FED-4750-9AB0-A9A0736F3E21}"/>
    <cellStyle name="Normal 5 8 4 3" xfId="9086" xr:uid="{6DDDACC1-6461-49A5-B252-01DB82C994E8}"/>
    <cellStyle name="Normal 5 8 4 3 2" xfId="21768" xr:uid="{2C1224FB-0CF2-44C3-B454-4C5609B10DB8}"/>
    <cellStyle name="Normal 5 8 4 3 2 2" xfId="47260" xr:uid="{23C1D449-6ED8-4A62-B397-581D07BB1E59}"/>
    <cellStyle name="Normal 5 8 4 3 3" xfId="34669" xr:uid="{368C8C5F-8E90-4BDF-B539-1CA0EB46AD46}"/>
    <cellStyle name="Normal 5 8 4 4" xfId="15490" xr:uid="{C77BC3EB-8D2A-4E26-8804-07AC30B56739}"/>
    <cellStyle name="Normal 5 8 4 4 2" xfId="40982" xr:uid="{0FC535E8-3975-4778-80E9-47FBE6DB23B9}"/>
    <cellStyle name="Normal 5 8 4 5" xfId="28391" xr:uid="{3656A58A-0FA6-4D55-90D4-8010CDFF18CC}"/>
    <cellStyle name="Normal 5 8 5" xfId="3301" xr:uid="{4E351F55-B19F-440E-8C37-C96CA86B2E41}"/>
    <cellStyle name="Normal 5 8 5 2" xfId="6455" xr:uid="{60D4BCAF-68C7-43DC-BB33-BEF57CE1AFD4}"/>
    <cellStyle name="Normal 5 8 5 2 2" xfId="12748" xr:uid="{26E008DA-5504-4EFB-8353-B9B1A80453D0}"/>
    <cellStyle name="Normal 5 8 5 2 2 2" xfId="25430" xr:uid="{33D90220-1ECF-4B3C-AB04-CA5B3D6E1351}"/>
    <cellStyle name="Normal 5 8 5 2 2 2 2" xfId="50922" xr:uid="{F0105CB5-20A2-46CB-8AFB-E446F6E07386}"/>
    <cellStyle name="Normal 5 8 5 2 2 3" xfId="38331" xr:uid="{8DE2E76A-9AD7-4857-A1E2-471047B4DD64}"/>
    <cellStyle name="Normal 5 8 5 2 3" xfId="19152" xr:uid="{4F9F5FB3-D15F-4CF0-84E3-7CEA226C78CF}"/>
    <cellStyle name="Normal 5 8 5 2 3 2" xfId="44644" xr:uid="{5E3B90AC-20CE-4CFD-ABE9-F255B8B7CF16}"/>
    <cellStyle name="Normal 5 8 5 2 4" xfId="32053" xr:uid="{DBCD5969-4C5D-4CDE-A24B-F1DDA3B337E1}"/>
    <cellStyle name="Normal 5 8 5 3" xfId="9609" xr:uid="{439B50D3-5A88-4434-9C41-8C0E04A4A4E7}"/>
    <cellStyle name="Normal 5 8 5 3 2" xfId="22291" xr:uid="{60D7A17F-9530-4D17-AFCC-138B9A420A18}"/>
    <cellStyle name="Normal 5 8 5 3 2 2" xfId="47783" xr:uid="{B8B583E2-BA83-40BD-993C-6A5432A924E0}"/>
    <cellStyle name="Normal 5 8 5 3 3" xfId="35192" xr:uid="{65BFE6B7-04C2-4CF4-8797-DEC141A1ACE7}"/>
    <cellStyle name="Normal 5 8 5 4" xfId="16013" xr:uid="{18C8A4C4-85B5-489F-B071-D9CCDAE4454D}"/>
    <cellStyle name="Normal 5 8 5 4 2" xfId="41505" xr:uid="{696ACE7D-FB59-4F70-82C8-19F5B4905408}"/>
    <cellStyle name="Normal 5 8 5 5" xfId="28914" xr:uid="{E484A0BC-E2B4-4002-B70C-8CB3E6565120}"/>
    <cellStyle name="Normal 5 8 6" xfId="4101" xr:uid="{994D63AE-B655-422A-B446-68624C392FD5}"/>
    <cellStyle name="Normal 5 8 6 2" xfId="10394" xr:uid="{99B36472-72CB-4D1F-9D85-7665F651ED44}"/>
    <cellStyle name="Normal 5 8 6 2 2" xfId="23076" xr:uid="{B91EE688-CAAA-45E7-BCA0-ED701BB62C6E}"/>
    <cellStyle name="Normal 5 8 6 2 2 2" xfId="48568" xr:uid="{9AD7B067-AEBC-44D2-ADB8-6E7F822902D8}"/>
    <cellStyle name="Normal 5 8 6 2 3" xfId="35977" xr:uid="{7FB90AE7-FF70-4F21-ABC1-9F458B66A4A6}"/>
    <cellStyle name="Normal 5 8 6 3" xfId="16798" xr:uid="{8557916B-F959-4523-9E5F-5B5CF2143D76}"/>
    <cellStyle name="Normal 5 8 6 3 2" xfId="42290" xr:uid="{EBF6C281-1FDD-4AF9-AF92-0FB2BFB93B6C}"/>
    <cellStyle name="Normal 5 8 6 4" xfId="29699" xr:uid="{C42977DA-E1F6-4A54-AB91-1CA248E3E070}"/>
    <cellStyle name="Normal 5 8 7" xfId="7255" xr:uid="{856B4321-008D-409A-8634-6E07225ECB35}"/>
    <cellStyle name="Normal 5 8 7 2" xfId="19937" xr:uid="{4E60958C-5391-4568-A50D-22B0F28257E6}"/>
    <cellStyle name="Normal 5 8 7 2 2" xfId="45429" xr:uid="{2BFF716A-3814-40D6-AB78-65A9BA64DE9B}"/>
    <cellStyle name="Normal 5 8 7 3" xfId="32838" xr:uid="{3F0B09F6-5B05-478D-9476-05FF225CC221}"/>
    <cellStyle name="Normal 5 8 8" xfId="13659" xr:uid="{5831CDCF-6E1E-4C48-937B-DE5E6FC51250}"/>
    <cellStyle name="Normal 5 8 8 2" xfId="39151" xr:uid="{771FC1FC-A566-468C-944B-DC3344A832D7}"/>
    <cellStyle name="Normal 5 8 9" xfId="26560" xr:uid="{BEE683D6-19F0-47D4-8F8D-5483883A08FD}"/>
    <cellStyle name="Normal 5 9" xfId="687" xr:uid="{64D14E72-FA4B-4EFB-A03C-0CF4AEE4C1D3}"/>
    <cellStyle name="Normal 5 9 2" xfId="1994" xr:uid="{64D71568-74E3-4020-9894-A536F95CC93A}"/>
    <cellStyle name="Normal 5 9 2 2" xfId="5148" xr:uid="{D934C7F5-F7DD-4214-BCAD-B9E697C49FD4}"/>
    <cellStyle name="Normal 5 9 2 2 2" xfId="11441" xr:uid="{363F9B28-E58B-42F9-88B6-B1D63A264833}"/>
    <cellStyle name="Normal 5 9 2 2 2 2" xfId="24123" xr:uid="{B12A09B8-2B61-4449-888E-742A4DE62168}"/>
    <cellStyle name="Normal 5 9 2 2 2 2 2" xfId="49615" xr:uid="{815A7B85-4358-49EA-BEE3-ACD97C8FEB4A}"/>
    <cellStyle name="Normal 5 9 2 2 2 3" xfId="37024" xr:uid="{178E5E95-4ED2-4D6A-89D6-C687DFC0B5B5}"/>
    <cellStyle name="Normal 5 9 2 2 3" xfId="17845" xr:uid="{ED9EB92F-D313-486C-BBC6-28981C8F9671}"/>
    <cellStyle name="Normal 5 9 2 2 3 2" xfId="43337" xr:uid="{2773E446-7E96-4529-8948-6FECBB7F9C12}"/>
    <cellStyle name="Normal 5 9 2 2 4" xfId="30746" xr:uid="{0B2F6372-D9F2-447E-923F-0786A75AA8BB}"/>
    <cellStyle name="Normal 5 9 2 3" xfId="8302" xr:uid="{33749A11-7F55-4380-B0F3-D77630D80DFA}"/>
    <cellStyle name="Normal 5 9 2 3 2" xfId="20984" xr:uid="{D69BF88B-EEFB-42CF-9E7E-A311F3491B83}"/>
    <cellStyle name="Normal 5 9 2 3 2 2" xfId="46476" xr:uid="{29C99EAC-FC4C-4BCC-BC8D-F7A5A5513ABF}"/>
    <cellStyle name="Normal 5 9 2 3 3" xfId="33885" xr:uid="{B5606183-B3E6-4A28-ABD9-CD83216BB612}"/>
    <cellStyle name="Normal 5 9 2 4" xfId="14706" xr:uid="{0B094E87-3B4F-436D-9C55-0FE0B1B7EB3A}"/>
    <cellStyle name="Normal 5 9 2 4 2" xfId="40198" xr:uid="{B3F25E2F-D6D7-4B18-BF73-7F373CE0D2BC}"/>
    <cellStyle name="Normal 5 9 2 5" xfId="27607" xr:uid="{D6C8D3D1-FB29-4F7A-987F-9566869AF6EE}"/>
    <cellStyle name="Normal 5 9 3" xfId="3841" xr:uid="{D3A9E755-6192-4BAA-9BE0-438006DB6AC0}"/>
    <cellStyle name="Normal 5 9 3 2" xfId="10134" xr:uid="{5BB0BA32-F7C6-4123-A228-D3765BEB0CD6}"/>
    <cellStyle name="Normal 5 9 3 2 2" xfId="22816" xr:uid="{FEA94BA1-82EF-4705-AB43-E2352D031240}"/>
    <cellStyle name="Normal 5 9 3 2 2 2" xfId="48308" xr:uid="{8CD6D507-2680-4BFC-884E-30DA4D2A6001}"/>
    <cellStyle name="Normal 5 9 3 2 3" xfId="35717" xr:uid="{25E3B3D8-48A2-48D5-BDF3-6E3EA009CD82}"/>
    <cellStyle name="Normal 5 9 3 3" xfId="16538" xr:uid="{DDD09D83-122C-43C6-B151-8837B7D0C151}"/>
    <cellStyle name="Normal 5 9 3 3 2" xfId="42030" xr:uid="{563D1501-7031-4377-ABFF-67BF0BC80693}"/>
    <cellStyle name="Normal 5 9 3 4" xfId="29439" xr:uid="{D3E05598-C5D9-4552-B319-5CEC863D3B6F}"/>
    <cellStyle name="Normal 5 9 4" xfId="6995" xr:uid="{BC3810FD-65F2-48C6-BD98-487DD30E226E}"/>
    <cellStyle name="Normal 5 9 4 2" xfId="19677" xr:uid="{CED941FC-AEF4-4E60-84FA-38AF7AA9127E}"/>
    <cellStyle name="Normal 5 9 4 2 2" xfId="45169" xr:uid="{43C2B87D-495E-42BF-9E1F-9B11EEF41631}"/>
    <cellStyle name="Normal 5 9 4 3" xfId="32578" xr:uid="{BE241D43-D0DD-4714-B0D8-518FBD8DAFD6}"/>
    <cellStyle name="Normal 5 9 5" xfId="13399" xr:uid="{0D7001EA-3303-4FB0-A09C-7FE5DCED459B}"/>
    <cellStyle name="Normal 5 9 5 2" xfId="38891" xr:uid="{E0AB8736-9539-43A1-BEB6-2769A5FEAB5F}"/>
    <cellStyle name="Normal 5 9 6" xfId="26300" xr:uid="{D6E72DBC-48B3-450F-85CE-22CB578CC00E}"/>
    <cellStyle name="Normal 50" xfId="51397" xr:uid="{A70173E1-5837-4FDD-9E81-5D47BB0D354F}"/>
    <cellStyle name="Normal 6" xfId="97" xr:uid="{A35D5F04-F78A-4985-8EAC-D83E0150800A}"/>
    <cellStyle name="Normal 6 10" xfId="1734" xr:uid="{478B97BD-D8C2-4773-B618-4E77D2DA6C52}"/>
    <cellStyle name="Normal 6 10 2" xfId="4888" xr:uid="{23A388D7-254C-43CE-8F45-FFB3C7989F35}"/>
    <cellStyle name="Normal 6 10 2 2" xfId="11181" xr:uid="{4DE74239-CFC5-45BC-B6FE-61691005DBCC}"/>
    <cellStyle name="Normal 6 10 2 2 2" xfId="23863" xr:uid="{BCC6E43A-D933-4752-A8BF-EB5AF77BC20C}"/>
    <cellStyle name="Normal 6 10 2 2 2 2" xfId="49355" xr:uid="{D6DC8E01-A543-40F6-97C2-E5030365F212}"/>
    <cellStyle name="Normal 6 10 2 2 3" xfId="36764" xr:uid="{22A7D18A-D6AB-4B61-9743-DCDBC5A7357D}"/>
    <cellStyle name="Normal 6 10 2 3" xfId="17585" xr:uid="{B1E2FA2C-4C89-4D74-BDD1-AA0E9DF338F8}"/>
    <cellStyle name="Normal 6 10 2 3 2" xfId="43077" xr:uid="{7915C15D-3B43-4608-A372-A80EC5D21A3F}"/>
    <cellStyle name="Normal 6 10 2 4" xfId="30486" xr:uid="{4CF1E51F-1266-4E6B-B6A8-7382F4B03FCA}"/>
    <cellStyle name="Normal 6 10 3" xfId="8042" xr:uid="{34158929-BFFB-48DA-AF8C-0A9A22200D7B}"/>
    <cellStyle name="Normal 6 10 3 2" xfId="20724" xr:uid="{99807DF9-C234-4408-8DC8-274C2706734D}"/>
    <cellStyle name="Normal 6 10 3 2 2" xfId="46216" xr:uid="{D11CFA13-CC22-4610-BED5-7C04E02799E1}"/>
    <cellStyle name="Normal 6 10 3 3" xfId="33625" xr:uid="{C6C0BCB4-84BB-4957-A0F1-E09C577CCF27}"/>
    <cellStyle name="Normal 6 10 4" xfId="14446" xr:uid="{C036515D-6B9F-4D38-B19B-574FF87AECCD}"/>
    <cellStyle name="Normal 6 10 4 2" xfId="39938" xr:uid="{29C4C85E-34D1-41A6-8BE5-81A92C0BFA6D}"/>
    <cellStyle name="Normal 6 10 5" xfId="27347" xr:uid="{A6C45709-623C-40F2-90E6-AD08332D6078}"/>
    <cellStyle name="Normal 6 11" xfId="1212" xr:uid="{93882AB2-6C74-4757-AE45-C270CC59642D}"/>
    <cellStyle name="Normal 6 11 2" xfId="4366" xr:uid="{6FFF6DAE-9291-43C7-883C-C5A6E8845238}"/>
    <cellStyle name="Normal 6 11 2 2" xfId="10659" xr:uid="{5D8E4883-08F4-4DC4-8775-2B387F4D1646}"/>
    <cellStyle name="Normal 6 11 2 2 2" xfId="23341" xr:uid="{6CD9E819-E5C7-4C48-9806-7F1EEA7DFDBB}"/>
    <cellStyle name="Normal 6 11 2 2 2 2" xfId="48833" xr:uid="{1EB42EE8-E3C6-4876-B9A2-D25991AE4696}"/>
    <cellStyle name="Normal 6 11 2 2 3" xfId="36242" xr:uid="{229A334F-931E-4312-A47A-8A649C8BE318}"/>
    <cellStyle name="Normal 6 11 2 3" xfId="17063" xr:uid="{C8895C05-AF36-499B-BD92-78FE385E593A}"/>
    <cellStyle name="Normal 6 11 2 3 2" xfId="42555" xr:uid="{E3CFE77E-1F22-45F0-8DAD-E78F96DB8151}"/>
    <cellStyle name="Normal 6 11 2 4" xfId="29964" xr:uid="{EA87E5CC-4410-4045-BA94-6946FAADBBD2}"/>
    <cellStyle name="Normal 6 11 3" xfId="7520" xr:uid="{6AD3B157-13E9-46D9-BE90-FBCDBAB7A209}"/>
    <cellStyle name="Normal 6 11 3 2" xfId="20202" xr:uid="{C993CF90-DA93-49C2-90BA-D4B559A314FB}"/>
    <cellStyle name="Normal 6 11 3 2 2" xfId="45694" xr:uid="{9BFBC39A-E3C6-406D-8394-3234AE14017C}"/>
    <cellStyle name="Normal 6 11 3 3" xfId="33103" xr:uid="{E2EA5CB7-5F1F-4938-A37B-FE8546FC9F61}"/>
    <cellStyle name="Normal 6 11 4" xfId="13924" xr:uid="{076E57BE-BBD3-43ED-B915-559429DFAA0F}"/>
    <cellStyle name="Normal 6 11 4 2" xfId="39416" xr:uid="{A960ECA2-4EC7-4B69-B6EA-D4946EEA9C66}"/>
    <cellStyle name="Normal 6 11 5" xfId="26825" xr:uid="{12CEC39A-8A0F-4DC1-A427-4FD704A04BC6}"/>
    <cellStyle name="Normal 6 12" xfId="2519" xr:uid="{6E416A45-6418-4DF6-934F-FB5746874714}"/>
    <cellStyle name="Normal 6 12 2" xfId="5673" xr:uid="{85110C3D-7C21-4556-AA6E-15EF1F01F59C}"/>
    <cellStyle name="Normal 6 12 2 2" xfId="11966" xr:uid="{57E34061-0BF4-4106-93D9-81A97E98AC05}"/>
    <cellStyle name="Normal 6 12 2 2 2" xfId="24648" xr:uid="{9B8BE412-E7CD-43EB-822F-4A54AC96B2A2}"/>
    <cellStyle name="Normal 6 12 2 2 2 2" xfId="50140" xr:uid="{9F820BBE-5B25-4AA9-8B75-13B455521BE1}"/>
    <cellStyle name="Normal 6 12 2 2 3" xfId="37549" xr:uid="{0BAFD5F7-392E-4CF4-BB69-4696E8EA3766}"/>
    <cellStyle name="Normal 6 12 2 3" xfId="18370" xr:uid="{6DE3A675-8E84-40CE-8AFB-A983FEEEC590}"/>
    <cellStyle name="Normal 6 12 2 3 2" xfId="43862" xr:uid="{E95425B5-DB31-4AF2-B056-994684450F97}"/>
    <cellStyle name="Normal 6 12 2 4" xfId="31271" xr:uid="{4213F388-A37A-4D24-BDC3-0F56F7CF45F4}"/>
    <cellStyle name="Normal 6 12 3" xfId="8827" xr:uid="{406D83C7-DED2-47D5-B06E-A44F5B4DB116}"/>
    <cellStyle name="Normal 6 12 3 2" xfId="21509" xr:uid="{32AA1C2D-916A-45DE-B0C5-6BE844B0A918}"/>
    <cellStyle name="Normal 6 12 3 2 2" xfId="47001" xr:uid="{84FEEC49-EEA8-4683-9475-DAFF6DB36439}"/>
    <cellStyle name="Normal 6 12 3 3" xfId="34410" xr:uid="{D4C97E97-98FA-4476-8412-12B3077CC4EC}"/>
    <cellStyle name="Normal 6 12 4" xfId="15231" xr:uid="{C32433F1-AE4B-426F-B16F-1DE8A6E070A8}"/>
    <cellStyle name="Normal 6 12 4 2" xfId="40723" xr:uid="{C1DA0A80-E6EF-4349-A25A-652EE9245532}"/>
    <cellStyle name="Normal 6 12 5" xfId="28132" xr:uid="{424DC3B8-C2C8-4AC0-9B09-808E89B76BC8}"/>
    <cellStyle name="Normal 6 13" xfId="3042" xr:uid="{9CA63979-E7F4-4063-9E51-4733C3BE9D7F}"/>
    <cellStyle name="Normal 6 13 2" xfId="6196" xr:uid="{4C3B080D-FC6D-4F76-80CB-8E9942D3755C}"/>
    <cellStyle name="Normal 6 13 2 2" xfId="12489" xr:uid="{D629D4F2-F786-40F0-AC93-FF2C91D33429}"/>
    <cellStyle name="Normal 6 13 2 2 2" xfId="25171" xr:uid="{AE11AD6E-4CD9-4111-BD2A-112794645F9E}"/>
    <cellStyle name="Normal 6 13 2 2 2 2" xfId="50663" xr:uid="{139C85CC-368F-4FDE-8C19-37F0FD9723F3}"/>
    <cellStyle name="Normal 6 13 2 2 3" xfId="38072" xr:uid="{B3FC03A0-3033-41E3-A39E-3DE6E9CF5E37}"/>
    <cellStyle name="Normal 6 13 2 3" xfId="18893" xr:uid="{97FC6262-D227-4F53-B71A-FFE99D96A1FA}"/>
    <cellStyle name="Normal 6 13 2 3 2" xfId="44385" xr:uid="{C6FD9C74-E982-4357-B771-42A1A1EC86D4}"/>
    <cellStyle name="Normal 6 13 2 4" xfId="31794" xr:uid="{73BDF8B1-20CE-4BF4-BDDD-A90C17A9E53F}"/>
    <cellStyle name="Normal 6 13 3" xfId="9350" xr:uid="{BC19B609-6D46-42B4-A8F1-C58CED111060}"/>
    <cellStyle name="Normal 6 13 3 2" xfId="22032" xr:uid="{24DEF4EB-918E-4E31-84EF-2A23956AB7BB}"/>
    <cellStyle name="Normal 6 13 3 2 2" xfId="47524" xr:uid="{B11DE566-EBF7-4B39-8EEF-3B22E4003EC1}"/>
    <cellStyle name="Normal 6 13 3 3" xfId="34933" xr:uid="{BDD997C8-BE60-417F-8D52-99D1F4BB0EC8}"/>
    <cellStyle name="Normal 6 13 4" xfId="15754" xr:uid="{0E477ED9-2C9C-4AF2-9551-863BD6286C47}"/>
    <cellStyle name="Normal 6 13 4 2" xfId="41246" xr:uid="{77CDAB36-87DE-41D3-821B-8CC9B88F1970}"/>
    <cellStyle name="Normal 6 13 5" xfId="28655" xr:uid="{432AA4F6-8451-4E0F-A4D7-172B88392A97}"/>
    <cellStyle name="Normal 6 14" xfId="3581" xr:uid="{854D1EA7-F0B9-4584-8B2B-6699043E7397}"/>
    <cellStyle name="Normal 6 14 2" xfId="9874" xr:uid="{9829B5BF-174F-42ED-870F-90C5AF918E33}"/>
    <cellStyle name="Normal 6 14 2 2" xfId="22556" xr:uid="{2901CA03-D82A-4973-BE86-E08EFEB54888}"/>
    <cellStyle name="Normal 6 14 2 2 2" xfId="48048" xr:uid="{659B17A5-94FF-4DA7-B259-DA8B1B954E29}"/>
    <cellStyle name="Normal 6 14 2 3" xfId="35457" xr:uid="{359BA02E-0A49-4571-9B0C-E42D2F1DF036}"/>
    <cellStyle name="Normal 6 14 3" xfId="16278" xr:uid="{890FC608-D5AE-49F1-BA79-682461FFF8E6}"/>
    <cellStyle name="Normal 6 14 3 2" xfId="41770" xr:uid="{D9D05F12-D353-43E3-B54D-5B86327295A5}"/>
    <cellStyle name="Normal 6 14 4" xfId="29179" xr:uid="{736881AE-0A35-4B12-83A1-EFEC3C786519}"/>
    <cellStyle name="Normal 6 15" xfId="6735" xr:uid="{1FB880B8-0CF1-488F-A5D7-6C2D057DD574}"/>
    <cellStyle name="Normal 6 15 2" xfId="19417" xr:uid="{17D01761-85CF-4FD1-B03F-5DDFD831C629}"/>
    <cellStyle name="Normal 6 15 2 2" xfId="44909" xr:uid="{B9F7E9B8-1D03-46C2-9D45-5343FEE4EBFB}"/>
    <cellStyle name="Normal 6 15 3" xfId="32318" xr:uid="{CF0DFD13-C92C-403F-8587-0DC304E495F5}"/>
    <cellStyle name="Normal 6 16" xfId="13120" xr:uid="{FC27333D-18ED-4C44-9059-9A529F2CD0AF}"/>
    <cellStyle name="Normal 6 16 2" xfId="38629" xr:uid="{102F56DB-5DE6-4369-8B08-567CEE48B177}"/>
    <cellStyle name="Normal 6 17" xfId="13060" xr:uid="{68350193-63CC-4969-89C3-51CC6C64A5FF}"/>
    <cellStyle name="Normal 6 18" xfId="26023" xr:uid="{8DE92EE0-856D-48B2-96F6-EF4ED5D7E7DA}"/>
    <cellStyle name="Normal 6 19" xfId="368" xr:uid="{0B9F26F8-CEAA-4CAC-842E-35EFC4E13F12}"/>
    <cellStyle name="Normal 6 2" xfId="406" xr:uid="{F0B5D358-A1C5-41A7-9D35-DB35A1DE2657}"/>
    <cellStyle name="Normal 6 2 10" xfId="1221" xr:uid="{A97EA6AC-83C3-43E1-B3AD-3612DF83C7C3}"/>
    <cellStyle name="Normal 6 2 10 2" xfId="4375" xr:uid="{820EC354-4FC1-42EC-A029-04B4BC8B874D}"/>
    <cellStyle name="Normal 6 2 10 2 2" xfId="10668" xr:uid="{FC6CEA6B-6BCA-4D62-9D68-60715E48CB7F}"/>
    <cellStyle name="Normal 6 2 10 2 2 2" xfId="23350" xr:uid="{99C179CC-5F9F-4127-9D86-08F7D8B8F8BD}"/>
    <cellStyle name="Normal 6 2 10 2 2 2 2" xfId="48842" xr:uid="{FEDB703A-22F1-4211-822E-EC21876D448E}"/>
    <cellStyle name="Normal 6 2 10 2 2 3" xfId="36251" xr:uid="{5FC6042F-3AF1-4F8B-AE35-F8902409C8BD}"/>
    <cellStyle name="Normal 6 2 10 2 3" xfId="17072" xr:uid="{C843EDF8-AA37-48E5-82DE-588DDB88C804}"/>
    <cellStyle name="Normal 6 2 10 2 3 2" xfId="42564" xr:uid="{D188AE8D-10C2-4BEE-AFC7-265C9E3FABC4}"/>
    <cellStyle name="Normal 6 2 10 2 4" xfId="29973" xr:uid="{B530D645-C08B-4739-8F8C-7A01CD94C128}"/>
    <cellStyle name="Normal 6 2 10 3" xfId="7529" xr:uid="{E6E0D43E-F7BD-4A1D-A998-ED1CBB7E3E23}"/>
    <cellStyle name="Normal 6 2 10 3 2" xfId="20211" xr:uid="{04799567-D023-4087-8C34-6CC630FD0085}"/>
    <cellStyle name="Normal 6 2 10 3 2 2" xfId="45703" xr:uid="{E847987C-9D3B-45CE-B9F7-59B4B824DF8C}"/>
    <cellStyle name="Normal 6 2 10 3 3" xfId="33112" xr:uid="{AECAB93C-5589-48A6-AE31-B22B73CAF163}"/>
    <cellStyle name="Normal 6 2 10 4" xfId="13933" xr:uid="{27F6915B-C8E2-4C75-A592-BC3256D53F16}"/>
    <cellStyle name="Normal 6 2 10 4 2" xfId="39425" xr:uid="{CF6ED4FA-9DC9-4701-B0F9-1AD7EEBE7B63}"/>
    <cellStyle name="Normal 6 2 10 5" xfId="26834" xr:uid="{EC3BF75B-65D1-4553-9DB2-1136398A75C7}"/>
    <cellStyle name="Normal 6 2 11" xfId="2528" xr:uid="{84B76155-8B46-4D33-8A1E-1C4845D174EC}"/>
    <cellStyle name="Normal 6 2 11 2" xfId="5682" xr:uid="{87145788-3C75-4621-B2B5-9101073C8EDB}"/>
    <cellStyle name="Normal 6 2 11 2 2" xfId="11975" xr:uid="{128866A5-ADEC-4E5D-B3DF-D51E635865BD}"/>
    <cellStyle name="Normal 6 2 11 2 2 2" xfId="24657" xr:uid="{F9FFB108-9E54-4F2B-BBC1-06551F6A2CEC}"/>
    <cellStyle name="Normal 6 2 11 2 2 2 2" xfId="50149" xr:uid="{CE8E0885-7C72-481A-98C4-398DAC398F69}"/>
    <cellStyle name="Normal 6 2 11 2 2 3" xfId="37558" xr:uid="{2554CE91-2648-44B1-8732-1BD68F33B4AD}"/>
    <cellStyle name="Normal 6 2 11 2 3" xfId="18379" xr:uid="{664942D6-A067-457E-A651-1EC036BC2769}"/>
    <cellStyle name="Normal 6 2 11 2 3 2" xfId="43871" xr:uid="{90C48A45-4AA4-4984-B1B6-5B4156089357}"/>
    <cellStyle name="Normal 6 2 11 2 4" xfId="31280" xr:uid="{35E9F0D6-59FD-4A12-91F4-E772A265FF80}"/>
    <cellStyle name="Normal 6 2 11 3" xfId="8836" xr:uid="{C396B63F-2038-487F-9250-AE79516474C6}"/>
    <cellStyle name="Normal 6 2 11 3 2" xfId="21518" xr:uid="{5289C838-7F01-41E4-9A5D-B6655C72947E}"/>
    <cellStyle name="Normal 6 2 11 3 2 2" xfId="47010" xr:uid="{70831FB3-F784-4FB8-A25F-A96EE663A33D}"/>
    <cellStyle name="Normal 6 2 11 3 3" xfId="34419" xr:uid="{57B768A1-B8B6-4578-A9FF-052857E474D5}"/>
    <cellStyle name="Normal 6 2 11 4" xfId="15240" xr:uid="{6A192648-A3F0-448A-A5CD-B49373E30554}"/>
    <cellStyle name="Normal 6 2 11 4 2" xfId="40732" xr:uid="{3D445137-3F64-4943-ABC6-4D1866159EB6}"/>
    <cellStyle name="Normal 6 2 11 5" xfId="28141" xr:uid="{8639D282-E399-44A4-A088-C5ED07A6F068}"/>
    <cellStyle name="Normal 6 2 12" xfId="3051" xr:uid="{FC95E2BB-D56F-41E9-9A56-9491F0928163}"/>
    <cellStyle name="Normal 6 2 12 2" xfId="6205" xr:uid="{42AEA4B6-5BFE-4A1B-B7D9-20C6DB2F449A}"/>
    <cellStyle name="Normal 6 2 12 2 2" xfId="12498" xr:uid="{63B581DC-3385-4598-8054-8BCA704A6B43}"/>
    <cellStyle name="Normal 6 2 12 2 2 2" xfId="25180" xr:uid="{5EA95552-A982-4260-85B1-0A4158C2E752}"/>
    <cellStyle name="Normal 6 2 12 2 2 2 2" xfId="50672" xr:uid="{59CF36C4-170D-4F16-9A7C-A5D0534B885A}"/>
    <cellStyle name="Normal 6 2 12 2 2 3" xfId="38081" xr:uid="{985B79D0-90BE-43DB-8FCE-9A363833B486}"/>
    <cellStyle name="Normal 6 2 12 2 3" xfId="18902" xr:uid="{69B9C29D-7884-4288-9107-0D03DEDBF084}"/>
    <cellStyle name="Normal 6 2 12 2 3 2" xfId="44394" xr:uid="{275599B6-FECD-4742-9C33-A1C2DCEB5155}"/>
    <cellStyle name="Normal 6 2 12 2 4" xfId="31803" xr:uid="{432258E8-333F-4F69-9997-14882AD8A7CC}"/>
    <cellStyle name="Normal 6 2 12 3" xfId="9359" xr:uid="{0A02B01B-37B9-4383-AD7A-B813D8E446C8}"/>
    <cellStyle name="Normal 6 2 12 3 2" xfId="22041" xr:uid="{DFD2D3FA-0C2E-4BE1-9C4D-F5A5CF8A1F3D}"/>
    <cellStyle name="Normal 6 2 12 3 2 2" xfId="47533" xr:uid="{C4AEA7EB-C8D1-4250-A613-8C9EDEC71A28}"/>
    <cellStyle name="Normal 6 2 12 3 3" xfId="34942" xr:uid="{72B9CEB5-F135-4719-88B3-B936675AA8D1}"/>
    <cellStyle name="Normal 6 2 12 4" xfId="15763" xr:uid="{8729F6CB-D30D-4BA2-8857-B2226C7A261E}"/>
    <cellStyle name="Normal 6 2 12 4 2" xfId="41255" xr:uid="{02318059-7D41-453F-A7D1-9FDC907EFF9F}"/>
    <cellStyle name="Normal 6 2 12 5" xfId="28664" xr:uid="{E5F28642-777D-42D4-9D37-93272FE51FFD}"/>
    <cellStyle name="Normal 6 2 13" xfId="3590" xr:uid="{759FD8FF-58D8-4891-82ED-FDA62DF57A78}"/>
    <cellStyle name="Normal 6 2 13 2" xfId="9883" xr:uid="{8463ED16-BDCB-4617-8583-FB4E7EB294A3}"/>
    <cellStyle name="Normal 6 2 13 2 2" xfId="22565" xr:uid="{6DC25127-8EE0-4341-AE20-4AE0FEF82359}"/>
    <cellStyle name="Normal 6 2 13 2 2 2" xfId="48057" xr:uid="{6DE6E576-75EF-4570-A5F1-743EE5A0107B}"/>
    <cellStyle name="Normal 6 2 13 2 3" xfId="35466" xr:uid="{B510F26F-D264-46DC-A975-7BF7825DDBFE}"/>
    <cellStyle name="Normal 6 2 13 3" xfId="16287" xr:uid="{1B6E7994-E17F-45F6-87CD-ED1F498C4A5A}"/>
    <cellStyle name="Normal 6 2 13 3 2" xfId="41779" xr:uid="{A15B74E9-252A-4E47-A84A-A742F073AC72}"/>
    <cellStyle name="Normal 6 2 13 4" xfId="29188" xr:uid="{E533A6E8-70E0-4A63-8897-FC60ADB77F7E}"/>
    <cellStyle name="Normal 6 2 14" xfId="6744" xr:uid="{8AE5D0EE-47B7-4B7F-878D-5242115F5CE6}"/>
    <cellStyle name="Normal 6 2 14 2" xfId="19426" xr:uid="{B11AC387-3618-4A49-84C7-01A23111769C}"/>
    <cellStyle name="Normal 6 2 14 2 2" xfId="44918" xr:uid="{0D268650-B9A4-49FF-9465-AC71493E1174}"/>
    <cellStyle name="Normal 6 2 14 3" xfId="32327" xr:uid="{13E46334-A033-4E2F-8230-0643EB62BB33}"/>
    <cellStyle name="Normal 6 2 15" xfId="13146" xr:uid="{1079EC88-174D-43B7-9302-7F97CE9C54A4}"/>
    <cellStyle name="Normal 6 2 15 2" xfId="38639" xr:uid="{745B27C4-1295-43AD-89E3-D2462270DC87}"/>
    <cellStyle name="Normal 6 2 16" xfId="26048" xr:uid="{4BA534FB-7983-4E1F-9AD1-48F5C83D5E52}"/>
    <cellStyle name="Normal 6 2 2" xfId="441" xr:uid="{A70223D3-7D6E-4FA1-91A9-19459145F337}"/>
    <cellStyle name="Normal 6 2 2 10" xfId="3071" xr:uid="{79D16187-22C5-48A5-9FAF-2DF32CA7467C}"/>
    <cellStyle name="Normal 6 2 2 10 2" xfId="6225" xr:uid="{03A8EB1C-539B-4602-AD36-1BCA172C49B8}"/>
    <cellStyle name="Normal 6 2 2 10 2 2" xfId="12518" xr:uid="{1498D8D2-D836-493A-BAC7-704700BAAD67}"/>
    <cellStyle name="Normal 6 2 2 10 2 2 2" xfId="25200" xr:uid="{631A3F95-EB0F-43A5-ACE8-C9C83A3DC147}"/>
    <cellStyle name="Normal 6 2 2 10 2 2 2 2" xfId="50692" xr:uid="{0BF83162-1B8C-4961-9006-D8211B6FE1E6}"/>
    <cellStyle name="Normal 6 2 2 10 2 2 3" xfId="38101" xr:uid="{5122A710-BCCB-4AFB-A311-FE4089280305}"/>
    <cellStyle name="Normal 6 2 2 10 2 3" xfId="18922" xr:uid="{220832EE-679A-4E69-AE57-AFA5DBD64A04}"/>
    <cellStyle name="Normal 6 2 2 10 2 3 2" xfId="44414" xr:uid="{E9A61846-B08A-418A-A534-0394CD995E5E}"/>
    <cellStyle name="Normal 6 2 2 10 2 4" xfId="31823" xr:uid="{62E0D697-1BBA-46B1-801D-0C7DD1CEDC61}"/>
    <cellStyle name="Normal 6 2 2 10 3" xfId="9379" xr:uid="{58416CE5-8786-4E6E-966A-838D413EE5B5}"/>
    <cellStyle name="Normal 6 2 2 10 3 2" xfId="22061" xr:uid="{59E33EF4-5A38-46B7-9792-8890BF89897F}"/>
    <cellStyle name="Normal 6 2 2 10 3 2 2" xfId="47553" xr:uid="{EC780AE5-3045-4358-9530-5005D6574FE8}"/>
    <cellStyle name="Normal 6 2 2 10 3 3" xfId="34962" xr:uid="{90764627-AE07-4852-A815-E156FA09CAAF}"/>
    <cellStyle name="Normal 6 2 2 10 4" xfId="15783" xr:uid="{F6B6533D-C5F7-420D-A2F9-4B1CD5BD7E9C}"/>
    <cellStyle name="Normal 6 2 2 10 4 2" xfId="41275" xr:uid="{9D0EF542-1F84-43FE-9287-FD51B1335E4A}"/>
    <cellStyle name="Normal 6 2 2 10 5" xfId="28684" xr:uid="{C79E4EA6-27FD-462C-9BCD-097EE12D47C6}"/>
    <cellStyle name="Normal 6 2 2 11" xfId="3610" xr:uid="{E279D8AD-5BE6-4612-B897-49CC1D198D1F}"/>
    <cellStyle name="Normal 6 2 2 11 2" xfId="9903" xr:uid="{A1048011-005D-40E8-9CF8-BBD99027A722}"/>
    <cellStyle name="Normal 6 2 2 11 2 2" xfId="22585" xr:uid="{7F5AA37A-1338-4EF9-9F70-EF3B1A5580C0}"/>
    <cellStyle name="Normal 6 2 2 11 2 2 2" xfId="48077" xr:uid="{974CA102-BEA2-40A3-A580-4E904F446377}"/>
    <cellStyle name="Normal 6 2 2 11 2 3" xfId="35486" xr:uid="{B04F56CC-91E1-457D-8813-4413119F469D}"/>
    <cellStyle name="Normal 6 2 2 11 3" xfId="16307" xr:uid="{3F50C3C5-09CD-42CE-89FC-A373D26EF9E1}"/>
    <cellStyle name="Normal 6 2 2 11 3 2" xfId="41799" xr:uid="{46D23146-4454-4F2A-B9E6-510532A16A6F}"/>
    <cellStyle name="Normal 6 2 2 11 4" xfId="29208" xr:uid="{D44B8E12-1D32-49CF-AFF7-28FA1BF82C25}"/>
    <cellStyle name="Normal 6 2 2 12" xfId="6764" xr:uid="{A6B516F7-0BBA-4BD8-BAA3-957E594DD857}"/>
    <cellStyle name="Normal 6 2 2 12 2" xfId="19446" xr:uid="{16BE19E3-91AD-4280-A23C-4F4BA7D73DEE}"/>
    <cellStyle name="Normal 6 2 2 12 2 2" xfId="44938" xr:uid="{0FC1F46B-2976-4724-A537-BF4C18A76035}"/>
    <cellStyle name="Normal 6 2 2 12 3" xfId="32347" xr:uid="{4E15BB50-9F7E-499B-A9B5-71627083D957}"/>
    <cellStyle name="Normal 6 2 2 13" xfId="13168" xr:uid="{46A661D2-9133-4BCD-9ED0-19C60269702A}"/>
    <cellStyle name="Normal 6 2 2 13 2" xfId="38660" xr:uid="{8D48596C-B2A7-420D-9A51-24F1DE718109}"/>
    <cellStyle name="Normal 6 2 2 14" xfId="26069" xr:uid="{D9833290-11EC-4E5E-BB3F-022D3F9B559B}"/>
    <cellStyle name="Normal 6 2 2 2" xfId="502" xr:uid="{631022C5-DEE6-4061-B9FA-DAB4437D8AB9}"/>
    <cellStyle name="Normal 6 2 2 2 10" xfId="6825" xr:uid="{94D4443C-A3EC-40D1-98FD-7F2AE19FC463}"/>
    <cellStyle name="Normal 6 2 2 2 10 2" xfId="19507" xr:uid="{289C9D9D-B88C-4E6A-BA55-D0CED3EFC3C6}"/>
    <cellStyle name="Normal 6 2 2 2 10 2 2" xfId="44999" xr:uid="{FF98A4C4-1E7C-441F-B3E0-B5C0E07D7803}"/>
    <cellStyle name="Normal 6 2 2 2 10 3" xfId="32408" xr:uid="{C4438A6E-24A6-4171-97BA-CB76D381633E}"/>
    <cellStyle name="Normal 6 2 2 2 11" xfId="13229" xr:uid="{71217EF3-2B8F-4DCE-9C56-7B4ECEE1FA3E}"/>
    <cellStyle name="Normal 6 2 2 2 11 2" xfId="38721" xr:uid="{460081A9-CC72-430F-89E1-B589498E516C}"/>
    <cellStyle name="Normal 6 2 2 2 12" xfId="26130" xr:uid="{FC0C7CED-554C-4C56-9FD8-53CBF476B20A}"/>
    <cellStyle name="Normal 6 2 2 2 2" xfId="661" xr:uid="{B8C71D11-1D14-4520-88D2-C8529A9E565E}"/>
    <cellStyle name="Normal 6 2 2 2 2 10" xfId="13388" xr:uid="{A30D9F36-3121-4CCF-A04C-97E3D3CD6FB0}"/>
    <cellStyle name="Normal 6 2 2 2 2 10 2" xfId="38880" xr:uid="{6BE5AF97-2398-442A-9286-2B5855D3583D}"/>
    <cellStyle name="Normal 6 2 2 2 2 11" xfId="26289" xr:uid="{07C54AC0-D71E-4FA2-B4DD-8B751F05E925}"/>
    <cellStyle name="Normal 6 2 2 2 2 2" xfId="1198" xr:uid="{C1F7DC9D-329D-41BC-BD43-56F2097ED952}"/>
    <cellStyle name="Normal 6 2 2 2 2 2 2" xfId="2505" xr:uid="{C46676C2-5944-461F-91E8-862F08F6C65A}"/>
    <cellStyle name="Normal 6 2 2 2 2 2 2 2" xfId="5659" xr:uid="{F99A69BA-4016-4A32-BB35-4085109E279A}"/>
    <cellStyle name="Normal 6 2 2 2 2 2 2 2 2" xfId="11952" xr:uid="{DDEBDE46-9F44-4CEA-901B-A68D36A7C557}"/>
    <cellStyle name="Normal 6 2 2 2 2 2 2 2 2 2" xfId="24634" xr:uid="{1C13933B-FF4D-4AA3-9007-41D93C50903D}"/>
    <cellStyle name="Normal 6 2 2 2 2 2 2 2 2 2 2" xfId="50126" xr:uid="{41A8F647-F318-4250-BB92-FE1D6C487364}"/>
    <cellStyle name="Normal 6 2 2 2 2 2 2 2 2 3" xfId="37535" xr:uid="{048B2E5C-AF4B-4056-B1CC-83FF801A2919}"/>
    <cellStyle name="Normal 6 2 2 2 2 2 2 2 3" xfId="18356" xr:uid="{061974CE-88AC-4896-9DE7-EA1B15AB9783}"/>
    <cellStyle name="Normal 6 2 2 2 2 2 2 2 3 2" xfId="43848" xr:uid="{4BEED6E6-F10C-4F19-A139-3F3975BB1BBB}"/>
    <cellStyle name="Normal 6 2 2 2 2 2 2 2 4" xfId="31257" xr:uid="{8F0995FA-C6E5-4486-803D-1D745CEC4F30}"/>
    <cellStyle name="Normal 6 2 2 2 2 2 2 3" xfId="8813" xr:uid="{C594C041-807A-476A-A221-3B66D51A826D}"/>
    <cellStyle name="Normal 6 2 2 2 2 2 2 3 2" xfId="21495" xr:uid="{4C082374-B5A0-4325-8BF6-73A55D61AFAD}"/>
    <cellStyle name="Normal 6 2 2 2 2 2 2 3 2 2" xfId="46987" xr:uid="{05302BD8-82D9-42F5-814F-C8EF0E3AB83F}"/>
    <cellStyle name="Normal 6 2 2 2 2 2 2 3 3" xfId="34396" xr:uid="{F2CE7CEC-2432-4722-98F9-44DBDA242348}"/>
    <cellStyle name="Normal 6 2 2 2 2 2 2 4" xfId="15217" xr:uid="{1A8D3FD5-5244-4723-A790-8FFD6C0510A4}"/>
    <cellStyle name="Normal 6 2 2 2 2 2 2 4 2" xfId="40709" xr:uid="{622E6301-581E-47F6-ADEB-D54284C0FFF7}"/>
    <cellStyle name="Normal 6 2 2 2 2 2 2 5" xfId="28118" xr:uid="{F929F847-5E93-4821-B457-15DCADBE987B}"/>
    <cellStyle name="Normal 6 2 2 2 2 2 3" xfId="1722" xr:uid="{2A1C157E-F0C5-4922-9251-66E1CBD03806}"/>
    <cellStyle name="Normal 6 2 2 2 2 2 3 2" xfId="4876" xr:uid="{7A7FE173-71BE-44B7-9CD9-864C65585C0E}"/>
    <cellStyle name="Normal 6 2 2 2 2 2 3 2 2" xfId="11169" xr:uid="{20FEF835-3356-4A1F-8BDD-FA8BBE6E9E0B}"/>
    <cellStyle name="Normal 6 2 2 2 2 2 3 2 2 2" xfId="23851" xr:uid="{15C8AF12-B298-49B1-8564-1EC7CA417EF8}"/>
    <cellStyle name="Normal 6 2 2 2 2 2 3 2 2 2 2" xfId="49343" xr:uid="{30879A65-6A3C-434F-BB15-16BBBABB6240}"/>
    <cellStyle name="Normal 6 2 2 2 2 2 3 2 2 3" xfId="36752" xr:uid="{65894637-4328-4F4C-838C-121DD502F328}"/>
    <cellStyle name="Normal 6 2 2 2 2 2 3 2 3" xfId="17573" xr:uid="{2A9A6754-C8F4-4975-8A9C-CB814236359A}"/>
    <cellStyle name="Normal 6 2 2 2 2 2 3 2 3 2" xfId="43065" xr:uid="{CAB7B4C1-2D0E-4CD5-8FFC-F25F65B05BB2}"/>
    <cellStyle name="Normal 6 2 2 2 2 2 3 2 4" xfId="30474" xr:uid="{649DC6F4-258B-4C80-9996-978974BECE6D}"/>
    <cellStyle name="Normal 6 2 2 2 2 2 3 3" xfId="8030" xr:uid="{9F158F9D-2C95-41D6-BCC9-DE764FFDD183}"/>
    <cellStyle name="Normal 6 2 2 2 2 2 3 3 2" xfId="20712" xr:uid="{23A17433-19B4-4C5D-B235-E3A5E537E892}"/>
    <cellStyle name="Normal 6 2 2 2 2 2 3 3 2 2" xfId="46204" xr:uid="{A5A86E61-1AA5-4DBC-A55B-E5D785D6508F}"/>
    <cellStyle name="Normal 6 2 2 2 2 2 3 3 3" xfId="33613" xr:uid="{786EAD89-DA74-4DC7-A590-ACC2965C163C}"/>
    <cellStyle name="Normal 6 2 2 2 2 2 3 4" xfId="14434" xr:uid="{F02D6AF3-851F-4AE1-8DC3-81DF5405FD73}"/>
    <cellStyle name="Normal 6 2 2 2 2 2 3 4 2" xfId="39926" xr:uid="{D0F7D763-323A-472E-A502-912237C89C0E}"/>
    <cellStyle name="Normal 6 2 2 2 2 2 3 5" xfId="27335" xr:uid="{5D4CDAF2-69D6-4969-96EB-2A64A968B7A7}"/>
    <cellStyle name="Normal 6 2 2 2 2 2 4" xfId="3029" xr:uid="{FD4CC339-0EAF-4F0C-8DE5-C0C3B5A4BF79}"/>
    <cellStyle name="Normal 6 2 2 2 2 2 4 2" xfId="6183" xr:uid="{444212E0-EA3E-460B-80EC-2DEE391BF65A}"/>
    <cellStyle name="Normal 6 2 2 2 2 2 4 2 2" xfId="12476" xr:uid="{1CBF9ADF-199B-4609-81EB-76AFCBBF36F4}"/>
    <cellStyle name="Normal 6 2 2 2 2 2 4 2 2 2" xfId="25158" xr:uid="{00BDE0DE-48D7-4F47-8DFF-34A57AE3B602}"/>
    <cellStyle name="Normal 6 2 2 2 2 2 4 2 2 2 2" xfId="50650" xr:uid="{E0FAB439-8961-4245-890D-85B9F806D7F4}"/>
    <cellStyle name="Normal 6 2 2 2 2 2 4 2 2 3" xfId="38059" xr:uid="{34611F6A-D125-4FF3-956C-9BEB8A0E4AAD}"/>
    <cellStyle name="Normal 6 2 2 2 2 2 4 2 3" xfId="18880" xr:uid="{1A027915-B920-4B6F-B347-E01F92B3C6B1}"/>
    <cellStyle name="Normal 6 2 2 2 2 2 4 2 3 2" xfId="44372" xr:uid="{CBDD68C2-0789-4D56-AFFC-6975106C69EF}"/>
    <cellStyle name="Normal 6 2 2 2 2 2 4 2 4" xfId="31781" xr:uid="{5391B99B-0232-41AF-BC02-BBEADC9A7AFF}"/>
    <cellStyle name="Normal 6 2 2 2 2 2 4 3" xfId="9337" xr:uid="{4507B652-0E48-4165-A4F7-5668492DBDC9}"/>
    <cellStyle name="Normal 6 2 2 2 2 2 4 3 2" xfId="22019" xr:uid="{1DE65D54-61D4-4B4F-803F-860BA45FD3C8}"/>
    <cellStyle name="Normal 6 2 2 2 2 2 4 3 2 2" xfId="47511" xr:uid="{CC06142C-B3D1-4012-8DA3-61C788114A9D}"/>
    <cellStyle name="Normal 6 2 2 2 2 2 4 3 3" xfId="34920" xr:uid="{5C4EFB55-0958-48E1-AEB7-C179D7EC2F2A}"/>
    <cellStyle name="Normal 6 2 2 2 2 2 4 4" xfId="15741" xr:uid="{26CBD20B-E721-4EC3-887D-9D306BF679C2}"/>
    <cellStyle name="Normal 6 2 2 2 2 2 4 4 2" xfId="41233" xr:uid="{4D44B3B4-9E82-4BD4-B1D0-FF54A34EBF7C}"/>
    <cellStyle name="Normal 6 2 2 2 2 2 4 5" xfId="28642" xr:uid="{7A88CCF9-79E6-48F8-9500-BD465796D370}"/>
    <cellStyle name="Normal 6 2 2 2 2 2 5" xfId="3552" xr:uid="{0F09C9BF-04D2-4FAA-81B4-C1DDC9FDB719}"/>
    <cellStyle name="Normal 6 2 2 2 2 2 5 2" xfId="6706" xr:uid="{FACE8486-8B5F-40F5-922F-5D90F08CBDCB}"/>
    <cellStyle name="Normal 6 2 2 2 2 2 5 2 2" xfId="12999" xr:uid="{A631F033-2846-4832-BAB6-AA6344069FA5}"/>
    <cellStyle name="Normal 6 2 2 2 2 2 5 2 2 2" xfId="25681" xr:uid="{17CF5603-801A-476B-9596-D38A3E6737DD}"/>
    <cellStyle name="Normal 6 2 2 2 2 2 5 2 2 2 2" xfId="51173" xr:uid="{43BEB4AC-2A25-43B4-894F-E8F602E0F1F1}"/>
    <cellStyle name="Normal 6 2 2 2 2 2 5 2 2 3" xfId="38582" xr:uid="{8D911C38-3DC8-4919-91D0-41370483904F}"/>
    <cellStyle name="Normal 6 2 2 2 2 2 5 2 3" xfId="19403" xr:uid="{F50844B8-D507-4AB0-8955-5187F5CAE62A}"/>
    <cellStyle name="Normal 6 2 2 2 2 2 5 2 3 2" xfId="44895" xr:uid="{696BCBA6-B465-4050-81A6-54636C4CDA2C}"/>
    <cellStyle name="Normal 6 2 2 2 2 2 5 2 4" xfId="32304" xr:uid="{0C15AF3F-0757-4939-AD7C-8DC8939143E3}"/>
    <cellStyle name="Normal 6 2 2 2 2 2 5 3" xfId="9860" xr:uid="{EBCF5D4B-C1EE-4EE2-B20A-C412AD34BB6F}"/>
    <cellStyle name="Normal 6 2 2 2 2 2 5 3 2" xfId="22542" xr:uid="{501C78F8-CB11-4C14-89B0-9244BE91E44C}"/>
    <cellStyle name="Normal 6 2 2 2 2 2 5 3 2 2" xfId="48034" xr:uid="{C3DE603E-3DD5-4D3E-9579-B0D1E12C9D35}"/>
    <cellStyle name="Normal 6 2 2 2 2 2 5 3 3" xfId="35443" xr:uid="{86F5F93D-D551-4E87-91A5-931B06FAC962}"/>
    <cellStyle name="Normal 6 2 2 2 2 2 5 4" xfId="16264" xr:uid="{CB917ACA-F1E6-4429-ACED-AE07DDDAB728}"/>
    <cellStyle name="Normal 6 2 2 2 2 2 5 4 2" xfId="41756" xr:uid="{5B81D082-A8F7-46EC-840D-1FB179F46D65}"/>
    <cellStyle name="Normal 6 2 2 2 2 2 5 5" xfId="29165" xr:uid="{66F55962-8C3A-466C-BD59-F2A791C967CD}"/>
    <cellStyle name="Normal 6 2 2 2 2 2 6" xfId="4352" xr:uid="{FE83307B-89C3-4713-9FCB-B63DB419F700}"/>
    <cellStyle name="Normal 6 2 2 2 2 2 6 2" xfId="10645" xr:uid="{C94A7710-C333-47C6-A30C-49704AAAF4EB}"/>
    <cellStyle name="Normal 6 2 2 2 2 2 6 2 2" xfId="23327" xr:uid="{8745A25F-DC80-491E-93CB-DAE9927F4E57}"/>
    <cellStyle name="Normal 6 2 2 2 2 2 6 2 2 2" xfId="48819" xr:uid="{237CF33A-EF55-4D34-AE9B-AC2ACD35935C}"/>
    <cellStyle name="Normal 6 2 2 2 2 2 6 2 3" xfId="36228" xr:uid="{E923CC05-777E-422D-863F-1895A1A97B31}"/>
    <cellStyle name="Normal 6 2 2 2 2 2 6 3" xfId="17049" xr:uid="{E40AC520-BAA7-46C2-94BF-33F20693B98E}"/>
    <cellStyle name="Normal 6 2 2 2 2 2 6 3 2" xfId="42541" xr:uid="{380A94E5-2E88-4E2D-AD15-521278F8035A}"/>
    <cellStyle name="Normal 6 2 2 2 2 2 6 4" xfId="29950" xr:uid="{481EC78A-4312-4FAB-B08C-DC045017EDF6}"/>
    <cellStyle name="Normal 6 2 2 2 2 2 7" xfId="7506" xr:uid="{FD5D625B-D701-400F-94B3-C498FAD95464}"/>
    <cellStyle name="Normal 6 2 2 2 2 2 7 2" xfId="20188" xr:uid="{F833C2DA-469A-4F1A-B02E-0952BB2A780F}"/>
    <cellStyle name="Normal 6 2 2 2 2 2 7 2 2" xfId="45680" xr:uid="{620D212D-9AC2-4117-A62E-7D877A8E6E67}"/>
    <cellStyle name="Normal 6 2 2 2 2 2 7 3" xfId="33089" xr:uid="{FFAB280B-8967-42E1-B225-FD8FD41A1EC6}"/>
    <cellStyle name="Normal 6 2 2 2 2 2 8" xfId="13910" xr:uid="{5D422CA3-CD78-40DB-8327-B6224DE4CC1F}"/>
    <cellStyle name="Normal 6 2 2 2 2 2 8 2" xfId="39402" xr:uid="{7512D983-7F0B-483A-9E60-762F26A326FF}"/>
    <cellStyle name="Normal 6 2 2 2 2 2 9" xfId="26811" xr:uid="{09B3D655-0836-4B22-B319-9BAF60CFE1FE}"/>
    <cellStyle name="Normal 6 2 2 2 2 3" xfId="938" xr:uid="{8B6178C2-ED81-4B59-9D0D-D21DE1CB42DC}"/>
    <cellStyle name="Normal 6 2 2 2 2 3 2" xfId="2245" xr:uid="{4AC92528-511A-4C87-B361-DB8AD8D75987}"/>
    <cellStyle name="Normal 6 2 2 2 2 3 2 2" xfId="5399" xr:uid="{05564913-7539-4028-912C-C266DBC57938}"/>
    <cellStyle name="Normal 6 2 2 2 2 3 2 2 2" xfId="11692" xr:uid="{C69D37E9-2CF7-41A1-BED4-EBFB7331962C}"/>
    <cellStyle name="Normal 6 2 2 2 2 3 2 2 2 2" xfId="24374" xr:uid="{1B977228-BB10-48AD-B2F1-7073C5BD4C66}"/>
    <cellStyle name="Normal 6 2 2 2 2 3 2 2 2 2 2" xfId="49866" xr:uid="{7EE207DD-B404-4F5B-BC7D-8DF740D65EA3}"/>
    <cellStyle name="Normal 6 2 2 2 2 3 2 2 2 3" xfId="37275" xr:uid="{BCBC127A-1E4B-4D6D-8318-205D15C32D80}"/>
    <cellStyle name="Normal 6 2 2 2 2 3 2 2 3" xfId="18096" xr:uid="{B212E52A-485E-4751-8219-68662C925F1A}"/>
    <cellStyle name="Normal 6 2 2 2 2 3 2 2 3 2" xfId="43588" xr:uid="{A8DBA0C9-CE1D-45EA-91D1-62D6F3AC0FCD}"/>
    <cellStyle name="Normal 6 2 2 2 2 3 2 2 4" xfId="30997" xr:uid="{9A95DBD4-3432-4A99-8B2B-831F830A6E27}"/>
    <cellStyle name="Normal 6 2 2 2 2 3 2 3" xfId="8553" xr:uid="{213C7DEE-A7F2-4E60-BE8A-0B3C2BF5D56C}"/>
    <cellStyle name="Normal 6 2 2 2 2 3 2 3 2" xfId="21235" xr:uid="{D832F4B7-4A9A-4B89-B215-AD98576CA0DE}"/>
    <cellStyle name="Normal 6 2 2 2 2 3 2 3 2 2" xfId="46727" xr:uid="{E220868C-3EC4-481F-8AD0-04ED601F4CFB}"/>
    <cellStyle name="Normal 6 2 2 2 2 3 2 3 3" xfId="34136" xr:uid="{029BF28F-2A7C-487C-BB88-79807062B18A}"/>
    <cellStyle name="Normal 6 2 2 2 2 3 2 4" xfId="14957" xr:uid="{3C49BAF8-061A-4B3E-B959-3B940533C9C7}"/>
    <cellStyle name="Normal 6 2 2 2 2 3 2 4 2" xfId="40449" xr:uid="{D7C103EF-4051-4B68-8B50-DF78C2B1061A}"/>
    <cellStyle name="Normal 6 2 2 2 2 3 2 5" xfId="27858" xr:uid="{EC9135BC-0DBD-4F10-93F1-8515534A9C88}"/>
    <cellStyle name="Normal 6 2 2 2 2 3 3" xfId="4092" xr:uid="{F0D2415D-7896-4B87-825F-3D54656369F2}"/>
    <cellStyle name="Normal 6 2 2 2 2 3 3 2" xfId="10385" xr:uid="{08F72A1C-2589-418E-BC06-F2E9C6A66DA8}"/>
    <cellStyle name="Normal 6 2 2 2 2 3 3 2 2" xfId="23067" xr:uid="{60EA61C3-4914-4671-A446-6D373B584874}"/>
    <cellStyle name="Normal 6 2 2 2 2 3 3 2 2 2" xfId="48559" xr:uid="{83B31FA8-9DE6-468B-8A84-5ED1E5638FDE}"/>
    <cellStyle name="Normal 6 2 2 2 2 3 3 2 3" xfId="35968" xr:uid="{FCC034C1-5A75-4FF8-B47D-6B1BE430E8B6}"/>
    <cellStyle name="Normal 6 2 2 2 2 3 3 3" xfId="16789" xr:uid="{E0087A63-58DA-4535-8B18-7D54C7E8A3EA}"/>
    <cellStyle name="Normal 6 2 2 2 2 3 3 3 2" xfId="42281" xr:uid="{5FCEBC65-AA9B-4398-A0B8-FE526B38E03D}"/>
    <cellStyle name="Normal 6 2 2 2 2 3 3 4" xfId="29690" xr:uid="{A63A744A-DC7E-46B2-A350-7B67FC6327FA}"/>
    <cellStyle name="Normal 6 2 2 2 2 3 4" xfId="7246" xr:uid="{9D5331F4-C468-4351-B395-2F430C5D8700}"/>
    <cellStyle name="Normal 6 2 2 2 2 3 4 2" xfId="19928" xr:uid="{E793644E-577E-4248-9790-685403B854F3}"/>
    <cellStyle name="Normal 6 2 2 2 2 3 4 2 2" xfId="45420" xr:uid="{1FAEF4E4-6EA1-4280-9FE3-D22E35B05F20}"/>
    <cellStyle name="Normal 6 2 2 2 2 3 4 3" xfId="32829" xr:uid="{40FA07D3-229D-412B-81C8-5B9A9F1F6D5D}"/>
    <cellStyle name="Normal 6 2 2 2 2 3 5" xfId="13650" xr:uid="{554107AF-1C8C-429A-A703-4A688134EFAA}"/>
    <cellStyle name="Normal 6 2 2 2 2 3 5 2" xfId="39142" xr:uid="{8E158D04-FBB4-4278-B3C9-41687FC60C57}"/>
    <cellStyle name="Normal 6 2 2 2 2 3 6" xfId="26551" xr:uid="{4F432FD4-5F2F-416A-90AF-61FAF490F84C}"/>
    <cellStyle name="Normal 6 2 2 2 2 4" xfId="1983" xr:uid="{20840216-37D1-4A2C-AFFE-C8686E4D69C4}"/>
    <cellStyle name="Normal 6 2 2 2 2 4 2" xfId="5137" xr:uid="{65625E70-A929-4185-9538-A9EA1AEB2C66}"/>
    <cellStyle name="Normal 6 2 2 2 2 4 2 2" xfId="11430" xr:uid="{245E5511-49EB-4DC0-AD44-EAF757BB9958}"/>
    <cellStyle name="Normal 6 2 2 2 2 4 2 2 2" xfId="24112" xr:uid="{7A8A4BD0-766C-42CC-8E44-1BEAFF266D92}"/>
    <cellStyle name="Normal 6 2 2 2 2 4 2 2 2 2" xfId="49604" xr:uid="{32B59845-9930-48A0-A0F3-28A959DD3288}"/>
    <cellStyle name="Normal 6 2 2 2 2 4 2 2 3" xfId="37013" xr:uid="{E2A237EF-B37E-49D4-9B01-590C507A0514}"/>
    <cellStyle name="Normal 6 2 2 2 2 4 2 3" xfId="17834" xr:uid="{4C2EC414-6628-4E92-A774-E9A5586366DF}"/>
    <cellStyle name="Normal 6 2 2 2 2 4 2 3 2" xfId="43326" xr:uid="{68B167BA-1F08-4CFB-9B84-C002ED3A286E}"/>
    <cellStyle name="Normal 6 2 2 2 2 4 2 4" xfId="30735" xr:uid="{5AB49DCA-7415-4234-A2A6-23EE1B2C5FA5}"/>
    <cellStyle name="Normal 6 2 2 2 2 4 3" xfId="8291" xr:uid="{E12D75C5-1581-4654-8E7B-6B5952F153C2}"/>
    <cellStyle name="Normal 6 2 2 2 2 4 3 2" xfId="20973" xr:uid="{9B31CF37-18AC-4FD7-9A86-04EED1860106}"/>
    <cellStyle name="Normal 6 2 2 2 2 4 3 2 2" xfId="46465" xr:uid="{9978CE77-0FBC-43EF-9398-8EB1E7D8C940}"/>
    <cellStyle name="Normal 6 2 2 2 2 4 3 3" xfId="33874" xr:uid="{8156D01C-10C7-4558-B4A3-56CA4A65CFEC}"/>
    <cellStyle name="Normal 6 2 2 2 2 4 4" xfId="14695" xr:uid="{09F2DD96-7A7C-4546-8693-A7DCAEC890B4}"/>
    <cellStyle name="Normal 6 2 2 2 2 4 4 2" xfId="40187" xr:uid="{5199BA28-9F32-4069-9DA8-DA2B0E0F40C0}"/>
    <cellStyle name="Normal 6 2 2 2 2 4 5" xfId="27596" xr:uid="{F36C9011-9C34-495D-8AD9-5C73664F2DB9}"/>
    <cellStyle name="Normal 6 2 2 2 2 5" xfId="1461" xr:uid="{BFFC5871-FCF5-43E6-9A9F-918AC8DB2502}"/>
    <cellStyle name="Normal 6 2 2 2 2 5 2" xfId="4615" xr:uid="{FE0A347E-DA28-4AF2-9CAB-A5BF704BC561}"/>
    <cellStyle name="Normal 6 2 2 2 2 5 2 2" xfId="10908" xr:uid="{539B1DEF-AC48-464B-9CA7-6DAB2E9F3FDE}"/>
    <cellStyle name="Normal 6 2 2 2 2 5 2 2 2" xfId="23590" xr:uid="{A52BCF35-AB01-4340-A35F-3C84BC0DD02D}"/>
    <cellStyle name="Normal 6 2 2 2 2 5 2 2 2 2" xfId="49082" xr:uid="{45C1BBDD-9622-4E70-9616-A50AD3CEEF4C}"/>
    <cellStyle name="Normal 6 2 2 2 2 5 2 2 3" xfId="36491" xr:uid="{D45DEFCF-9D0A-4E0E-91F1-F97D70DE96BB}"/>
    <cellStyle name="Normal 6 2 2 2 2 5 2 3" xfId="17312" xr:uid="{EED4D94F-C4D0-4976-985A-BFA5DFA66198}"/>
    <cellStyle name="Normal 6 2 2 2 2 5 2 3 2" xfId="42804" xr:uid="{6EC07192-514A-4965-8213-C8182B9B38E0}"/>
    <cellStyle name="Normal 6 2 2 2 2 5 2 4" xfId="30213" xr:uid="{0790350C-DDEF-4FA0-9DF8-6C6417FA9826}"/>
    <cellStyle name="Normal 6 2 2 2 2 5 3" xfId="7769" xr:uid="{24D4A6EB-FD37-4431-A2CA-83BEB22567C7}"/>
    <cellStyle name="Normal 6 2 2 2 2 5 3 2" xfId="20451" xr:uid="{B5C6EDC1-02A6-402B-B670-C463CEB619D1}"/>
    <cellStyle name="Normal 6 2 2 2 2 5 3 2 2" xfId="45943" xr:uid="{A62864D4-F2E0-41F1-8E7C-2B8CA06DD7E1}"/>
    <cellStyle name="Normal 6 2 2 2 2 5 3 3" xfId="33352" xr:uid="{321DCE48-3811-459D-9514-4C22CF5F2A04}"/>
    <cellStyle name="Normal 6 2 2 2 2 5 4" xfId="14173" xr:uid="{DB2D00B1-AAB6-4A91-AADF-6CCF1512F4CC}"/>
    <cellStyle name="Normal 6 2 2 2 2 5 4 2" xfId="39665" xr:uid="{E09CE1E8-F7B2-4741-8D44-31F3421EBA76}"/>
    <cellStyle name="Normal 6 2 2 2 2 5 5" xfId="27074" xr:uid="{CD0887B6-0E83-4387-A2A3-57C937B6DB84}"/>
    <cellStyle name="Normal 6 2 2 2 2 6" xfId="2768" xr:uid="{B648830F-457D-4BB3-BAE6-B75D2A8DA648}"/>
    <cellStyle name="Normal 6 2 2 2 2 6 2" xfId="5922" xr:uid="{92513FCF-9C57-478E-A427-9E86E9EF4FCB}"/>
    <cellStyle name="Normal 6 2 2 2 2 6 2 2" xfId="12215" xr:uid="{1A2E2D80-ADE4-454F-9061-EE295E68E548}"/>
    <cellStyle name="Normal 6 2 2 2 2 6 2 2 2" xfId="24897" xr:uid="{585D8988-9CEE-4A36-9A44-67020D5D62C8}"/>
    <cellStyle name="Normal 6 2 2 2 2 6 2 2 2 2" xfId="50389" xr:uid="{3DA8A3C9-A4DB-447B-9614-1D3BB216EBF1}"/>
    <cellStyle name="Normal 6 2 2 2 2 6 2 2 3" xfId="37798" xr:uid="{CC670C21-5246-4B71-BBB4-49BA00B647E3}"/>
    <cellStyle name="Normal 6 2 2 2 2 6 2 3" xfId="18619" xr:uid="{64C397C8-1885-4A9E-AE72-BCD39EC49F77}"/>
    <cellStyle name="Normal 6 2 2 2 2 6 2 3 2" xfId="44111" xr:uid="{71E9CB9F-43E5-4ECF-8AE6-649F41990A99}"/>
    <cellStyle name="Normal 6 2 2 2 2 6 2 4" xfId="31520" xr:uid="{A31A6602-5EFF-4EB1-B24D-EA1791019083}"/>
    <cellStyle name="Normal 6 2 2 2 2 6 3" xfId="9076" xr:uid="{28E56DD1-AC20-4B9D-913F-00A543EFFC04}"/>
    <cellStyle name="Normal 6 2 2 2 2 6 3 2" xfId="21758" xr:uid="{1951FE25-5412-4F18-BDF3-1C30B5001DC0}"/>
    <cellStyle name="Normal 6 2 2 2 2 6 3 2 2" xfId="47250" xr:uid="{2CDCDEAA-CB4B-45B5-A39F-DB10606E944C}"/>
    <cellStyle name="Normal 6 2 2 2 2 6 3 3" xfId="34659" xr:uid="{1B6E4EB7-A7BC-47BF-BF70-6642AB7CAE5F}"/>
    <cellStyle name="Normal 6 2 2 2 2 6 4" xfId="15480" xr:uid="{6C4D00C4-2A87-44C6-A624-77057C02E8F3}"/>
    <cellStyle name="Normal 6 2 2 2 2 6 4 2" xfId="40972" xr:uid="{93193BCE-65CB-44AD-8C04-691B26B65B4D}"/>
    <cellStyle name="Normal 6 2 2 2 2 6 5" xfId="28381" xr:uid="{D947EFB5-4689-4357-9DB3-1AE340A39E5A}"/>
    <cellStyle name="Normal 6 2 2 2 2 7" xfId="3291" xr:uid="{C1F8C8DB-D6D5-42A8-8DED-D0556DD666A7}"/>
    <cellStyle name="Normal 6 2 2 2 2 7 2" xfId="6445" xr:uid="{4AA7C503-AEA1-4F3C-807E-A23222081C31}"/>
    <cellStyle name="Normal 6 2 2 2 2 7 2 2" xfId="12738" xr:uid="{CA47A3B6-B2A4-4DE4-B896-37E0CC7C1409}"/>
    <cellStyle name="Normal 6 2 2 2 2 7 2 2 2" xfId="25420" xr:uid="{6B9916DC-6FC9-42C9-BF38-493FBE3AFF53}"/>
    <cellStyle name="Normal 6 2 2 2 2 7 2 2 2 2" xfId="50912" xr:uid="{53310C18-CF20-4586-93CC-CE1B596D0F9C}"/>
    <cellStyle name="Normal 6 2 2 2 2 7 2 2 3" xfId="38321" xr:uid="{E9C93C75-5265-4BA1-8D75-33E3CDA35B65}"/>
    <cellStyle name="Normal 6 2 2 2 2 7 2 3" xfId="19142" xr:uid="{66A748BE-2D23-40C4-8F78-49E0A110A7ED}"/>
    <cellStyle name="Normal 6 2 2 2 2 7 2 3 2" xfId="44634" xr:uid="{491D5354-C5E6-4046-97C8-EF754CB2B335}"/>
    <cellStyle name="Normal 6 2 2 2 2 7 2 4" xfId="32043" xr:uid="{0272490D-7A2A-49A6-ABC0-D074FCAFE126}"/>
    <cellStyle name="Normal 6 2 2 2 2 7 3" xfId="9599" xr:uid="{E94F4C63-73E2-4C5A-B10C-912663C9A70F}"/>
    <cellStyle name="Normal 6 2 2 2 2 7 3 2" xfId="22281" xr:uid="{1A086088-8970-4145-B860-EB40F6FA4744}"/>
    <cellStyle name="Normal 6 2 2 2 2 7 3 2 2" xfId="47773" xr:uid="{730DAE60-9342-4467-9229-B662EBEF7B2F}"/>
    <cellStyle name="Normal 6 2 2 2 2 7 3 3" xfId="35182" xr:uid="{72FE1FEF-6BFE-4CCC-815A-79EE0B0A5928}"/>
    <cellStyle name="Normal 6 2 2 2 2 7 4" xfId="16003" xr:uid="{7EDC881E-650E-4B7A-9D89-5C919354B5F6}"/>
    <cellStyle name="Normal 6 2 2 2 2 7 4 2" xfId="41495" xr:uid="{764B83D5-BB39-4B2F-8A20-C30E568CF0B0}"/>
    <cellStyle name="Normal 6 2 2 2 2 7 5" xfId="28904" xr:uid="{0D678FFF-4AF4-45D2-A385-8EC89B34BA8A}"/>
    <cellStyle name="Normal 6 2 2 2 2 8" xfId="3830" xr:uid="{646B2DD2-CCD0-4549-B340-C491BA0BA142}"/>
    <cellStyle name="Normal 6 2 2 2 2 8 2" xfId="10123" xr:uid="{A0CCFED5-3227-4C0E-B296-7C4F9B62E804}"/>
    <cellStyle name="Normal 6 2 2 2 2 8 2 2" xfId="22805" xr:uid="{0ECAF090-57BC-43C7-8AD1-4605B313A699}"/>
    <cellStyle name="Normal 6 2 2 2 2 8 2 2 2" xfId="48297" xr:uid="{FF8EBE97-E4B1-4BEB-9DAD-E8BFA45220B6}"/>
    <cellStyle name="Normal 6 2 2 2 2 8 2 3" xfId="35706" xr:uid="{BA963221-7D6D-498F-95AF-7A579D2B4DD9}"/>
    <cellStyle name="Normal 6 2 2 2 2 8 3" xfId="16527" xr:uid="{180B317C-8E68-45BC-AEAB-6B773F76D962}"/>
    <cellStyle name="Normal 6 2 2 2 2 8 3 2" xfId="42019" xr:uid="{32757C43-1EE5-49E3-9165-D8A7E6129BA3}"/>
    <cellStyle name="Normal 6 2 2 2 2 8 4" xfId="29428" xr:uid="{9AE4B921-624E-4D68-8444-7CB28E64952A}"/>
    <cellStyle name="Normal 6 2 2 2 2 9" xfId="6984" xr:uid="{C03ACA90-932A-42FE-84C1-52B8435E2C98}"/>
    <cellStyle name="Normal 6 2 2 2 2 9 2" xfId="19666" xr:uid="{232A130C-0DEF-41A5-BD47-6D3CF650928B}"/>
    <cellStyle name="Normal 6 2 2 2 2 9 2 2" xfId="45158" xr:uid="{9C8AD77F-B5FD-44C4-98B2-7951B946059E}"/>
    <cellStyle name="Normal 6 2 2 2 2 9 3" xfId="32567" xr:uid="{F9C04A1B-4642-47B8-9ECB-8E1ACC78EAF6}"/>
    <cellStyle name="Normal 6 2 2 2 3" xfId="1039" xr:uid="{4975111B-E476-47CC-89FB-0D6F7808D4DC}"/>
    <cellStyle name="Normal 6 2 2 2 3 2" xfId="2346" xr:uid="{383ACBDA-5467-4169-B861-D8B28A8FC824}"/>
    <cellStyle name="Normal 6 2 2 2 3 2 2" xfId="5500" xr:uid="{AF37470D-E810-4A41-9280-5F346976E59F}"/>
    <cellStyle name="Normal 6 2 2 2 3 2 2 2" xfId="11793" xr:uid="{65074C26-95E4-4EA4-A097-77A46EAD8FD8}"/>
    <cellStyle name="Normal 6 2 2 2 3 2 2 2 2" xfId="24475" xr:uid="{422D088F-996E-4832-8D70-4E29792FC7FD}"/>
    <cellStyle name="Normal 6 2 2 2 3 2 2 2 2 2" xfId="49967" xr:uid="{600F1368-A1A5-47E5-8B5E-818EB833B5F2}"/>
    <cellStyle name="Normal 6 2 2 2 3 2 2 2 3" xfId="37376" xr:uid="{3B8BC52A-7744-44DE-BE14-53FBD9943DDC}"/>
    <cellStyle name="Normal 6 2 2 2 3 2 2 3" xfId="18197" xr:uid="{CE6D5888-D65B-45D9-A544-F3180EB5E145}"/>
    <cellStyle name="Normal 6 2 2 2 3 2 2 3 2" xfId="43689" xr:uid="{F6180352-1C09-4863-9CFE-83A68F704FCC}"/>
    <cellStyle name="Normal 6 2 2 2 3 2 2 4" xfId="31098" xr:uid="{0696BC5D-865B-4533-ACD2-AC905B5D390E}"/>
    <cellStyle name="Normal 6 2 2 2 3 2 3" xfId="8654" xr:uid="{49DB751C-5B04-4524-A714-F18BCB6F77EB}"/>
    <cellStyle name="Normal 6 2 2 2 3 2 3 2" xfId="21336" xr:uid="{19A259AE-0C60-4E79-93AC-F61FE9325D7B}"/>
    <cellStyle name="Normal 6 2 2 2 3 2 3 2 2" xfId="46828" xr:uid="{5B02E268-A59B-438E-BDA8-648A96F8DB0D}"/>
    <cellStyle name="Normal 6 2 2 2 3 2 3 3" xfId="34237" xr:uid="{7DC09A46-593E-42CE-B70A-94FF9FD7A3E2}"/>
    <cellStyle name="Normal 6 2 2 2 3 2 4" xfId="15058" xr:uid="{F72E1138-10FC-4DF6-9C9F-EF05B0F279E4}"/>
    <cellStyle name="Normal 6 2 2 2 3 2 4 2" xfId="40550" xr:uid="{D0DE3C0E-8CA1-4970-BBB5-95D3C7B3FFC2}"/>
    <cellStyle name="Normal 6 2 2 2 3 2 5" xfId="27959" xr:uid="{5E875CD2-3AE3-4B59-836D-B4284C3DB3A8}"/>
    <cellStyle name="Normal 6 2 2 2 3 3" xfId="1563" xr:uid="{8AE1FE72-E566-4117-9CB6-A64AA90E90F1}"/>
    <cellStyle name="Normal 6 2 2 2 3 3 2" xfId="4717" xr:uid="{06B0E369-1980-49A7-B788-8BA3EA59277F}"/>
    <cellStyle name="Normal 6 2 2 2 3 3 2 2" xfId="11010" xr:uid="{3615972B-82FE-4E4E-B959-9D020BFF72AD}"/>
    <cellStyle name="Normal 6 2 2 2 3 3 2 2 2" xfId="23692" xr:uid="{E25DCF3F-4EB9-4596-B5D4-F0BA1DBFB1F7}"/>
    <cellStyle name="Normal 6 2 2 2 3 3 2 2 2 2" xfId="49184" xr:uid="{453E67C5-2850-4A73-AF6E-D55F8C8FE5D2}"/>
    <cellStyle name="Normal 6 2 2 2 3 3 2 2 3" xfId="36593" xr:uid="{DE79CCE4-D3B9-4F91-9F8D-CDF096FDD1F2}"/>
    <cellStyle name="Normal 6 2 2 2 3 3 2 3" xfId="17414" xr:uid="{7ECE945E-E141-4684-B7CF-368EC5FAEAD7}"/>
    <cellStyle name="Normal 6 2 2 2 3 3 2 3 2" xfId="42906" xr:uid="{EFA945A4-20F8-4EE9-90C9-CB6E5739027C}"/>
    <cellStyle name="Normal 6 2 2 2 3 3 2 4" xfId="30315" xr:uid="{89B65EC8-1FF4-4D37-B36F-C3C5DF27082C}"/>
    <cellStyle name="Normal 6 2 2 2 3 3 3" xfId="7871" xr:uid="{9F0AB43D-B582-4692-9501-5D50CE19BCC2}"/>
    <cellStyle name="Normal 6 2 2 2 3 3 3 2" xfId="20553" xr:uid="{D5B7EC2D-9796-4768-B5AF-83F51934B454}"/>
    <cellStyle name="Normal 6 2 2 2 3 3 3 2 2" xfId="46045" xr:uid="{508FD0A1-99D7-43B9-97E9-0E8A632512BE}"/>
    <cellStyle name="Normal 6 2 2 2 3 3 3 3" xfId="33454" xr:uid="{D9EC3EE4-FE50-4D07-AC27-8E61878EB068}"/>
    <cellStyle name="Normal 6 2 2 2 3 3 4" xfId="14275" xr:uid="{835A66A0-A69F-45AB-A8BC-457DF8490623}"/>
    <cellStyle name="Normal 6 2 2 2 3 3 4 2" xfId="39767" xr:uid="{71353B42-1DAE-4393-9065-593C56776ED7}"/>
    <cellStyle name="Normal 6 2 2 2 3 3 5" xfId="27176" xr:uid="{A5A169A1-5F27-4898-A412-338BFD8C148D}"/>
    <cellStyle name="Normal 6 2 2 2 3 4" xfId="2870" xr:uid="{5479AB8C-9A71-4D88-A0D3-BB7C874FF151}"/>
    <cellStyle name="Normal 6 2 2 2 3 4 2" xfId="6024" xr:uid="{3FE6FAF9-D59A-4D9E-A483-E6A04B3F07FD}"/>
    <cellStyle name="Normal 6 2 2 2 3 4 2 2" xfId="12317" xr:uid="{6AC40803-67C4-480F-8E89-A2EDFA805D10}"/>
    <cellStyle name="Normal 6 2 2 2 3 4 2 2 2" xfId="24999" xr:uid="{22A3D814-F5C7-4BC7-B604-86080B60A548}"/>
    <cellStyle name="Normal 6 2 2 2 3 4 2 2 2 2" xfId="50491" xr:uid="{53849227-F647-48CE-885E-E0B071CF202D}"/>
    <cellStyle name="Normal 6 2 2 2 3 4 2 2 3" xfId="37900" xr:uid="{D13A33D9-E23B-497B-AF90-4780792F70C7}"/>
    <cellStyle name="Normal 6 2 2 2 3 4 2 3" xfId="18721" xr:uid="{94DDCDA1-80B9-4A59-93FE-301813D93E8E}"/>
    <cellStyle name="Normal 6 2 2 2 3 4 2 3 2" xfId="44213" xr:uid="{E7D4DFD6-92DD-4A07-8C61-9E99273F5807}"/>
    <cellStyle name="Normal 6 2 2 2 3 4 2 4" xfId="31622" xr:uid="{D7461F98-233C-4B16-951D-85D321C6B45E}"/>
    <cellStyle name="Normal 6 2 2 2 3 4 3" xfId="9178" xr:uid="{6C6B2413-99C7-4E2B-A5F6-D4E5D91E952E}"/>
    <cellStyle name="Normal 6 2 2 2 3 4 3 2" xfId="21860" xr:uid="{395F7FD0-B8A2-4FF0-B58F-052EDD0E9B09}"/>
    <cellStyle name="Normal 6 2 2 2 3 4 3 2 2" xfId="47352" xr:uid="{FD83A951-286D-4143-BD25-2B386C30195C}"/>
    <cellStyle name="Normal 6 2 2 2 3 4 3 3" xfId="34761" xr:uid="{EAB0015F-332E-41C7-9541-2668109080A2}"/>
    <cellStyle name="Normal 6 2 2 2 3 4 4" xfId="15582" xr:uid="{B348AC83-C53B-4DA3-8494-144FD3A7D13D}"/>
    <cellStyle name="Normal 6 2 2 2 3 4 4 2" xfId="41074" xr:uid="{B447B66A-91A4-4245-A88E-7878CC081C16}"/>
    <cellStyle name="Normal 6 2 2 2 3 4 5" xfId="28483" xr:uid="{2318CA48-BFFA-4FB9-B759-85FB59492A6E}"/>
    <cellStyle name="Normal 6 2 2 2 3 5" xfId="3393" xr:uid="{1C36E03A-C1D2-4841-A459-5666E6214D23}"/>
    <cellStyle name="Normal 6 2 2 2 3 5 2" xfId="6547" xr:uid="{50CAAA58-1729-42F1-B6E0-EC94633689DD}"/>
    <cellStyle name="Normal 6 2 2 2 3 5 2 2" xfId="12840" xr:uid="{1FD2F699-E017-4A35-B2C6-CE68023E75BE}"/>
    <cellStyle name="Normal 6 2 2 2 3 5 2 2 2" xfId="25522" xr:uid="{B663A980-56AF-46F9-B70B-8AF1FD8990C7}"/>
    <cellStyle name="Normal 6 2 2 2 3 5 2 2 2 2" xfId="51014" xr:uid="{8F98FDD0-D2F8-42F5-83C2-290FA0B36182}"/>
    <cellStyle name="Normal 6 2 2 2 3 5 2 2 3" xfId="38423" xr:uid="{2DF0F67E-6CC1-4FC3-A92B-9689156DDAA7}"/>
    <cellStyle name="Normal 6 2 2 2 3 5 2 3" xfId="19244" xr:uid="{F080C517-070F-45B5-BF8C-254F7055642D}"/>
    <cellStyle name="Normal 6 2 2 2 3 5 2 3 2" xfId="44736" xr:uid="{0C0D7F61-64F7-4FCC-90C9-22C18F060DD7}"/>
    <cellStyle name="Normal 6 2 2 2 3 5 2 4" xfId="32145" xr:uid="{71C2C990-3572-4828-9FF1-7369BEE82A22}"/>
    <cellStyle name="Normal 6 2 2 2 3 5 3" xfId="9701" xr:uid="{56224D43-2D9E-4B78-AEFD-02394736D006}"/>
    <cellStyle name="Normal 6 2 2 2 3 5 3 2" xfId="22383" xr:uid="{61C9F4F4-6D00-49DE-B531-C657DC4E1F28}"/>
    <cellStyle name="Normal 6 2 2 2 3 5 3 2 2" xfId="47875" xr:uid="{965788A1-C150-4553-BCB0-78BC0152EABB}"/>
    <cellStyle name="Normal 6 2 2 2 3 5 3 3" xfId="35284" xr:uid="{EE8E43E0-37C7-4105-947B-3B5EA8D3A668}"/>
    <cellStyle name="Normal 6 2 2 2 3 5 4" xfId="16105" xr:uid="{57500B0F-8E3E-46FA-97E3-0290FE078EBD}"/>
    <cellStyle name="Normal 6 2 2 2 3 5 4 2" xfId="41597" xr:uid="{0A7B4ECC-D0AD-4C08-9943-CD2BCBF30ED5}"/>
    <cellStyle name="Normal 6 2 2 2 3 5 5" xfId="29006" xr:uid="{7CBE72C7-91FD-4540-B0D8-AFEB7CE8005A}"/>
    <cellStyle name="Normal 6 2 2 2 3 6" xfId="4193" xr:uid="{41304A04-C6F9-470B-8040-F9E48D8F2AC6}"/>
    <cellStyle name="Normal 6 2 2 2 3 6 2" xfId="10486" xr:uid="{9FCE422A-D265-426A-9216-C22A7072061F}"/>
    <cellStyle name="Normal 6 2 2 2 3 6 2 2" xfId="23168" xr:uid="{7E838EF0-1963-4A11-B37D-8B516E05FEEB}"/>
    <cellStyle name="Normal 6 2 2 2 3 6 2 2 2" xfId="48660" xr:uid="{1CCF4424-7B06-4B26-9F58-2E5B8C26199C}"/>
    <cellStyle name="Normal 6 2 2 2 3 6 2 3" xfId="36069" xr:uid="{109DAB60-CA96-4089-8A14-775E3F5BB9F6}"/>
    <cellStyle name="Normal 6 2 2 2 3 6 3" xfId="16890" xr:uid="{934166AD-E7A5-4274-804B-7CDBC5E119E0}"/>
    <cellStyle name="Normal 6 2 2 2 3 6 3 2" xfId="42382" xr:uid="{36831015-15E5-44E2-AEB2-7EFFD6383FD4}"/>
    <cellStyle name="Normal 6 2 2 2 3 6 4" xfId="29791" xr:uid="{D47D72F2-0E70-41C3-B154-CF3ADEEEE2A3}"/>
    <cellStyle name="Normal 6 2 2 2 3 7" xfId="7347" xr:uid="{ACA5FE57-1FDC-4269-A7F3-52F4914F124A}"/>
    <cellStyle name="Normal 6 2 2 2 3 7 2" xfId="20029" xr:uid="{05FA7AB0-543F-4806-87D2-78CBA3C7707D}"/>
    <cellStyle name="Normal 6 2 2 2 3 7 2 2" xfId="45521" xr:uid="{DCEDC4BE-4440-4FC7-BB45-53AEF9EC983C}"/>
    <cellStyle name="Normal 6 2 2 2 3 7 3" xfId="32930" xr:uid="{C67F60C9-73C5-4502-A49C-D01077E64E47}"/>
    <cellStyle name="Normal 6 2 2 2 3 8" xfId="13751" xr:uid="{BB114F2E-1417-41C3-8B96-DDFB5F366963}"/>
    <cellStyle name="Normal 6 2 2 2 3 8 2" xfId="39243" xr:uid="{F9EF7EFF-1B07-4424-938C-5CED0B96C938}"/>
    <cellStyle name="Normal 6 2 2 2 3 9" xfId="26652" xr:uid="{54E4D0AD-F3AD-44B4-B57E-74F97997C392}"/>
    <cellStyle name="Normal 6 2 2 2 4" xfId="779" xr:uid="{0F1B3AF8-5D70-49B6-9FDD-CE8BBA76E9DB}"/>
    <cellStyle name="Normal 6 2 2 2 4 2" xfId="2086" xr:uid="{A6E7B34C-2CC0-4A6F-BEBC-AC96B4C30D44}"/>
    <cellStyle name="Normal 6 2 2 2 4 2 2" xfId="5240" xr:uid="{460B5B9A-7EC9-4F4F-B933-44BCF774528A}"/>
    <cellStyle name="Normal 6 2 2 2 4 2 2 2" xfId="11533" xr:uid="{DBF3E8F6-52B4-4632-942E-25264C5F87FC}"/>
    <cellStyle name="Normal 6 2 2 2 4 2 2 2 2" xfId="24215" xr:uid="{8B00CC47-2C15-4F97-86E5-43577E5491F3}"/>
    <cellStyle name="Normal 6 2 2 2 4 2 2 2 2 2" xfId="49707" xr:uid="{7DD03779-31B4-43C8-A2CC-0218009E8ED4}"/>
    <cellStyle name="Normal 6 2 2 2 4 2 2 2 3" xfId="37116" xr:uid="{F6492F63-8A9F-49CC-8F24-FDEFAA69CFB5}"/>
    <cellStyle name="Normal 6 2 2 2 4 2 2 3" xfId="17937" xr:uid="{664AE80A-17FA-484C-9A37-E7140B8F21F5}"/>
    <cellStyle name="Normal 6 2 2 2 4 2 2 3 2" xfId="43429" xr:uid="{012BAB57-58DD-499F-B33B-2E2EA737F992}"/>
    <cellStyle name="Normal 6 2 2 2 4 2 2 4" xfId="30838" xr:uid="{ED99B012-7D1F-4F77-80F5-B5E9580C7118}"/>
    <cellStyle name="Normal 6 2 2 2 4 2 3" xfId="8394" xr:uid="{795173C5-21C3-4572-8E18-F94FB9074441}"/>
    <cellStyle name="Normal 6 2 2 2 4 2 3 2" xfId="21076" xr:uid="{D41CE322-EC59-4819-A940-6B5D7394CCE2}"/>
    <cellStyle name="Normal 6 2 2 2 4 2 3 2 2" xfId="46568" xr:uid="{9EEF1715-841C-49D0-A381-BDD71179E494}"/>
    <cellStyle name="Normal 6 2 2 2 4 2 3 3" xfId="33977" xr:uid="{0E584658-6BCA-4D3F-BB31-E6556139308C}"/>
    <cellStyle name="Normal 6 2 2 2 4 2 4" xfId="14798" xr:uid="{A1BE5B5F-71D4-4F70-AB6D-F0260DB7D39E}"/>
    <cellStyle name="Normal 6 2 2 2 4 2 4 2" xfId="40290" xr:uid="{FE6E667B-42A4-418A-803B-D1A36717392C}"/>
    <cellStyle name="Normal 6 2 2 2 4 2 5" xfId="27699" xr:uid="{333D8F69-F51E-47C1-8345-F2FFC8383385}"/>
    <cellStyle name="Normal 6 2 2 2 4 3" xfId="3933" xr:uid="{136EF328-3374-4C0E-8215-858CA72F5F69}"/>
    <cellStyle name="Normal 6 2 2 2 4 3 2" xfId="10226" xr:uid="{A61C8D8E-C53F-4D0F-B0C9-A6B57BFA2AFE}"/>
    <cellStyle name="Normal 6 2 2 2 4 3 2 2" xfId="22908" xr:uid="{D98982F0-27EA-4D4C-B00C-ADBD42956E11}"/>
    <cellStyle name="Normal 6 2 2 2 4 3 2 2 2" xfId="48400" xr:uid="{9295BB86-A944-43C9-97D4-E5F2F1D070E1}"/>
    <cellStyle name="Normal 6 2 2 2 4 3 2 3" xfId="35809" xr:uid="{618CD08A-36FB-46CE-B64B-2E0DD2009A2D}"/>
    <cellStyle name="Normal 6 2 2 2 4 3 3" xfId="16630" xr:uid="{FC1FF5DE-B1B9-4B53-9F01-5886FD576FEE}"/>
    <cellStyle name="Normal 6 2 2 2 4 3 3 2" xfId="42122" xr:uid="{7F165049-678A-4FBD-B2C6-3E0355A6713F}"/>
    <cellStyle name="Normal 6 2 2 2 4 3 4" xfId="29531" xr:uid="{21D6EC42-95EF-423C-883D-845839EE45A3}"/>
    <cellStyle name="Normal 6 2 2 2 4 4" xfId="7087" xr:uid="{27A14010-D0B0-41BF-8808-EB31E88FB713}"/>
    <cellStyle name="Normal 6 2 2 2 4 4 2" xfId="19769" xr:uid="{8F25E0A1-1C77-4A42-A88E-36702DF7F899}"/>
    <cellStyle name="Normal 6 2 2 2 4 4 2 2" xfId="45261" xr:uid="{1774DF48-9523-438E-BABA-C21628C14E3B}"/>
    <cellStyle name="Normal 6 2 2 2 4 4 3" xfId="32670" xr:uid="{7A48402C-2BDB-41B9-93CC-A4FCC4E3DACC}"/>
    <cellStyle name="Normal 6 2 2 2 4 5" xfId="13491" xr:uid="{FBADE0CD-41F4-47D9-821B-66BAB0A81086}"/>
    <cellStyle name="Normal 6 2 2 2 4 5 2" xfId="38983" xr:uid="{276F53C8-ECA4-45F3-B02F-E13BF6B2E38B}"/>
    <cellStyle name="Normal 6 2 2 2 4 6" xfId="26392" xr:uid="{88F77820-0E96-41D4-8D8E-B83131E4040D}"/>
    <cellStyle name="Normal 6 2 2 2 5" xfId="1824" xr:uid="{57058865-194B-44A9-9FE4-3B252683C526}"/>
    <cellStyle name="Normal 6 2 2 2 5 2" xfId="4978" xr:uid="{0AEE71C4-2CB0-4C43-B2C6-D519D567B0AA}"/>
    <cellStyle name="Normal 6 2 2 2 5 2 2" xfId="11271" xr:uid="{3C9C0A9F-4881-4C68-9CB1-DE554EA2B621}"/>
    <cellStyle name="Normal 6 2 2 2 5 2 2 2" xfId="23953" xr:uid="{4CAEE01B-1DC2-4A3F-B789-431DBBCA488A}"/>
    <cellStyle name="Normal 6 2 2 2 5 2 2 2 2" xfId="49445" xr:uid="{1292F454-18CD-404B-83A6-77DB32A2D769}"/>
    <cellStyle name="Normal 6 2 2 2 5 2 2 3" xfId="36854" xr:uid="{D53D98D5-CDD5-44BB-9276-5FBFC730D890}"/>
    <cellStyle name="Normal 6 2 2 2 5 2 3" xfId="17675" xr:uid="{E9329456-D2B5-44A6-BE52-9CBBEABE58D0}"/>
    <cellStyle name="Normal 6 2 2 2 5 2 3 2" xfId="43167" xr:uid="{38CE9566-D487-4C87-9768-8010F9D7C9A9}"/>
    <cellStyle name="Normal 6 2 2 2 5 2 4" xfId="30576" xr:uid="{982BB9BB-83AD-4F5E-9438-547966D1D65C}"/>
    <cellStyle name="Normal 6 2 2 2 5 3" xfId="8132" xr:uid="{68AF9A4A-6AE1-492B-AB39-28592D3C8D3E}"/>
    <cellStyle name="Normal 6 2 2 2 5 3 2" xfId="20814" xr:uid="{BA9A0687-9710-4F5D-945D-60C75E703171}"/>
    <cellStyle name="Normal 6 2 2 2 5 3 2 2" xfId="46306" xr:uid="{5A1176C7-D469-4CB6-A6AA-7C3B7063B69F}"/>
    <cellStyle name="Normal 6 2 2 2 5 3 3" xfId="33715" xr:uid="{A1D51513-8EE9-4794-B668-102C61313DD6}"/>
    <cellStyle name="Normal 6 2 2 2 5 4" xfId="14536" xr:uid="{946BE821-8C2F-4C60-B3D4-DFF985D65651}"/>
    <cellStyle name="Normal 6 2 2 2 5 4 2" xfId="40028" xr:uid="{F1754D75-C8CB-4B92-8841-CD362AA55CE6}"/>
    <cellStyle name="Normal 6 2 2 2 5 5" xfId="27437" xr:uid="{1C2193F3-7586-4755-B302-212CB1AF1DB1}"/>
    <cellStyle name="Normal 6 2 2 2 6" xfId="1302" xr:uid="{FCF9EEA7-82D7-4A0D-B5C8-1D089FCD2778}"/>
    <cellStyle name="Normal 6 2 2 2 6 2" xfId="4456" xr:uid="{37683ADA-DAF4-47AA-9DAE-85B5D6516BCA}"/>
    <cellStyle name="Normal 6 2 2 2 6 2 2" xfId="10749" xr:uid="{6A7B6943-37C6-4BE7-AED2-D0CF618FEEB9}"/>
    <cellStyle name="Normal 6 2 2 2 6 2 2 2" xfId="23431" xr:uid="{CC1024F3-745A-415D-9883-DD967AB5BF24}"/>
    <cellStyle name="Normal 6 2 2 2 6 2 2 2 2" xfId="48923" xr:uid="{E113EC25-E2F4-49F1-AEA7-CC909D272524}"/>
    <cellStyle name="Normal 6 2 2 2 6 2 2 3" xfId="36332" xr:uid="{14D43195-3014-4AF2-BC00-F82CE2079364}"/>
    <cellStyle name="Normal 6 2 2 2 6 2 3" xfId="17153" xr:uid="{6818CCB8-3FA2-4413-B0F2-9FCEF902CF8C}"/>
    <cellStyle name="Normal 6 2 2 2 6 2 3 2" xfId="42645" xr:uid="{4CCD45F7-58DD-48C2-8C93-A112D9EA095A}"/>
    <cellStyle name="Normal 6 2 2 2 6 2 4" xfId="30054" xr:uid="{F8A29652-B875-46A5-A86B-648BF5FBA4E6}"/>
    <cellStyle name="Normal 6 2 2 2 6 3" xfId="7610" xr:uid="{E7003F8B-A6C2-4EFB-BE51-8D3CF1C940BB}"/>
    <cellStyle name="Normal 6 2 2 2 6 3 2" xfId="20292" xr:uid="{0BAA1B58-5BF5-4F22-AC97-9A9637C7F440}"/>
    <cellStyle name="Normal 6 2 2 2 6 3 2 2" xfId="45784" xr:uid="{C34A1831-73C6-4BF4-8902-0446DD77FDBA}"/>
    <cellStyle name="Normal 6 2 2 2 6 3 3" xfId="33193" xr:uid="{B0F06838-5CEC-4AA7-A879-186DA67217F6}"/>
    <cellStyle name="Normal 6 2 2 2 6 4" xfId="14014" xr:uid="{4DF254DA-5CAE-4262-9F97-9C6D3FF65589}"/>
    <cellStyle name="Normal 6 2 2 2 6 4 2" xfId="39506" xr:uid="{7FEAB1A4-ED5C-4C3C-AF6A-20E747C76353}"/>
    <cellStyle name="Normal 6 2 2 2 6 5" xfId="26915" xr:uid="{87DCE841-CF8E-4378-AD99-15F4DBA215E9}"/>
    <cellStyle name="Normal 6 2 2 2 7" xfId="2609" xr:uid="{BACDE477-8C50-4786-85F2-854DECDCF682}"/>
    <cellStyle name="Normal 6 2 2 2 7 2" xfId="5763" xr:uid="{FA6A5FDB-C13B-4DE9-87FF-6334B7EE68F7}"/>
    <cellStyle name="Normal 6 2 2 2 7 2 2" xfId="12056" xr:uid="{25E6D109-CF5C-446E-9F33-558E22F6D732}"/>
    <cellStyle name="Normal 6 2 2 2 7 2 2 2" xfId="24738" xr:uid="{7D8C5A0C-5D24-4A28-B039-D31B71B6FE07}"/>
    <cellStyle name="Normal 6 2 2 2 7 2 2 2 2" xfId="50230" xr:uid="{A71DE86C-B447-4108-A587-8376F9B6AC5E}"/>
    <cellStyle name="Normal 6 2 2 2 7 2 2 3" xfId="37639" xr:uid="{98A86AAA-F51E-4ECF-8488-8B7F06B61BEA}"/>
    <cellStyle name="Normal 6 2 2 2 7 2 3" xfId="18460" xr:uid="{05C6BE4E-75B9-435D-BE8E-AFED0DE0E4EE}"/>
    <cellStyle name="Normal 6 2 2 2 7 2 3 2" xfId="43952" xr:uid="{B8A0971D-3ABB-47F7-9E05-67FD6B8F78BB}"/>
    <cellStyle name="Normal 6 2 2 2 7 2 4" xfId="31361" xr:uid="{15C70B12-75CE-437D-9680-D737DA0A6DED}"/>
    <cellStyle name="Normal 6 2 2 2 7 3" xfId="8917" xr:uid="{4993830A-6CE0-4C36-ACCC-FE5B9B8CC32F}"/>
    <cellStyle name="Normal 6 2 2 2 7 3 2" xfId="21599" xr:uid="{C0B62E79-E082-48F5-B675-0481EEFE0A89}"/>
    <cellStyle name="Normal 6 2 2 2 7 3 2 2" xfId="47091" xr:uid="{0F78327F-B777-4C1F-AFDB-14A8CB8CD310}"/>
    <cellStyle name="Normal 6 2 2 2 7 3 3" xfId="34500" xr:uid="{C149A253-8C53-45B3-BF41-8B9ABCDBBA1B}"/>
    <cellStyle name="Normal 6 2 2 2 7 4" xfId="15321" xr:uid="{D68947E6-A65C-4DD7-8904-A36C7AC85570}"/>
    <cellStyle name="Normal 6 2 2 2 7 4 2" xfId="40813" xr:uid="{766F5D63-4E3B-4AD0-AB1C-0449F5CC03F4}"/>
    <cellStyle name="Normal 6 2 2 2 7 5" xfId="28222" xr:uid="{ACA12C53-60C7-44FD-9B99-4787B729CA50}"/>
    <cellStyle name="Normal 6 2 2 2 8" xfId="3132" xr:uid="{B7AF0BD8-923B-45EB-8959-AFD113C6953E}"/>
    <cellStyle name="Normal 6 2 2 2 8 2" xfId="6286" xr:uid="{246FA26A-ACCD-438D-94B4-C4BA39813038}"/>
    <cellStyle name="Normal 6 2 2 2 8 2 2" xfId="12579" xr:uid="{081623DA-EFC8-40C8-94FA-2FDC451C0805}"/>
    <cellStyle name="Normal 6 2 2 2 8 2 2 2" xfId="25261" xr:uid="{C0A8FD39-809D-4D58-A9C9-1FF40BF173F6}"/>
    <cellStyle name="Normal 6 2 2 2 8 2 2 2 2" xfId="50753" xr:uid="{CF398BBF-35DC-4BEB-94EC-EA114E91FD0A}"/>
    <cellStyle name="Normal 6 2 2 2 8 2 2 3" xfId="38162" xr:uid="{760AD067-2BCD-4472-AE6A-A935A87156CA}"/>
    <cellStyle name="Normal 6 2 2 2 8 2 3" xfId="18983" xr:uid="{BFFF35CF-4854-4B40-80D0-984A622D239B}"/>
    <cellStyle name="Normal 6 2 2 2 8 2 3 2" xfId="44475" xr:uid="{6CC5AC1C-5F12-40DB-A7E2-1F904F3726EB}"/>
    <cellStyle name="Normal 6 2 2 2 8 2 4" xfId="31884" xr:uid="{E4B55C60-D841-48E7-9C56-68FF44B0E6FA}"/>
    <cellStyle name="Normal 6 2 2 2 8 3" xfId="9440" xr:uid="{12E4A83A-4EC2-4777-9413-8E4011467D14}"/>
    <cellStyle name="Normal 6 2 2 2 8 3 2" xfId="22122" xr:uid="{AD71F427-73AE-4963-A0ED-C7574CEC15C7}"/>
    <cellStyle name="Normal 6 2 2 2 8 3 2 2" xfId="47614" xr:uid="{A6A15F93-CD4E-4747-BCB6-05C3BE3CC117}"/>
    <cellStyle name="Normal 6 2 2 2 8 3 3" xfId="35023" xr:uid="{F4105A9B-00C2-4423-B2BA-0D231749C491}"/>
    <cellStyle name="Normal 6 2 2 2 8 4" xfId="15844" xr:uid="{E66CBDE5-9162-4B8B-84B8-6873E214CADE}"/>
    <cellStyle name="Normal 6 2 2 2 8 4 2" xfId="41336" xr:uid="{A721AC8B-6C1B-480D-A482-5907EE70DD73}"/>
    <cellStyle name="Normal 6 2 2 2 8 5" xfId="28745" xr:uid="{EA0BA2B4-77A1-430E-8AF7-F59856FA1904}"/>
    <cellStyle name="Normal 6 2 2 2 9" xfId="3671" xr:uid="{2DBDF3CF-FD70-43CB-A388-EB3713AF7385}"/>
    <cellStyle name="Normal 6 2 2 2 9 2" xfId="9964" xr:uid="{6950F1AB-1077-4D02-AC45-56183493B793}"/>
    <cellStyle name="Normal 6 2 2 2 9 2 2" xfId="22646" xr:uid="{9CF5253C-697B-4806-8E1F-9E577D32E6F3}"/>
    <cellStyle name="Normal 6 2 2 2 9 2 2 2" xfId="48138" xr:uid="{EA4BB8F4-EB1D-4C47-A3CD-A5B9A5441770}"/>
    <cellStyle name="Normal 6 2 2 2 9 2 3" xfId="35547" xr:uid="{C5D2F796-2295-4A0A-9BF8-B12E055B4206}"/>
    <cellStyle name="Normal 6 2 2 2 9 3" xfId="16368" xr:uid="{BF70FA0D-D131-412E-9FD8-5DB3D198D4F4}"/>
    <cellStyle name="Normal 6 2 2 2 9 3 2" xfId="41860" xr:uid="{C836AF35-9385-4436-B636-E03FEB27E4CC}"/>
    <cellStyle name="Normal 6 2 2 2 9 4" xfId="29269" xr:uid="{2E9B7111-F07A-486E-92AA-AEC34D67967F}"/>
    <cellStyle name="Normal 6 2 2 3" xfId="600" xr:uid="{19ADF30E-64F7-4CD4-B580-89FBD3B952A9}"/>
    <cellStyle name="Normal 6 2 2 3 10" xfId="13327" xr:uid="{21486F52-AD55-4477-8CEA-20FCB01989EF}"/>
    <cellStyle name="Normal 6 2 2 3 10 2" xfId="38819" xr:uid="{A3BB83E5-8A53-4C21-89A5-0901BEE56112}"/>
    <cellStyle name="Normal 6 2 2 3 11" xfId="26228" xr:uid="{D4B651CE-E6EB-4EE8-9A59-CFE68DF7BF79}"/>
    <cellStyle name="Normal 6 2 2 3 2" xfId="1137" xr:uid="{C6574052-678A-4B97-BAE1-1564D5CC0113}"/>
    <cellStyle name="Normal 6 2 2 3 2 2" xfId="2444" xr:uid="{FA512D61-0DE3-4A4E-A95B-25D052AC5EAB}"/>
    <cellStyle name="Normal 6 2 2 3 2 2 2" xfId="5598" xr:uid="{190F32F7-71EE-473B-B1D6-0FFC7AF62CA1}"/>
    <cellStyle name="Normal 6 2 2 3 2 2 2 2" xfId="11891" xr:uid="{16B66EAE-D903-402E-A497-11D75865B352}"/>
    <cellStyle name="Normal 6 2 2 3 2 2 2 2 2" xfId="24573" xr:uid="{EBBD614C-0573-4FA7-AAAE-E0F29334E106}"/>
    <cellStyle name="Normal 6 2 2 3 2 2 2 2 2 2" xfId="50065" xr:uid="{F5452940-67FF-410E-BA72-033BB303CE7C}"/>
    <cellStyle name="Normal 6 2 2 3 2 2 2 2 3" xfId="37474" xr:uid="{3EE66CB8-DD1E-4CC6-8DEC-5BBF4023F229}"/>
    <cellStyle name="Normal 6 2 2 3 2 2 2 3" xfId="18295" xr:uid="{E05F9AA7-B300-4086-8AFE-F5A1C080B38C}"/>
    <cellStyle name="Normal 6 2 2 3 2 2 2 3 2" xfId="43787" xr:uid="{2852E21A-D902-442E-AB81-67EFCC518584}"/>
    <cellStyle name="Normal 6 2 2 3 2 2 2 4" xfId="31196" xr:uid="{4976E49F-A7BA-4D88-9BF4-B70817CA6046}"/>
    <cellStyle name="Normal 6 2 2 3 2 2 3" xfId="8752" xr:uid="{F8F36827-60A6-4FEE-8B0A-556CD6922558}"/>
    <cellStyle name="Normal 6 2 2 3 2 2 3 2" xfId="21434" xr:uid="{F7F6032C-6953-4DCB-A0BA-AE66BB6012D9}"/>
    <cellStyle name="Normal 6 2 2 3 2 2 3 2 2" xfId="46926" xr:uid="{1F440E97-0379-49CA-ADF1-2667AB28F201}"/>
    <cellStyle name="Normal 6 2 2 3 2 2 3 3" xfId="34335" xr:uid="{C082BD47-B116-48F0-9F50-B7A6E7C4D290}"/>
    <cellStyle name="Normal 6 2 2 3 2 2 4" xfId="15156" xr:uid="{0108145C-05C4-4AA5-B0F1-4FAA1D69011F}"/>
    <cellStyle name="Normal 6 2 2 3 2 2 4 2" xfId="40648" xr:uid="{08911520-03B9-458E-A2FD-08DC156C1785}"/>
    <cellStyle name="Normal 6 2 2 3 2 2 5" xfId="28057" xr:uid="{88394D2A-212B-4DFB-977B-244D54AC80EE}"/>
    <cellStyle name="Normal 6 2 2 3 2 3" xfId="1661" xr:uid="{2DEF3647-25BF-4914-A931-8AEE5CC32A6B}"/>
    <cellStyle name="Normal 6 2 2 3 2 3 2" xfId="4815" xr:uid="{EE033D54-A14C-4642-B24A-07B869431A63}"/>
    <cellStyle name="Normal 6 2 2 3 2 3 2 2" xfId="11108" xr:uid="{7E792C6E-7420-4F5B-8EE9-AFDA8E806128}"/>
    <cellStyle name="Normal 6 2 2 3 2 3 2 2 2" xfId="23790" xr:uid="{2D8EF3E6-AC04-435D-8AF6-4DA1F56E4C5E}"/>
    <cellStyle name="Normal 6 2 2 3 2 3 2 2 2 2" xfId="49282" xr:uid="{11E42B40-EA1D-4C62-B508-0C7A5AFAB47C}"/>
    <cellStyle name="Normal 6 2 2 3 2 3 2 2 3" xfId="36691" xr:uid="{CE2C5E87-68E9-4417-878A-C60A73373867}"/>
    <cellStyle name="Normal 6 2 2 3 2 3 2 3" xfId="17512" xr:uid="{36D9A84C-FD7D-4BF0-A8A6-90A075028C41}"/>
    <cellStyle name="Normal 6 2 2 3 2 3 2 3 2" xfId="43004" xr:uid="{959C4F7F-F580-43F8-A11D-C08FA4819A04}"/>
    <cellStyle name="Normal 6 2 2 3 2 3 2 4" xfId="30413" xr:uid="{D1D7A4E3-DE91-4EBC-BAE4-AB10A354CBF3}"/>
    <cellStyle name="Normal 6 2 2 3 2 3 3" xfId="7969" xr:uid="{A4F5B667-2AA4-41D6-A712-4E8E9F6E67DA}"/>
    <cellStyle name="Normal 6 2 2 3 2 3 3 2" xfId="20651" xr:uid="{05940C6E-60AE-4161-BD1B-6ACF19AE4724}"/>
    <cellStyle name="Normal 6 2 2 3 2 3 3 2 2" xfId="46143" xr:uid="{39752350-F0C5-428E-88CD-6EF6493E6ED4}"/>
    <cellStyle name="Normal 6 2 2 3 2 3 3 3" xfId="33552" xr:uid="{5F13EABE-EF9D-4FDC-9BD0-FEAE06B960F9}"/>
    <cellStyle name="Normal 6 2 2 3 2 3 4" xfId="14373" xr:uid="{8478BA21-0388-4E07-80DF-2C6279396482}"/>
    <cellStyle name="Normal 6 2 2 3 2 3 4 2" xfId="39865" xr:uid="{F35FF1AA-1186-4FB8-8C2F-6D962F441BAE}"/>
    <cellStyle name="Normal 6 2 2 3 2 3 5" xfId="27274" xr:uid="{30C825DB-EC0B-4B56-A691-4277CDE799FA}"/>
    <cellStyle name="Normal 6 2 2 3 2 4" xfId="2968" xr:uid="{CA7330BA-6CB3-4B65-9947-2230AD695F98}"/>
    <cellStyle name="Normal 6 2 2 3 2 4 2" xfId="6122" xr:uid="{A04CF9B9-1758-4F73-B780-0C2599C761D5}"/>
    <cellStyle name="Normal 6 2 2 3 2 4 2 2" xfId="12415" xr:uid="{B0E0AE2A-F10D-4C54-8D95-A2B211842C00}"/>
    <cellStyle name="Normal 6 2 2 3 2 4 2 2 2" xfId="25097" xr:uid="{CBF74BD1-6ACC-4BCF-8E98-E4D9A92A4FBC}"/>
    <cellStyle name="Normal 6 2 2 3 2 4 2 2 2 2" xfId="50589" xr:uid="{BD5FDDE7-AC4A-4642-B3AE-6A6124E942B8}"/>
    <cellStyle name="Normal 6 2 2 3 2 4 2 2 3" xfId="37998" xr:uid="{679D4E8A-47B5-41DF-BD2B-A7EAFEEE2964}"/>
    <cellStyle name="Normal 6 2 2 3 2 4 2 3" xfId="18819" xr:uid="{7F6EE6A5-8C8D-42D1-8E50-6EBF8F07E44B}"/>
    <cellStyle name="Normal 6 2 2 3 2 4 2 3 2" xfId="44311" xr:uid="{6F20F73F-65C9-40BC-8B56-02327452C6BE}"/>
    <cellStyle name="Normal 6 2 2 3 2 4 2 4" xfId="31720" xr:uid="{3DE0E6EE-DBDF-48BB-9DBD-EA18E698843B}"/>
    <cellStyle name="Normal 6 2 2 3 2 4 3" xfId="9276" xr:uid="{8FF3AE49-3843-43C1-BB7D-59F0D9206A3D}"/>
    <cellStyle name="Normal 6 2 2 3 2 4 3 2" xfId="21958" xr:uid="{46F1A61E-1F16-4CA6-B28E-ACD237B18914}"/>
    <cellStyle name="Normal 6 2 2 3 2 4 3 2 2" xfId="47450" xr:uid="{573F21DF-ACC9-4226-A0E8-4C5707C5A460}"/>
    <cellStyle name="Normal 6 2 2 3 2 4 3 3" xfId="34859" xr:uid="{D94126CD-3A4F-4DAD-834F-EBC699B232F6}"/>
    <cellStyle name="Normal 6 2 2 3 2 4 4" xfId="15680" xr:uid="{9D57279C-2E66-4B29-B63E-672F681E09FD}"/>
    <cellStyle name="Normal 6 2 2 3 2 4 4 2" xfId="41172" xr:uid="{1E3E612A-FACC-4BFE-8187-8F7CF8B10360}"/>
    <cellStyle name="Normal 6 2 2 3 2 4 5" xfId="28581" xr:uid="{90003A0A-9F58-4C22-B811-5E5AE2CFDD01}"/>
    <cellStyle name="Normal 6 2 2 3 2 5" xfId="3491" xr:uid="{263EFE70-AF7A-44D4-BCF8-07C95685DCBB}"/>
    <cellStyle name="Normal 6 2 2 3 2 5 2" xfId="6645" xr:uid="{5D15A2CB-F66D-4435-81FD-B9D949B477A1}"/>
    <cellStyle name="Normal 6 2 2 3 2 5 2 2" xfId="12938" xr:uid="{7A902ED1-06A1-4555-A013-0DA0D4E911BA}"/>
    <cellStyle name="Normal 6 2 2 3 2 5 2 2 2" xfId="25620" xr:uid="{24C837F5-DAEC-4231-BB88-4243D5E59845}"/>
    <cellStyle name="Normal 6 2 2 3 2 5 2 2 2 2" xfId="51112" xr:uid="{ADC2C4E8-9B81-49F4-8A86-66557203BFC6}"/>
    <cellStyle name="Normal 6 2 2 3 2 5 2 2 3" xfId="38521" xr:uid="{6E488B97-03E2-4F15-B65C-5083A1EE4E22}"/>
    <cellStyle name="Normal 6 2 2 3 2 5 2 3" xfId="19342" xr:uid="{965EB33F-625C-4435-920F-0A69E718843E}"/>
    <cellStyle name="Normal 6 2 2 3 2 5 2 3 2" xfId="44834" xr:uid="{5212BE5F-F86C-4526-A803-9A3A9F10410F}"/>
    <cellStyle name="Normal 6 2 2 3 2 5 2 4" xfId="32243" xr:uid="{09116012-0F05-43A0-959C-F76F8D97DB2B}"/>
    <cellStyle name="Normal 6 2 2 3 2 5 3" xfId="9799" xr:uid="{D7650B09-B356-48B4-9321-E20476109983}"/>
    <cellStyle name="Normal 6 2 2 3 2 5 3 2" xfId="22481" xr:uid="{BE133052-A829-41D8-818A-AAF40D7F0A5F}"/>
    <cellStyle name="Normal 6 2 2 3 2 5 3 2 2" xfId="47973" xr:uid="{0F4D46B3-E415-4DBD-80A6-734C299C9F5B}"/>
    <cellStyle name="Normal 6 2 2 3 2 5 3 3" xfId="35382" xr:uid="{4FF160D6-98CD-4837-AFCE-1C0471110044}"/>
    <cellStyle name="Normal 6 2 2 3 2 5 4" xfId="16203" xr:uid="{AE34BFBB-791F-442D-8F58-37A79126D1C5}"/>
    <cellStyle name="Normal 6 2 2 3 2 5 4 2" xfId="41695" xr:uid="{B5603109-0B55-4168-8348-9E1EB1A855DE}"/>
    <cellStyle name="Normal 6 2 2 3 2 5 5" xfId="29104" xr:uid="{351F4EF5-E0FC-489B-9670-75A93DFCD041}"/>
    <cellStyle name="Normal 6 2 2 3 2 6" xfId="4291" xr:uid="{CE2C5C55-0CC2-4D0C-BFA6-2A77F423E176}"/>
    <cellStyle name="Normal 6 2 2 3 2 6 2" xfId="10584" xr:uid="{EFF51F54-6506-4463-AED8-1F48F12C26DB}"/>
    <cellStyle name="Normal 6 2 2 3 2 6 2 2" xfId="23266" xr:uid="{2448E2BD-822D-4B9A-949E-9231218DA60A}"/>
    <cellStyle name="Normal 6 2 2 3 2 6 2 2 2" xfId="48758" xr:uid="{CF646695-55F2-4D85-A464-8C69237FB08D}"/>
    <cellStyle name="Normal 6 2 2 3 2 6 2 3" xfId="36167" xr:uid="{9A155C24-A92D-4726-BDDA-2DB054B43066}"/>
    <cellStyle name="Normal 6 2 2 3 2 6 3" xfId="16988" xr:uid="{2EADFB85-21EA-4865-801F-A6E453D7511C}"/>
    <cellStyle name="Normal 6 2 2 3 2 6 3 2" xfId="42480" xr:uid="{087CB6A6-1307-4A25-96EC-E8E9B395D6C7}"/>
    <cellStyle name="Normal 6 2 2 3 2 6 4" xfId="29889" xr:uid="{14FAC425-3E96-40A5-B204-555D62958AA5}"/>
    <cellStyle name="Normal 6 2 2 3 2 7" xfId="7445" xr:uid="{3F4ACA86-A0C6-4829-B24D-1DE33AC95483}"/>
    <cellStyle name="Normal 6 2 2 3 2 7 2" xfId="20127" xr:uid="{61B9F4D2-B19C-452D-AFDF-30CC36F7E8A9}"/>
    <cellStyle name="Normal 6 2 2 3 2 7 2 2" xfId="45619" xr:uid="{69DEDEA1-CD36-45DE-AE55-5D7B74B9B2E9}"/>
    <cellStyle name="Normal 6 2 2 3 2 7 3" xfId="33028" xr:uid="{FB711B84-F4C2-4AA7-81E9-0EFDF71C9CF3}"/>
    <cellStyle name="Normal 6 2 2 3 2 8" xfId="13849" xr:uid="{792AC54F-419B-4C87-8FAA-91205C4AAC6A}"/>
    <cellStyle name="Normal 6 2 2 3 2 8 2" xfId="39341" xr:uid="{F942531F-9C0C-42C1-BF23-1E0678155B5B}"/>
    <cellStyle name="Normal 6 2 2 3 2 9" xfId="26750" xr:uid="{555E9F36-698D-44EC-9674-145F999EF4D5}"/>
    <cellStyle name="Normal 6 2 2 3 3" xfId="877" xr:uid="{FFB85CD2-7629-45F1-8274-2F1F67C1B216}"/>
    <cellStyle name="Normal 6 2 2 3 3 2" xfId="2184" xr:uid="{73E3AEFA-734C-46F8-B235-4FFE19708C97}"/>
    <cellStyle name="Normal 6 2 2 3 3 2 2" xfId="5338" xr:uid="{68E7538A-9464-4F8B-B0FA-D29EBF0BE921}"/>
    <cellStyle name="Normal 6 2 2 3 3 2 2 2" xfId="11631" xr:uid="{765ED788-09F9-4690-AA32-E22B3D680178}"/>
    <cellStyle name="Normal 6 2 2 3 3 2 2 2 2" xfId="24313" xr:uid="{D0CA68FE-0F0C-43BF-893C-DBD208FE10BE}"/>
    <cellStyle name="Normal 6 2 2 3 3 2 2 2 2 2" xfId="49805" xr:uid="{7D42B986-A14C-4270-99BA-10B10937C5B9}"/>
    <cellStyle name="Normal 6 2 2 3 3 2 2 2 3" xfId="37214" xr:uid="{46258CD7-41DC-42D0-B14C-7410A1ECB77A}"/>
    <cellStyle name="Normal 6 2 2 3 3 2 2 3" xfId="18035" xr:uid="{C693088F-AC4E-4C49-8902-6DB78164D3BF}"/>
    <cellStyle name="Normal 6 2 2 3 3 2 2 3 2" xfId="43527" xr:uid="{5F386756-8783-4C5E-851F-2D0207E4DCD8}"/>
    <cellStyle name="Normal 6 2 2 3 3 2 2 4" xfId="30936" xr:uid="{70E2CAA1-0DB2-44AB-83CB-24A91F186A18}"/>
    <cellStyle name="Normal 6 2 2 3 3 2 3" xfId="8492" xr:uid="{1CD06802-EF11-421D-AF60-7B8642912280}"/>
    <cellStyle name="Normal 6 2 2 3 3 2 3 2" xfId="21174" xr:uid="{6E42A094-0F99-4C0F-AC47-523DA17FA2E4}"/>
    <cellStyle name="Normal 6 2 2 3 3 2 3 2 2" xfId="46666" xr:uid="{23B56F7E-7FA3-47CC-9BF2-5716B5AAE66A}"/>
    <cellStyle name="Normal 6 2 2 3 3 2 3 3" xfId="34075" xr:uid="{F3CD4DC2-8F58-47A2-9D12-04125DE45DE3}"/>
    <cellStyle name="Normal 6 2 2 3 3 2 4" xfId="14896" xr:uid="{FAA7CFA8-90AC-490D-BCC7-2F52617BDD8A}"/>
    <cellStyle name="Normal 6 2 2 3 3 2 4 2" xfId="40388" xr:uid="{F2CA2E4F-2694-4823-8317-7B3390583CAB}"/>
    <cellStyle name="Normal 6 2 2 3 3 2 5" xfId="27797" xr:uid="{464C0806-7339-47D6-9BC5-34310D4BF47B}"/>
    <cellStyle name="Normal 6 2 2 3 3 3" xfId="4031" xr:uid="{77C26F8B-F754-4512-94AF-9842DF87EA01}"/>
    <cellStyle name="Normal 6 2 2 3 3 3 2" xfId="10324" xr:uid="{6A6BEBBD-7E1F-46C7-8AD4-A9ACE15610CE}"/>
    <cellStyle name="Normal 6 2 2 3 3 3 2 2" xfId="23006" xr:uid="{C5514AEF-507D-4EE3-B013-D1E8605199A2}"/>
    <cellStyle name="Normal 6 2 2 3 3 3 2 2 2" xfId="48498" xr:uid="{B6F3CBD9-6B6C-4776-A8BC-88D0D2B80EE4}"/>
    <cellStyle name="Normal 6 2 2 3 3 3 2 3" xfId="35907" xr:uid="{74309AB4-03FA-4E40-9E50-51161CC60B77}"/>
    <cellStyle name="Normal 6 2 2 3 3 3 3" xfId="16728" xr:uid="{07B8D8DC-B4BE-4F8A-9449-D5DA43FE170A}"/>
    <cellStyle name="Normal 6 2 2 3 3 3 3 2" xfId="42220" xr:uid="{F835E8CC-06F3-43D3-B897-52074C10B400}"/>
    <cellStyle name="Normal 6 2 2 3 3 3 4" xfId="29629" xr:uid="{E8066494-0859-4219-B864-D374886F9E7B}"/>
    <cellStyle name="Normal 6 2 2 3 3 4" xfId="7185" xr:uid="{08A6D15E-8242-4242-8E2D-9E3AB4B3AEFE}"/>
    <cellStyle name="Normal 6 2 2 3 3 4 2" xfId="19867" xr:uid="{0E3B6FCE-E9C9-4EFC-B425-6B2FC78938B9}"/>
    <cellStyle name="Normal 6 2 2 3 3 4 2 2" xfId="45359" xr:uid="{A97D9BAF-64CE-4875-A078-A2F4B8B791CC}"/>
    <cellStyle name="Normal 6 2 2 3 3 4 3" xfId="32768" xr:uid="{DEE1327A-5020-45AF-B000-FDD077DE49FA}"/>
    <cellStyle name="Normal 6 2 2 3 3 5" xfId="13589" xr:uid="{2B8FF442-0061-442F-8D10-28203F1CEA76}"/>
    <cellStyle name="Normal 6 2 2 3 3 5 2" xfId="39081" xr:uid="{5CCDA31B-B663-4064-A3A9-CA2A0B563CBF}"/>
    <cellStyle name="Normal 6 2 2 3 3 6" xfId="26490" xr:uid="{A7E27C7F-BFA4-481A-B3C9-AB7C35FCAC91}"/>
    <cellStyle name="Normal 6 2 2 3 4" xfId="1922" xr:uid="{8B8E5CBE-C8FC-4B79-A0FC-3F09D02FB428}"/>
    <cellStyle name="Normal 6 2 2 3 4 2" xfId="5076" xr:uid="{7175324A-39A4-4149-80CC-42C7ABCB05E4}"/>
    <cellStyle name="Normal 6 2 2 3 4 2 2" xfId="11369" xr:uid="{2B6D9736-68BC-428A-B459-C43A18B10F35}"/>
    <cellStyle name="Normal 6 2 2 3 4 2 2 2" xfId="24051" xr:uid="{E67D1744-F59A-470B-B0F1-14CA41F08DEB}"/>
    <cellStyle name="Normal 6 2 2 3 4 2 2 2 2" xfId="49543" xr:uid="{92855CD7-D219-4DCD-8B23-FBAFC5C70B33}"/>
    <cellStyle name="Normal 6 2 2 3 4 2 2 3" xfId="36952" xr:uid="{AB7F911C-C63F-42E4-8546-6D8E260350B9}"/>
    <cellStyle name="Normal 6 2 2 3 4 2 3" xfId="17773" xr:uid="{C7BF9508-1EC9-489F-973D-BE838A199E30}"/>
    <cellStyle name="Normal 6 2 2 3 4 2 3 2" xfId="43265" xr:uid="{CF41E5DB-6D19-40DD-BDCA-0F81D8D6FC7B}"/>
    <cellStyle name="Normal 6 2 2 3 4 2 4" xfId="30674" xr:uid="{ED675FA4-77AC-435C-88FE-C5746C4C8882}"/>
    <cellStyle name="Normal 6 2 2 3 4 3" xfId="8230" xr:uid="{1E9CDA25-1E33-484A-B716-583D9FA97EBA}"/>
    <cellStyle name="Normal 6 2 2 3 4 3 2" xfId="20912" xr:uid="{E8B3D799-EC2E-45E8-BFAD-2AD356BC95C0}"/>
    <cellStyle name="Normal 6 2 2 3 4 3 2 2" xfId="46404" xr:uid="{9C909E08-ECC9-42DF-8B44-707B5134BE68}"/>
    <cellStyle name="Normal 6 2 2 3 4 3 3" xfId="33813" xr:uid="{8ABF9DAB-20F0-48D3-83E8-AC0E0D672C6C}"/>
    <cellStyle name="Normal 6 2 2 3 4 4" xfId="14634" xr:uid="{CD2D9971-D4C8-4815-A358-856F15009B96}"/>
    <cellStyle name="Normal 6 2 2 3 4 4 2" xfId="40126" xr:uid="{AD3470BD-B12E-4FB5-8209-8BACB9853156}"/>
    <cellStyle name="Normal 6 2 2 3 4 5" xfId="27535" xr:uid="{F7F6C165-E7AD-4FDC-A1CD-BA665B7B047F}"/>
    <cellStyle name="Normal 6 2 2 3 5" xfId="1400" xr:uid="{39F0208F-C222-4FBB-AD0D-76F0ADB4C4BC}"/>
    <cellStyle name="Normal 6 2 2 3 5 2" xfId="4554" xr:uid="{BAED7D79-E055-4708-BAE6-C89EB080CC75}"/>
    <cellStyle name="Normal 6 2 2 3 5 2 2" xfId="10847" xr:uid="{F99831C9-A1D3-4DFC-9534-8D2CE1355492}"/>
    <cellStyle name="Normal 6 2 2 3 5 2 2 2" xfId="23529" xr:uid="{D0523689-578A-4747-84A2-68F13C22E188}"/>
    <cellStyle name="Normal 6 2 2 3 5 2 2 2 2" xfId="49021" xr:uid="{34A6377D-77F7-4D44-81EB-6C41155EE39E}"/>
    <cellStyle name="Normal 6 2 2 3 5 2 2 3" xfId="36430" xr:uid="{872F8E6F-9257-47C6-95E2-99B7C7A82A7C}"/>
    <cellStyle name="Normal 6 2 2 3 5 2 3" xfId="17251" xr:uid="{A64F496A-21BF-447A-B244-5D086510E67F}"/>
    <cellStyle name="Normal 6 2 2 3 5 2 3 2" xfId="42743" xr:uid="{C4C5679F-62E2-4795-B16A-F815510D961B}"/>
    <cellStyle name="Normal 6 2 2 3 5 2 4" xfId="30152" xr:uid="{28EB8E95-4E2B-4EFA-B8D9-71DA71D5294D}"/>
    <cellStyle name="Normal 6 2 2 3 5 3" xfId="7708" xr:uid="{4F2D3A24-49E3-49A3-AB97-E55D7EB4AB54}"/>
    <cellStyle name="Normal 6 2 2 3 5 3 2" xfId="20390" xr:uid="{BDB30DC1-EB84-4369-8F73-86A143CBFDD7}"/>
    <cellStyle name="Normal 6 2 2 3 5 3 2 2" xfId="45882" xr:uid="{72AEC425-CB8B-4BD0-9E36-A84E62251626}"/>
    <cellStyle name="Normal 6 2 2 3 5 3 3" xfId="33291" xr:uid="{EBF3885D-4F84-40BA-8D5A-6D4FFA1A1CE1}"/>
    <cellStyle name="Normal 6 2 2 3 5 4" xfId="14112" xr:uid="{58FD2DCE-408C-4F92-9BB8-8136083E7174}"/>
    <cellStyle name="Normal 6 2 2 3 5 4 2" xfId="39604" xr:uid="{05D7FA05-FE2C-48C8-B041-55FE3DF84E7C}"/>
    <cellStyle name="Normal 6 2 2 3 5 5" xfId="27013" xr:uid="{3A908E6C-73AE-4D7A-84F9-6F1AAB038B43}"/>
    <cellStyle name="Normal 6 2 2 3 6" xfId="2707" xr:uid="{A772D654-8196-434D-816F-5215CD1F2D8B}"/>
    <cellStyle name="Normal 6 2 2 3 6 2" xfId="5861" xr:uid="{0F78EC03-DD60-4D45-952E-4686B1E8AFE5}"/>
    <cellStyle name="Normal 6 2 2 3 6 2 2" xfId="12154" xr:uid="{8BB0D104-51D9-4F95-B2B6-DD4A53449C8F}"/>
    <cellStyle name="Normal 6 2 2 3 6 2 2 2" xfId="24836" xr:uid="{ADD797B6-2B76-477B-8858-42A2F818828B}"/>
    <cellStyle name="Normal 6 2 2 3 6 2 2 2 2" xfId="50328" xr:uid="{44E90797-E7E9-46B3-8E07-FDC67C05CD94}"/>
    <cellStyle name="Normal 6 2 2 3 6 2 2 3" xfId="37737" xr:uid="{190B38FB-66AF-4B1C-B1A0-AE5FB1091269}"/>
    <cellStyle name="Normal 6 2 2 3 6 2 3" xfId="18558" xr:uid="{2E13259A-C39B-48BC-B044-414998E0D4A9}"/>
    <cellStyle name="Normal 6 2 2 3 6 2 3 2" xfId="44050" xr:uid="{22AE5E67-11DC-4997-ABCC-38D2EBEB8CCF}"/>
    <cellStyle name="Normal 6 2 2 3 6 2 4" xfId="31459" xr:uid="{56B18271-FD35-44C6-A659-830AF56DC4EE}"/>
    <cellStyle name="Normal 6 2 2 3 6 3" xfId="9015" xr:uid="{65610AA0-3342-4C4D-85C6-0985C96C0B8D}"/>
    <cellStyle name="Normal 6 2 2 3 6 3 2" xfId="21697" xr:uid="{437A8340-0649-454A-97AF-EF0B4308B97A}"/>
    <cellStyle name="Normal 6 2 2 3 6 3 2 2" xfId="47189" xr:uid="{B2D94145-5959-487F-AA4C-B883E4C09073}"/>
    <cellStyle name="Normal 6 2 2 3 6 3 3" xfId="34598" xr:uid="{591FD6A2-2E81-487A-97DA-F5873D73D51B}"/>
    <cellStyle name="Normal 6 2 2 3 6 4" xfId="15419" xr:uid="{5B1C140A-ADF6-4C7E-9CFD-D230832217FF}"/>
    <cellStyle name="Normal 6 2 2 3 6 4 2" xfId="40911" xr:uid="{C59D2777-A7AF-416F-8649-392A0091DCB1}"/>
    <cellStyle name="Normal 6 2 2 3 6 5" xfId="28320" xr:uid="{60401721-7A4D-4C5A-8E05-971C1310D94C}"/>
    <cellStyle name="Normal 6 2 2 3 7" xfId="3230" xr:uid="{41428A3D-1F6F-4A37-8DE9-4925A5919CF5}"/>
    <cellStyle name="Normal 6 2 2 3 7 2" xfId="6384" xr:uid="{B79F8487-FB8F-41ED-A254-048B98CBA557}"/>
    <cellStyle name="Normal 6 2 2 3 7 2 2" xfId="12677" xr:uid="{4B3A654E-BDD6-4534-8C2C-5E20929F49F1}"/>
    <cellStyle name="Normal 6 2 2 3 7 2 2 2" xfId="25359" xr:uid="{BA737201-B50A-46C1-9408-10F40A88563A}"/>
    <cellStyle name="Normal 6 2 2 3 7 2 2 2 2" xfId="50851" xr:uid="{FB3606DB-A1EE-4923-B4A4-C113EA5B6FC1}"/>
    <cellStyle name="Normal 6 2 2 3 7 2 2 3" xfId="38260" xr:uid="{193AA50C-5BFA-4808-B717-443D0DD9C0F5}"/>
    <cellStyle name="Normal 6 2 2 3 7 2 3" xfId="19081" xr:uid="{893174E7-36DA-4867-B0FF-A102684E20F2}"/>
    <cellStyle name="Normal 6 2 2 3 7 2 3 2" xfId="44573" xr:uid="{A2820353-5826-4E99-8BCB-73FD5A2AD00E}"/>
    <cellStyle name="Normal 6 2 2 3 7 2 4" xfId="31982" xr:uid="{A07137A5-726E-41D3-A761-769C49ED8163}"/>
    <cellStyle name="Normal 6 2 2 3 7 3" xfId="9538" xr:uid="{9AB3A133-080F-4BD2-A566-9600A88F3688}"/>
    <cellStyle name="Normal 6 2 2 3 7 3 2" xfId="22220" xr:uid="{FD526D1F-1238-44B3-A0DE-B4052D89C395}"/>
    <cellStyle name="Normal 6 2 2 3 7 3 2 2" xfId="47712" xr:uid="{403D1117-554E-4D64-A553-5CF54B6FBC9D}"/>
    <cellStyle name="Normal 6 2 2 3 7 3 3" xfId="35121" xr:uid="{FBB5124B-16A2-43EA-B749-98E5300E9DC3}"/>
    <cellStyle name="Normal 6 2 2 3 7 4" xfId="15942" xr:uid="{41A05D75-5529-4783-B417-2CA315716A19}"/>
    <cellStyle name="Normal 6 2 2 3 7 4 2" xfId="41434" xr:uid="{AB58C3D6-29F5-4936-89E6-E45B194A2ED2}"/>
    <cellStyle name="Normal 6 2 2 3 7 5" xfId="28843" xr:uid="{376A88A8-F3A0-432F-8914-55CCA42015C8}"/>
    <cellStyle name="Normal 6 2 2 3 8" xfId="3769" xr:uid="{E1AD1816-8A40-4428-9F91-3A0976C69441}"/>
    <cellStyle name="Normal 6 2 2 3 8 2" xfId="10062" xr:uid="{DF7B4759-BD53-479A-9F9B-85EEFCC3C358}"/>
    <cellStyle name="Normal 6 2 2 3 8 2 2" xfId="22744" xr:uid="{42031E96-6BF8-4DBA-BEFE-5CC278EC848A}"/>
    <cellStyle name="Normal 6 2 2 3 8 2 2 2" xfId="48236" xr:uid="{22559319-D245-45A2-924B-07F28A35F861}"/>
    <cellStyle name="Normal 6 2 2 3 8 2 3" xfId="35645" xr:uid="{51CC3267-5B98-48F8-BD29-C5BE98DDEFC1}"/>
    <cellStyle name="Normal 6 2 2 3 8 3" xfId="16466" xr:uid="{83AB10CF-FDDE-4A8C-AEA2-8B42BFC72A99}"/>
    <cellStyle name="Normal 6 2 2 3 8 3 2" xfId="41958" xr:uid="{ACED2BE1-D4C9-4004-A84A-53C2D666CCED}"/>
    <cellStyle name="Normal 6 2 2 3 8 4" xfId="29367" xr:uid="{E8CC70A5-4D92-4342-885E-5EBD827B6FF4}"/>
    <cellStyle name="Normal 6 2 2 3 9" xfId="6923" xr:uid="{4B7AEB96-1B9D-4875-B7D5-06893F6EC511}"/>
    <cellStyle name="Normal 6 2 2 3 9 2" xfId="19605" xr:uid="{FE6D4161-F7C3-4964-AB49-31AD6CC48563}"/>
    <cellStyle name="Normal 6 2 2 3 9 2 2" xfId="45097" xr:uid="{05CFB78F-BA5B-4263-9746-6E976A41658C}"/>
    <cellStyle name="Normal 6 2 2 3 9 3" xfId="32506" xr:uid="{18FDEEF0-0596-4B3F-A9E8-463E20BFFD18}"/>
    <cellStyle name="Normal 6 2 2 4" xfId="561" xr:uid="{808B78E0-A746-4180-8F82-703C370251C2}"/>
    <cellStyle name="Normal 6 2 2 4 10" xfId="13288" xr:uid="{91BAA13D-2DBE-47B2-9E84-F89E16E4FBF0}"/>
    <cellStyle name="Normal 6 2 2 4 10 2" xfId="38780" xr:uid="{F2696054-8202-4F2B-A6D2-F8B666F11DF2}"/>
    <cellStyle name="Normal 6 2 2 4 11" xfId="26189" xr:uid="{C6C37A24-A55A-4F4D-AA82-F677836F85CD}"/>
    <cellStyle name="Normal 6 2 2 4 2" xfId="1098" xr:uid="{4E254E81-A85C-48CE-8689-6066C92252FE}"/>
    <cellStyle name="Normal 6 2 2 4 2 2" xfId="2405" xr:uid="{3ECDD0FF-2DD4-463B-B8A6-5717F7203B75}"/>
    <cellStyle name="Normal 6 2 2 4 2 2 2" xfId="5559" xr:uid="{532E9D54-4FDB-44B2-967A-7C1366EEAEE1}"/>
    <cellStyle name="Normal 6 2 2 4 2 2 2 2" xfId="11852" xr:uid="{4753A3E0-81CA-4F49-AE88-6A26B8D565E2}"/>
    <cellStyle name="Normal 6 2 2 4 2 2 2 2 2" xfId="24534" xr:uid="{E65B6903-E508-45A3-BDE8-9A566EA8E973}"/>
    <cellStyle name="Normal 6 2 2 4 2 2 2 2 2 2" xfId="50026" xr:uid="{747CCB7A-AE32-4A37-909E-83D7BAF1254E}"/>
    <cellStyle name="Normal 6 2 2 4 2 2 2 2 3" xfId="37435" xr:uid="{213FC157-D847-405A-B24F-B1C9972F7364}"/>
    <cellStyle name="Normal 6 2 2 4 2 2 2 3" xfId="18256" xr:uid="{7F362CE8-FA7B-4999-B67A-710C7F7856B6}"/>
    <cellStyle name="Normal 6 2 2 4 2 2 2 3 2" xfId="43748" xr:uid="{FF29BC7B-410E-41E0-B616-6B20A88B9693}"/>
    <cellStyle name="Normal 6 2 2 4 2 2 2 4" xfId="31157" xr:uid="{C3989CE1-D27D-4F3F-8BD6-53A3B956A35A}"/>
    <cellStyle name="Normal 6 2 2 4 2 2 3" xfId="8713" xr:uid="{983FEB73-D439-459B-9759-18845578A2B1}"/>
    <cellStyle name="Normal 6 2 2 4 2 2 3 2" xfId="21395" xr:uid="{FA40B2D1-DB39-4446-AFC5-453F52BA09BF}"/>
    <cellStyle name="Normal 6 2 2 4 2 2 3 2 2" xfId="46887" xr:uid="{C8E1C9D3-D042-4175-BDEE-437FEA62C429}"/>
    <cellStyle name="Normal 6 2 2 4 2 2 3 3" xfId="34296" xr:uid="{6F03F9FD-1014-4F6A-8B7D-D04C666F8624}"/>
    <cellStyle name="Normal 6 2 2 4 2 2 4" xfId="15117" xr:uid="{5216BA4F-7522-4C02-8E21-01BB3FC2BF43}"/>
    <cellStyle name="Normal 6 2 2 4 2 2 4 2" xfId="40609" xr:uid="{A867D5DC-F648-48B1-86D0-FEDFD5E1B182}"/>
    <cellStyle name="Normal 6 2 2 4 2 2 5" xfId="28018" xr:uid="{3ACE865F-C19E-48CD-9872-B4245417F9C1}"/>
    <cellStyle name="Normal 6 2 2 4 2 3" xfId="1622" xr:uid="{D38E7D6B-FB21-4E55-956D-73E5FCE1A8AA}"/>
    <cellStyle name="Normal 6 2 2 4 2 3 2" xfId="4776" xr:uid="{E02D01B1-98EA-4A29-9BB8-B5E169C4386C}"/>
    <cellStyle name="Normal 6 2 2 4 2 3 2 2" xfId="11069" xr:uid="{E358B4C9-2F5D-4D87-ADCC-BB3A11E08C72}"/>
    <cellStyle name="Normal 6 2 2 4 2 3 2 2 2" xfId="23751" xr:uid="{148E94CD-F14E-4D43-9B17-7B5D9C359106}"/>
    <cellStyle name="Normal 6 2 2 4 2 3 2 2 2 2" xfId="49243" xr:uid="{672CE121-7EF6-405A-B78A-A664C29B0C69}"/>
    <cellStyle name="Normal 6 2 2 4 2 3 2 2 3" xfId="36652" xr:uid="{43A3CF7D-225E-4278-8E0D-3B0AB7DAE391}"/>
    <cellStyle name="Normal 6 2 2 4 2 3 2 3" xfId="17473" xr:uid="{794BD4AB-1D2A-4FA9-A3CB-3F6B310952EF}"/>
    <cellStyle name="Normal 6 2 2 4 2 3 2 3 2" xfId="42965" xr:uid="{69811600-ABE9-4A5A-99E2-07DFE94CB7C5}"/>
    <cellStyle name="Normal 6 2 2 4 2 3 2 4" xfId="30374" xr:uid="{D077028B-3E9B-4B67-8ADB-E2ABBB45D19B}"/>
    <cellStyle name="Normal 6 2 2 4 2 3 3" xfId="7930" xr:uid="{DC5B4843-45E5-425C-9A97-D18B9DD9EC56}"/>
    <cellStyle name="Normal 6 2 2 4 2 3 3 2" xfId="20612" xr:uid="{CFA6ACDB-9FB6-4850-9DD1-24271D5ACCF8}"/>
    <cellStyle name="Normal 6 2 2 4 2 3 3 2 2" xfId="46104" xr:uid="{B755F8FB-02EF-48D1-92CB-8F7D2466C45D}"/>
    <cellStyle name="Normal 6 2 2 4 2 3 3 3" xfId="33513" xr:uid="{51C678E4-43FB-46A4-B047-A0A944F76622}"/>
    <cellStyle name="Normal 6 2 2 4 2 3 4" xfId="14334" xr:uid="{6041172C-E662-491E-A9AA-7B47E986BB57}"/>
    <cellStyle name="Normal 6 2 2 4 2 3 4 2" xfId="39826" xr:uid="{203BFADD-FABF-466D-8722-A041B7CCFC6D}"/>
    <cellStyle name="Normal 6 2 2 4 2 3 5" xfId="27235" xr:uid="{F1414EAF-B732-41BA-9325-CFC15A8694DD}"/>
    <cellStyle name="Normal 6 2 2 4 2 4" xfId="2929" xr:uid="{55D7247E-83C3-4D8F-8B0C-1245323285DB}"/>
    <cellStyle name="Normal 6 2 2 4 2 4 2" xfId="6083" xr:uid="{1D11EDFD-0026-41D7-B96D-244D679B6010}"/>
    <cellStyle name="Normal 6 2 2 4 2 4 2 2" xfId="12376" xr:uid="{EDB4BAAA-3A03-4DD2-92F4-39AF55F1D4E9}"/>
    <cellStyle name="Normal 6 2 2 4 2 4 2 2 2" xfId="25058" xr:uid="{765126DA-531D-4DC7-B2F7-4B21A51E31E4}"/>
    <cellStyle name="Normal 6 2 2 4 2 4 2 2 2 2" xfId="50550" xr:uid="{886772B8-FFC1-44EC-9430-EB489C18832E}"/>
    <cellStyle name="Normal 6 2 2 4 2 4 2 2 3" xfId="37959" xr:uid="{EB22775E-EF3D-4122-BA28-5D8EB7EED291}"/>
    <cellStyle name="Normal 6 2 2 4 2 4 2 3" xfId="18780" xr:uid="{06D6D3FD-D455-4CCF-9FEF-B5F8E0354FE0}"/>
    <cellStyle name="Normal 6 2 2 4 2 4 2 3 2" xfId="44272" xr:uid="{5DA6927C-ABB7-47B8-8E7A-99B991FD01A0}"/>
    <cellStyle name="Normal 6 2 2 4 2 4 2 4" xfId="31681" xr:uid="{CC32538C-71B7-498E-844B-FCDE0755D1A0}"/>
    <cellStyle name="Normal 6 2 2 4 2 4 3" xfId="9237" xr:uid="{1E8BEBE7-F82B-4D45-A628-8F382B0254BB}"/>
    <cellStyle name="Normal 6 2 2 4 2 4 3 2" xfId="21919" xr:uid="{C84E15D1-4A49-4B07-9E8C-F3E1139DDF56}"/>
    <cellStyle name="Normal 6 2 2 4 2 4 3 2 2" xfId="47411" xr:uid="{A1751150-0C61-44AE-9795-E37892AC88EB}"/>
    <cellStyle name="Normal 6 2 2 4 2 4 3 3" xfId="34820" xr:uid="{0540E052-8FAB-49CC-8CE3-9255CF361811}"/>
    <cellStyle name="Normal 6 2 2 4 2 4 4" xfId="15641" xr:uid="{B14B463A-75C5-4791-AFB5-30BA6911B444}"/>
    <cellStyle name="Normal 6 2 2 4 2 4 4 2" xfId="41133" xr:uid="{F6276283-C38E-4C5A-BF78-FC7669988C7B}"/>
    <cellStyle name="Normal 6 2 2 4 2 4 5" xfId="28542" xr:uid="{830125CE-3F60-410E-B27A-21D6AEDAF799}"/>
    <cellStyle name="Normal 6 2 2 4 2 5" xfId="3452" xr:uid="{AE2E6219-8B42-4342-B7B3-25AC480BB715}"/>
    <cellStyle name="Normal 6 2 2 4 2 5 2" xfId="6606" xr:uid="{4E9E789E-C8DD-4C56-9E0B-33C76284A4A1}"/>
    <cellStyle name="Normal 6 2 2 4 2 5 2 2" xfId="12899" xr:uid="{FE88928E-A139-42E5-B15E-9D85E31C9D61}"/>
    <cellStyle name="Normal 6 2 2 4 2 5 2 2 2" xfId="25581" xr:uid="{A0953F50-C1A6-456F-995F-B70C95EB43D8}"/>
    <cellStyle name="Normal 6 2 2 4 2 5 2 2 2 2" xfId="51073" xr:uid="{3A2F0167-6A1C-421B-A368-F40B2D6D1A7A}"/>
    <cellStyle name="Normal 6 2 2 4 2 5 2 2 3" xfId="38482" xr:uid="{ADDD652C-A46F-4032-94A6-4F1A65270FE3}"/>
    <cellStyle name="Normal 6 2 2 4 2 5 2 3" xfId="19303" xr:uid="{90FA0941-4C98-4160-831B-4F3011DE266C}"/>
    <cellStyle name="Normal 6 2 2 4 2 5 2 3 2" xfId="44795" xr:uid="{FFCF7A6C-EB08-4784-A6CA-A137A304CEC1}"/>
    <cellStyle name="Normal 6 2 2 4 2 5 2 4" xfId="32204" xr:uid="{D115707E-86C4-4F18-A89E-3BA8C5F5EBD5}"/>
    <cellStyle name="Normal 6 2 2 4 2 5 3" xfId="9760" xr:uid="{1C914CA7-EF89-4591-852C-70B371287069}"/>
    <cellStyle name="Normal 6 2 2 4 2 5 3 2" xfId="22442" xr:uid="{E1CF0BE9-FB56-4642-9174-4A0B0B4FF90B}"/>
    <cellStyle name="Normal 6 2 2 4 2 5 3 2 2" xfId="47934" xr:uid="{70507654-688D-42E5-9ECC-1B08A7267058}"/>
    <cellStyle name="Normal 6 2 2 4 2 5 3 3" xfId="35343" xr:uid="{1B8A8208-9146-4DBD-A538-EB0C861FFA28}"/>
    <cellStyle name="Normal 6 2 2 4 2 5 4" xfId="16164" xr:uid="{F4DC4A2D-9898-46DD-95E0-D24DAF23382D}"/>
    <cellStyle name="Normal 6 2 2 4 2 5 4 2" xfId="41656" xr:uid="{5B28D7D1-02F7-4D25-AA96-DE76C8A5D4E1}"/>
    <cellStyle name="Normal 6 2 2 4 2 5 5" xfId="29065" xr:uid="{BDE34FD6-E0F1-40F4-955A-D1E87F70DFFB}"/>
    <cellStyle name="Normal 6 2 2 4 2 6" xfId="4252" xr:uid="{F925524C-974A-4861-91E6-7A5F1DF064FC}"/>
    <cellStyle name="Normal 6 2 2 4 2 6 2" xfId="10545" xr:uid="{E0E802D4-3E13-4BA4-8E03-A1530E288FEC}"/>
    <cellStyle name="Normal 6 2 2 4 2 6 2 2" xfId="23227" xr:uid="{D33F67D8-14B0-407C-9B2B-154C460BD2B8}"/>
    <cellStyle name="Normal 6 2 2 4 2 6 2 2 2" xfId="48719" xr:uid="{C98D9321-BCBF-4855-8333-30739A8502B5}"/>
    <cellStyle name="Normal 6 2 2 4 2 6 2 3" xfId="36128" xr:uid="{DCD7D58D-4D27-42DB-A6B7-E246CD9F32CA}"/>
    <cellStyle name="Normal 6 2 2 4 2 6 3" xfId="16949" xr:uid="{280B199F-DEC2-4635-8E8D-272DAC3377B3}"/>
    <cellStyle name="Normal 6 2 2 4 2 6 3 2" xfId="42441" xr:uid="{69C9391D-0E6F-4109-A603-D007FB2CCF1B}"/>
    <cellStyle name="Normal 6 2 2 4 2 6 4" xfId="29850" xr:uid="{3BF0565A-218B-4FF2-B314-5308862D9C4A}"/>
    <cellStyle name="Normal 6 2 2 4 2 7" xfId="7406" xr:uid="{30056182-1C9B-4425-A797-1037E00EE783}"/>
    <cellStyle name="Normal 6 2 2 4 2 7 2" xfId="20088" xr:uid="{790BC0C9-ACA3-4F41-AFB0-08AE6361F18E}"/>
    <cellStyle name="Normal 6 2 2 4 2 7 2 2" xfId="45580" xr:uid="{088CE687-B1A5-4BC7-A746-4559668C91AD}"/>
    <cellStyle name="Normal 6 2 2 4 2 7 3" xfId="32989" xr:uid="{0C43DD1B-05A9-4340-A045-26012EB66721}"/>
    <cellStyle name="Normal 6 2 2 4 2 8" xfId="13810" xr:uid="{8CFC3C8D-0339-4C03-A895-B6B803EB1FE7}"/>
    <cellStyle name="Normal 6 2 2 4 2 8 2" xfId="39302" xr:uid="{A9EA1ABD-3A06-4913-84B6-D8569A6DF6C9}"/>
    <cellStyle name="Normal 6 2 2 4 2 9" xfId="26711" xr:uid="{DAE0CB80-A602-4368-BDBA-ABC1A0F4CA54}"/>
    <cellStyle name="Normal 6 2 2 4 3" xfId="838" xr:uid="{4A563035-0626-451B-8E1D-CA7661E1EA76}"/>
    <cellStyle name="Normal 6 2 2 4 3 2" xfId="2145" xr:uid="{565E9064-B382-48F6-95D7-E66349543107}"/>
    <cellStyle name="Normal 6 2 2 4 3 2 2" xfId="5299" xr:uid="{BD7AE227-8478-497E-8EB7-36BA5E2D6C18}"/>
    <cellStyle name="Normal 6 2 2 4 3 2 2 2" xfId="11592" xr:uid="{3F7F1D80-64BE-45A4-BE91-0BEB79BAA33F}"/>
    <cellStyle name="Normal 6 2 2 4 3 2 2 2 2" xfId="24274" xr:uid="{14980DB5-A9AF-41BD-A65E-0D8DD864058A}"/>
    <cellStyle name="Normal 6 2 2 4 3 2 2 2 2 2" xfId="49766" xr:uid="{5E3E33C1-EF78-4DB1-B15B-A3777B71C42C}"/>
    <cellStyle name="Normal 6 2 2 4 3 2 2 2 3" xfId="37175" xr:uid="{8CE9C82C-CF4F-45D6-A517-A43C9D0C4135}"/>
    <cellStyle name="Normal 6 2 2 4 3 2 2 3" xfId="17996" xr:uid="{BC9EE0C3-2B1D-4658-B561-F44D545FC322}"/>
    <cellStyle name="Normal 6 2 2 4 3 2 2 3 2" xfId="43488" xr:uid="{C695FC30-7D73-43C3-B04D-6CF47D3FCB8D}"/>
    <cellStyle name="Normal 6 2 2 4 3 2 2 4" xfId="30897" xr:uid="{F57D1DD1-843D-4424-AEF8-67E41B7BB5E1}"/>
    <cellStyle name="Normal 6 2 2 4 3 2 3" xfId="8453" xr:uid="{195FFD70-9180-4EFB-9C54-EC6262DBB97B}"/>
    <cellStyle name="Normal 6 2 2 4 3 2 3 2" xfId="21135" xr:uid="{EC6EA284-70F4-4D79-A7E2-C54F6B225CBC}"/>
    <cellStyle name="Normal 6 2 2 4 3 2 3 2 2" xfId="46627" xr:uid="{46A12603-04ED-441F-8CCE-18D2B88D9505}"/>
    <cellStyle name="Normal 6 2 2 4 3 2 3 3" xfId="34036" xr:uid="{DE899AA3-2B4D-46D5-8835-25CABF9C53FF}"/>
    <cellStyle name="Normal 6 2 2 4 3 2 4" xfId="14857" xr:uid="{D9E008E1-83A4-4620-951A-325120DBBE9B}"/>
    <cellStyle name="Normal 6 2 2 4 3 2 4 2" xfId="40349" xr:uid="{79DA1F36-E08F-48A6-8F7F-CB4481D4FE19}"/>
    <cellStyle name="Normal 6 2 2 4 3 2 5" xfId="27758" xr:uid="{0020BCA2-643F-4358-944F-D29B37D4405E}"/>
    <cellStyle name="Normal 6 2 2 4 3 3" xfId="3992" xr:uid="{EFBEAC12-842E-4423-8F7A-5284629B5C33}"/>
    <cellStyle name="Normal 6 2 2 4 3 3 2" xfId="10285" xr:uid="{ADE338AB-1739-4E99-B8E0-2F0A683EBB95}"/>
    <cellStyle name="Normal 6 2 2 4 3 3 2 2" xfId="22967" xr:uid="{DF46D2F4-3CE6-4FEC-A0F3-8858DED36FD2}"/>
    <cellStyle name="Normal 6 2 2 4 3 3 2 2 2" xfId="48459" xr:uid="{8BBCB254-B315-4F51-8AAE-E2AD912F2125}"/>
    <cellStyle name="Normal 6 2 2 4 3 3 2 3" xfId="35868" xr:uid="{36A6E7EE-EF96-4FD1-B84C-77F5FCE1F163}"/>
    <cellStyle name="Normal 6 2 2 4 3 3 3" xfId="16689" xr:uid="{A77DE40F-A465-449A-B725-F663E3E9A7F0}"/>
    <cellStyle name="Normal 6 2 2 4 3 3 3 2" xfId="42181" xr:uid="{ABDABD84-BE2B-41E3-9D93-4BF0B1C8E71B}"/>
    <cellStyle name="Normal 6 2 2 4 3 3 4" xfId="29590" xr:uid="{C5668DF2-D3DC-4D68-92DA-3DAA93171014}"/>
    <cellStyle name="Normal 6 2 2 4 3 4" xfId="7146" xr:uid="{20B45819-49C3-4C77-A6DA-573852C3E967}"/>
    <cellStyle name="Normal 6 2 2 4 3 4 2" xfId="19828" xr:uid="{05DA0C4F-E03B-4081-972A-5053D6A4D4A4}"/>
    <cellStyle name="Normal 6 2 2 4 3 4 2 2" xfId="45320" xr:uid="{0E3053A4-9499-4DFB-9812-741E723BE7EF}"/>
    <cellStyle name="Normal 6 2 2 4 3 4 3" xfId="32729" xr:uid="{12A8F736-3893-41ED-888E-BFEE5023FD8E}"/>
    <cellStyle name="Normal 6 2 2 4 3 5" xfId="13550" xr:uid="{E46A052D-F50C-449B-8F9E-B1F7EFA5ED12}"/>
    <cellStyle name="Normal 6 2 2 4 3 5 2" xfId="39042" xr:uid="{DC2B5E45-2445-4FB8-B701-7303F140EB36}"/>
    <cellStyle name="Normal 6 2 2 4 3 6" xfId="26451" xr:uid="{95C49246-8F3E-448A-A85B-B5857D2ED7D5}"/>
    <cellStyle name="Normal 6 2 2 4 4" xfId="1883" xr:uid="{E30CC6B5-120E-4FD9-8A59-B41EC4098B87}"/>
    <cellStyle name="Normal 6 2 2 4 4 2" xfId="5037" xr:uid="{2B8CC6FE-40FF-4C3B-A43A-D7C555E54B19}"/>
    <cellStyle name="Normal 6 2 2 4 4 2 2" xfId="11330" xr:uid="{1CD8643B-C14F-495E-9C2C-72BCC7297028}"/>
    <cellStyle name="Normal 6 2 2 4 4 2 2 2" xfId="24012" xr:uid="{E7483157-82B7-4005-A822-A9D1B1D25380}"/>
    <cellStyle name="Normal 6 2 2 4 4 2 2 2 2" xfId="49504" xr:uid="{A375E2A4-E231-4F52-9437-159401955F5A}"/>
    <cellStyle name="Normal 6 2 2 4 4 2 2 3" xfId="36913" xr:uid="{0C03DD5D-0EBA-4EAD-9E34-0BE60698B6F5}"/>
    <cellStyle name="Normal 6 2 2 4 4 2 3" xfId="17734" xr:uid="{F1D0801C-10A8-475F-ADC7-5F73BA428F61}"/>
    <cellStyle name="Normal 6 2 2 4 4 2 3 2" xfId="43226" xr:uid="{C64C98D4-0F24-4073-8EF0-5521B55E78F8}"/>
    <cellStyle name="Normal 6 2 2 4 4 2 4" xfId="30635" xr:uid="{79BBF3AA-DE42-4AF0-B4A0-002BB4535A5C}"/>
    <cellStyle name="Normal 6 2 2 4 4 3" xfId="8191" xr:uid="{A857C222-85DE-4703-9C1B-85F891B30F11}"/>
    <cellStyle name="Normal 6 2 2 4 4 3 2" xfId="20873" xr:uid="{53C43CE9-A749-4136-8348-929E1BEB3C57}"/>
    <cellStyle name="Normal 6 2 2 4 4 3 2 2" xfId="46365" xr:uid="{5A9F6D73-80AD-4EDD-9D57-4A352DC2538C}"/>
    <cellStyle name="Normal 6 2 2 4 4 3 3" xfId="33774" xr:uid="{1FAF407F-A8EC-40C2-B549-A8FA7713D860}"/>
    <cellStyle name="Normal 6 2 2 4 4 4" xfId="14595" xr:uid="{11E34B94-0CA8-47FB-99C9-EF465E45C2AF}"/>
    <cellStyle name="Normal 6 2 2 4 4 4 2" xfId="40087" xr:uid="{88EDF045-4A64-4126-9767-9F1E935CF21E}"/>
    <cellStyle name="Normal 6 2 2 4 4 5" xfId="27496" xr:uid="{6DC207AD-8E6B-422C-9109-1C2BCA1F2810}"/>
    <cellStyle name="Normal 6 2 2 4 5" xfId="1361" xr:uid="{51B298B4-6737-486B-888A-99B6FD531EA9}"/>
    <cellStyle name="Normal 6 2 2 4 5 2" xfId="4515" xr:uid="{22E320FB-2390-4FD4-8A18-2F55EAB326BE}"/>
    <cellStyle name="Normal 6 2 2 4 5 2 2" xfId="10808" xr:uid="{39DF7F47-B0A3-4F81-B858-D0F857F5736B}"/>
    <cellStyle name="Normal 6 2 2 4 5 2 2 2" xfId="23490" xr:uid="{012C2404-27D0-4CF5-892F-88CE0A3F6CF6}"/>
    <cellStyle name="Normal 6 2 2 4 5 2 2 2 2" xfId="48982" xr:uid="{444D69EC-A752-4979-8669-1421D831F814}"/>
    <cellStyle name="Normal 6 2 2 4 5 2 2 3" xfId="36391" xr:uid="{BE33BDA3-AC7B-466A-8A3B-7490D31DD002}"/>
    <cellStyle name="Normal 6 2 2 4 5 2 3" xfId="17212" xr:uid="{FCC08E45-4FB9-45AA-9D20-A8E30496F6C8}"/>
    <cellStyle name="Normal 6 2 2 4 5 2 3 2" xfId="42704" xr:uid="{64563534-C9B3-47A3-9E04-63622A435D5A}"/>
    <cellStyle name="Normal 6 2 2 4 5 2 4" xfId="30113" xr:uid="{F293538D-0C5B-4456-837C-FA0DDAB68884}"/>
    <cellStyle name="Normal 6 2 2 4 5 3" xfId="7669" xr:uid="{AF7D151F-3CF7-41BB-962B-CCD6BD0542EA}"/>
    <cellStyle name="Normal 6 2 2 4 5 3 2" xfId="20351" xr:uid="{490E182C-C73D-4B9A-A19E-97DC0457400F}"/>
    <cellStyle name="Normal 6 2 2 4 5 3 2 2" xfId="45843" xr:uid="{5440AB7F-A9F7-4E21-9431-3A08698BB97E}"/>
    <cellStyle name="Normal 6 2 2 4 5 3 3" xfId="33252" xr:uid="{25AAC595-AFCD-4331-87F9-6CD81BAB782A}"/>
    <cellStyle name="Normal 6 2 2 4 5 4" xfId="14073" xr:uid="{091AEBE8-6799-43C5-B43D-F2B976159C5E}"/>
    <cellStyle name="Normal 6 2 2 4 5 4 2" xfId="39565" xr:uid="{5D661F5A-5A33-4662-98D2-99FCDCF1A115}"/>
    <cellStyle name="Normal 6 2 2 4 5 5" xfId="26974" xr:uid="{C9981F3B-F5EB-41B0-AC56-0D76D53865DE}"/>
    <cellStyle name="Normal 6 2 2 4 6" xfId="2668" xr:uid="{3BA86155-B77C-4FBF-9727-3CBF45683399}"/>
    <cellStyle name="Normal 6 2 2 4 6 2" xfId="5822" xr:uid="{9976299A-2A63-49DB-839C-8251AB8DDD6D}"/>
    <cellStyle name="Normal 6 2 2 4 6 2 2" xfId="12115" xr:uid="{32120CB6-D222-4584-8058-0C9028A01163}"/>
    <cellStyle name="Normal 6 2 2 4 6 2 2 2" xfId="24797" xr:uid="{0C05B782-7258-44B0-A485-977123F512D1}"/>
    <cellStyle name="Normal 6 2 2 4 6 2 2 2 2" xfId="50289" xr:uid="{8EEFB7B0-16C4-454C-A273-9CB66942CD30}"/>
    <cellStyle name="Normal 6 2 2 4 6 2 2 3" xfId="37698" xr:uid="{F4B44F8D-82C1-4A76-AD04-EDFA6AAE7916}"/>
    <cellStyle name="Normal 6 2 2 4 6 2 3" xfId="18519" xr:uid="{4D814956-A8F6-4800-8109-B8C52192A36E}"/>
    <cellStyle name="Normal 6 2 2 4 6 2 3 2" xfId="44011" xr:uid="{0100FE7A-1265-4E68-A212-4F6F24C1F810}"/>
    <cellStyle name="Normal 6 2 2 4 6 2 4" xfId="31420" xr:uid="{92C6B820-5139-424A-9094-C470F52F55F4}"/>
    <cellStyle name="Normal 6 2 2 4 6 3" xfId="8976" xr:uid="{4ADD417F-952B-4227-85EA-702B97F42BC3}"/>
    <cellStyle name="Normal 6 2 2 4 6 3 2" xfId="21658" xr:uid="{788447BB-CE62-4A24-A449-B5856B2473AE}"/>
    <cellStyle name="Normal 6 2 2 4 6 3 2 2" xfId="47150" xr:uid="{C4D95F04-EE72-4040-859B-24F5191B0017}"/>
    <cellStyle name="Normal 6 2 2 4 6 3 3" xfId="34559" xr:uid="{99390CA8-37A7-44E7-896B-C1E973154B68}"/>
    <cellStyle name="Normal 6 2 2 4 6 4" xfId="15380" xr:uid="{89A93115-1DD8-4E11-8D9C-CD1A8A5C04C0}"/>
    <cellStyle name="Normal 6 2 2 4 6 4 2" xfId="40872" xr:uid="{44FDF919-C819-4BAB-B839-AC2604BC8982}"/>
    <cellStyle name="Normal 6 2 2 4 6 5" xfId="28281" xr:uid="{10ADDFB8-4C68-4E10-9201-970BE90718E1}"/>
    <cellStyle name="Normal 6 2 2 4 7" xfId="3191" xr:uid="{5AC43955-94F4-401A-B837-4B9AE26842FD}"/>
    <cellStyle name="Normal 6 2 2 4 7 2" xfId="6345" xr:uid="{C73A6A97-2023-4D85-B01F-F199D5057B00}"/>
    <cellStyle name="Normal 6 2 2 4 7 2 2" xfId="12638" xr:uid="{14B3B509-CB44-447D-A047-31793717B88D}"/>
    <cellStyle name="Normal 6 2 2 4 7 2 2 2" xfId="25320" xr:uid="{DE091D15-DDF4-4E46-85E3-FD7BC7BFF790}"/>
    <cellStyle name="Normal 6 2 2 4 7 2 2 2 2" xfId="50812" xr:uid="{A7B9E8DD-5B19-4D87-A856-7D43B517DB5B}"/>
    <cellStyle name="Normal 6 2 2 4 7 2 2 3" xfId="38221" xr:uid="{583B325E-909A-4BB7-B1F4-337AABFB5A03}"/>
    <cellStyle name="Normal 6 2 2 4 7 2 3" xfId="19042" xr:uid="{95202E83-936C-42ED-825C-B2D9FB568B55}"/>
    <cellStyle name="Normal 6 2 2 4 7 2 3 2" xfId="44534" xr:uid="{4784216F-3721-4A0E-8C80-C9EA38F0262C}"/>
    <cellStyle name="Normal 6 2 2 4 7 2 4" xfId="31943" xr:uid="{FE4B9C2E-3D37-4A42-8F40-8487F0F78BBF}"/>
    <cellStyle name="Normal 6 2 2 4 7 3" xfId="9499" xr:uid="{D58E8A44-B3D5-4B91-8D8A-77422C4448FE}"/>
    <cellStyle name="Normal 6 2 2 4 7 3 2" xfId="22181" xr:uid="{BDC6DCA3-D846-4104-8F84-1AB755FD7E70}"/>
    <cellStyle name="Normal 6 2 2 4 7 3 2 2" xfId="47673" xr:uid="{838E1272-5E88-4986-B051-F2EBA92369D8}"/>
    <cellStyle name="Normal 6 2 2 4 7 3 3" xfId="35082" xr:uid="{DCF33E0C-7383-46EA-BDF6-028E1C1867CD}"/>
    <cellStyle name="Normal 6 2 2 4 7 4" xfId="15903" xr:uid="{2D2EF117-3347-45A9-AA07-D375DDBEA181}"/>
    <cellStyle name="Normal 6 2 2 4 7 4 2" xfId="41395" xr:uid="{E503709D-1D6D-41F5-B66F-FE08FF012E39}"/>
    <cellStyle name="Normal 6 2 2 4 7 5" xfId="28804" xr:uid="{DF4ACFD2-2372-432C-81F9-167D8AE84029}"/>
    <cellStyle name="Normal 6 2 2 4 8" xfId="3730" xr:uid="{C54C182A-BFE2-44F3-8EC0-DC977B27B00B}"/>
    <cellStyle name="Normal 6 2 2 4 8 2" xfId="10023" xr:uid="{D12AA8A4-E6F6-44D0-BDBF-9250C192414C}"/>
    <cellStyle name="Normal 6 2 2 4 8 2 2" xfId="22705" xr:uid="{D2F8D901-3E45-4AA3-B80B-52CDF58B4712}"/>
    <cellStyle name="Normal 6 2 2 4 8 2 2 2" xfId="48197" xr:uid="{0C4C4708-EA88-4FE4-9E13-52C4BAB02AC4}"/>
    <cellStyle name="Normal 6 2 2 4 8 2 3" xfId="35606" xr:uid="{CFCC866C-9167-48B1-B804-4DB3B3DF9530}"/>
    <cellStyle name="Normal 6 2 2 4 8 3" xfId="16427" xr:uid="{D1B2C257-C6E2-4D64-BBF7-F9BEAABBCF6F}"/>
    <cellStyle name="Normal 6 2 2 4 8 3 2" xfId="41919" xr:uid="{B6204CBE-907D-4699-88FF-B018562A58CF}"/>
    <cellStyle name="Normal 6 2 2 4 8 4" xfId="29328" xr:uid="{C4C6589E-E535-4CE4-8C54-E82F60257411}"/>
    <cellStyle name="Normal 6 2 2 4 9" xfId="6884" xr:uid="{8401C72E-8572-43DD-BCB0-326FB8CAAFDD}"/>
    <cellStyle name="Normal 6 2 2 4 9 2" xfId="19566" xr:uid="{C3B9B12A-ED85-4E42-B2D6-8B297590E2E6}"/>
    <cellStyle name="Normal 6 2 2 4 9 2 2" xfId="45058" xr:uid="{82EDDAA3-3755-4BD2-BF5A-40C6F34521F1}"/>
    <cellStyle name="Normal 6 2 2 4 9 3" xfId="32467" xr:uid="{48882763-D987-4074-AD41-B27A13AE8C4B}"/>
    <cellStyle name="Normal 6 2 2 5" xfId="978" xr:uid="{87A63980-583E-47B6-9AC7-D9F4A87A3046}"/>
    <cellStyle name="Normal 6 2 2 5 2" xfId="2285" xr:uid="{E29D05E8-E1C6-45A5-AA58-BB76448BB3FF}"/>
    <cellStyle name="Normal 6 2 2 5 2 2" xfId="5439" xr:uid="{D3B88BD5-9AE1-4DED-9FB7-89D67831694E}"/>
    <cellStyle name="Normal 6 2 2 5 2 2 2" xfId="11732" xr:uid="{F35C16BF-EE51-475F-B83D-C6CBA85C7CB6}"/>
    <cellStyle name="Normal 6 2 2 5 2 2 2 2" xfId="24414" xr:uid="{0DEA43EA-20DA-4462-8503-7BA60CA19898}"/>
    <cellStyle name="Normal 6 2 2 5 2 2 2 2 2" xfId="49906" xr:uid="{0F5DB387-2A0C-42C0-8F36-06B08FB9831D}"/>
    <cellStyle name="Normal 6 2 2 5 2 2 2 3" xfId="37315" xr:uid="{1E801612-3E55-49E2-A06F-6BB6881B7FC2}"/>
    <cellStyle name="Normal 6 2 2 5 2 2 3" xfId="18136" xr:uid="{D0D60715-69C7-4D23-A242-5F62E4DDC808}"/>
    <cellStyle name="Normal 6 2 2 5 2 2 3 2" xfId="43628" xr:uid="{5C55CC96-1634-4153-8933-C9F1D136F722}"/>
    <cellStyle name="Normal 6 2 2 5 2 2 4" xfId="31037" xr:uid="{B54E0319-552F-44EF-8E60-E3CF5EC4DF4A}"/>
    <cellStyle name="Normal 6 2 2 5 2 3" xfId="8593" xr:uid="{0B85ACF6-7F5F-4794-B882-021D01008A12}"/>
    <cellStyle name="Normal 6 2 2 5 2 3 2" xfId="21275" xr:uid="{03B637A1-0969-416C-87FF-EE3E6644D5F2}"/>
    <cellStyle name="Normal 6 2 2 5 2 3 2 2" xfId="46767" xr:uid="{866F1015-ABA6-4813-B35D-56FA34FE0643}"/>
    <cellStyle name="Normal 6 2 2 5 2 3 3" xfId="34176" xr:uid="{3424C1D1-4F72-4913-88D6-6C9D5DD27A4F}"/>
    <cellStyle name="Normal 6 2 2 5 2 4" xfId="14997" xr:uid="{F908CF52-F974-4CED-B05D-F9B3A02C16E7}"/>
    <cellStyle name="Normal 6 2 2 5 2 4 2" xfId="40489" xr:uid="{24C5D83E-8482-4AD5-BD09-97D8EB583BAF}"/>
    <cellStyle name="Normal 6 2 2 5 2 5" xfId="27898" xr:uid="{749C681B-3A0A-429A-B91A-62F35E88F356}"/>
    <cellStyle name="Normal 6 2 2 5 3" xfId="1502" xr:uid="{5CF5FF60-0F9C-4939-B0C3-F44D66C7AA93}"/>
    <cellStyle name="Normal 6 2 2 5 3 2" xfId="4656" xr:uid="{9E294B6D-2482-4DDB-9589-C78A097997FD}"/>
    <cellStyle name="Normal 6 2 2 5 3 2 2" xfId="10949" xr:uid="{140BC1FE-980E-43DA-8A15-AED4BEE72EBC}"/>
    <cellStyle name="Normal 6 2 2 5 3 2 2 2" xfId="23631" xr:uid="{6931335C-136A-48CF-AF7C-3C8FEFC33908}"/>
    <cellStyle name="Normal 6 2 2 5 3 2 2 2 2" xfId="49123" xr:uid="{5E5FC19A-AA92-464E-976D-DF247163B82C}"/>
    <cellStyle name="Normal 6 2 2 5 3 2 2 3" xfId="36532" xr:uid="{E630DF17-BAF5-4EDE-B843-B22EB98CA4CA}"/>
    <cellStyle name="Normal 6 2 2 5 3 2 3" xfId="17353" xr:uid="{5E3A7212-7A3B-4CD9-9AAB-DB231FBE3E4C}"/>
    <cellStyle name="Normal 6 2 2 5 3 2 3 2" xfId="42845" xr:uid="{21A1B17B-1470-42AC-BF7F-88AE6DCEAF39}"/>
    <cellStyle name="Normal 6 2 2 5 3 2 4" xfId="30254" xr:uid="{6AFC39A7-CC2C-42AA-AA4B-8568F774D8EB}"/>
    <cellStyle name="Normal 6 2 2 5 3 3" xfId="7810" xr:uid="{0EEC1304-DF49-4C7A-99EC-13B7E7369391}"/>
    <cellStyle name="Normal 6 2 2 5 3 3 2" xfId="20492" xr:uid="{6143A0BD-61FD-45DB-AD1B-431E68177230}"/>
    <cellStyle name="Normal 6 2 2 5 3 3 2 2" xfId="45984" xr:uid="{C6BD0437-E851-4B7B-BCDC-E24D11B51151}"/>
    <cellStyle name="Normal 6 2 2 5 3 3 3" xfId="33393" xr:uid="{550725E5-3B73-4EFC-826B-0909D6E74B37}"/>
    <cellStyle name="Normal 6 2 2 5 3 4" xfId="14214" xr:uid="{F5C6A05F-B872-4ADA-8C1E-7792FF03FFA9}"/>
    <cellStyle name="Normal 6 2 2 5 3 4 2" xfId="39706" xr:uid="{488B1B5E-F87A-4A5D-BED8-6919A3F1B6DE}"/>
    <cellStyle name="Normal 6 2 2 5 3 5" xfId="27115" xr:uid="{A478D1F9-D766-468B-BC43-C00C535AE4DE}"/>
    <cellStyle name="Normal 6 2 2 5 4" xfId="2809" xr:uid="{46F8E120-A35E-47FE-9DC0-C89605305342}"/>
    <cellStyle name="Normal 6 2 2 5 4 2" xfId="5963" xr:uid="{9774D6E8-F484-45A3-852C-95D68D263DFB}"/>
    <cellStyle name="Normal 6 2 2 5 4 2 2" xfId="12256" xr:uid="{3AAC0A23-8C51-48F9-B3B7-F86BFB930669}"/>
    <cellStyle name="Normal 6 2 2 5 4 2 2 2" xfId="24938" xr:uid="{99292290-567B-4C31-93AC-DE2F5FE30F8D}"/>
    <cellStyle name="Normal 6 2 2 5 4 2 2 2 2" xfId="50430" xr:uid="{6971D636-CF2E-4DAD-A9A2-8BD09016716A}"/>
    <cellStyle name="Normal 6 2 2 5 4 2 2 3" xfId="37839" xr:uid="{DD0745C4-BD4A-4BD7-8CA0-0031C2AF6906}"/>
    <cellStyle name="Normal 6 2 2 5 4 2 3" xfId="18660" xr:uid="{67A10304-1319-447B-A31C-42E581815E3C}"/>
    <cellStyle name="Normal 6 2 2 5 4 2 3 2" xfId="44152" xr:uid="{421A7E50-36B1-478C-932E-7660360A3E78}"/>
    <cellStyle name="Normal 6 2 2 5 4 2 4" xfId="31561" xr:uid="{FC682D23-51FB-4DAF-8B3D-1AED180F3B4E}"/>
    <cellStyle name="Normal 6 2 2 5 4 3" xfId="9117" xr:uid="{4540F961-B0E6-40D8-9F28-DEACAE77857D}"/>
    <cellStyle name="Normal 6 2 2 5 4 3 2" xfId="21799" xr:uid="{A273C132-36E1-4359-9707-1BCB9B9BFE0F}"/>
    <cellStyle name="Normal 6 2 2 5 4 3 2 2" xfId="47291" xr:uid="{3DA5842A-B269-4E4F-B914-5C6B49AE22FA}"/>
    <cellStyle name="Normal 6 2 2 5 4 3 3" xfId="34700" xr:uid="{8F467217-6959-4112-BCA6-9A5807273CC0}"/>
    <cellStyle name="Normal 6 2 2 5 4 4" xfId="15521" xr:uid="{12CF3684-813D-47EE-A445-48FD784ED826}"/>
    <cellStyle name="Normal 6 2 2 5 4 4 2" xfId="41013" xr:uid="{DD4C4E20-8430-4277-99FC-217FD0160F1D}"/>
    <cellStyle name="Normal 6 2 2 5 4 5" xfId="28422" xr:uid="{21DAE18C-3577-44C9-8398-CB3AE062F189}"/>
    <cellStyle name="Normal 6 2 2 5 5" xfId="3332" xr:uid="{81696176-E8AC-4FF1-BF04-BF9902F3C0EF}"/>
    <cellStyle name="Normal 6 2 2 5 5 2" xfId="6486" xr:uid="{F299A38F-CAA2-41AF-BA56-DB3B9D112846}"/>
    <cellStyle name="Normal 6 2 2 5 5 2 2" xfId="12779" xr:uid="{497D5702-B7E9-49E8-B4B1-0BC82F949BF6}"/>
    <cellStyle name="Normal 6 2 2 5 5 2 2 2" xfId="25461" xr:uid="{30AD0820-5B76-4A4E-B881-62AAB0DAE720}"/>
    <cellStyle name="Normal 6 2 2 5 5 2 2 2 2" xfId="50953" xr:uid="{E8E4E79D-79E8-403F-A66C-6ED599CEF2B0}"/>
    <cellStyle name="Normal 6 2 2 5 5 2 2 3" xfId="38362" xr:uid="{E3BFDF96-33C5-48CB-BA83-5E3401DD0A78}"/>
    <cellStyle name="Normal 6 2 2 5 5 2 3" xfId="19183" xr:uid="{416FBF68-87A9-4A33-97AD-5843CBBE0CF2}"/>
    <cellStyle name="Normal 6 2 2 5 5 2 3 2" xfId="44675" xr:uid="{70E93B62-DD51-43EC-80C9-A6F753C91277}"/>
    <cellStyle name="Normal 6 2 2 5 5 2 4" xfId="32084" xr:uid="{2D7293DA-81DF-4E64-91A5-A1B9A062446F}"/>
    <cellStyle name="Normal 6 2 2 5 5 3" xfId="9640" xr:uid="{4DAEDD79-E95D-4763-BEB2-C62A0BD8AE1B}"/>
    <cellStyle name="Normal 6 2 2 5 5 3 2" xfId="22322" xr:uid="{25A7442A-CEC8-4AD2-823A-BAD0711122B4}"/>
    <cellStyle name="Normal 6 2 2 5 5 3 2 2" xfId="47814" xr:uid="{9C38DADA-771D-437C-9AB8-D9F69E2B5A0E}"/>
    <cellStyle name="Normal 6 2 2 5 5 3 3" xfId="35223" xr:uid="{097A1DFB-E3F1-41CD-AEC1-D8D17A43BC53}"/>
    <cellStyle name="Normal 6 2 2 5 5 4" xfId="16044" xr:uid="{8E70D1EF-81EA-4EC7-AE7C-A8A2ED0CA333}"/>
    <cellStyle name="Normal 6 2 2 5 5 4 2" xfId="41536" xr:uid="{FAD1AA2A-64D2-4E3E-ABBD-645BEB372520}"/>
    <cellStyle name="Normal 6 2 2 5 5 5" xfId="28945" xr:uid="{73B6F165-78BF-4D95-9425-6B1D4CA162B1}"/>
    <cellStyle name="Normal 6 2 2 5 6" xfId="4132" xr:uid="{6C3DAC2A-8EA7-4383-9785-A0A5074A8BB3}"/>
    <cellStyle name="Normal 6 2 2 5 6 2" xfId="10425" xr:uid="{6BF0D6E3-D1B9-46D0-B201-C683D59123BC}"/>
    <cellStyle name="Normal 6 2 2 5 6 2 2" xfId="23107" xr:uid="{AFC2B0B1-D607-4B8B-BA86-46C4DBAFDB5D}"/>
    <cellStyle name="Normal 6 2 2 5 6 2 2 2" xfId="48599" xr:uid="{C80A7B41-D120-4AFF-AF44-146AE820E936}"/>
    <cellStyle name="Normal 6 2 2 5 6 2 3" xfId="36008" xr:uid="{3C5E029B-846C-4A32-AE97-AB154BEA37C5}"/>
    <cellStyle name="Normal 6 2 2 5 6 3" xfId="16829" xr:uid="{E6BFDC9A-DF47-4F2B-AB2E-07171F28970E}"/>
    <cellStyle name="Normal 6 2 2 5 6 3 2" xfId="42321" xr:uid="{CDBF66B1-41FB-4196-BE0F-F6DA80C3AFA3}"/>
    <cellStyle name="Normal 6 2 2 5 6 4" xfId="29730" xr:uid="{7737AAEA-F145-4F58-8A74-B1481AFDA5F2}"/>
    <cellStyle name="Normal 6 2 2 5 7" xfId="7286" xr:uid="{5D70CDCE-089A-4803-B7DD-DAB3EEBFF33C}"/>
    <cellStyle name="Normal 6 2 2 5 7 2" xfId="19968" xr:uid="{6CF6168F-2696-442B-B0A1-5D7F8A88D893}"/>
    <cellStyle name="Normal 6 2 2 5 7 2 2" xfId="45460" xr:uid="{A854A8A7-8713-4F9A-978B-4D2200C4BFE2}"/>
    <cellStyle name="Normal 6 2 2 5 7 3" xfId="32869" xr:uid="{7FA8D1A2-CBA1-40D6-A57C-723F4A266150}"/>
    <cellStyle name="Normal 6 2 2 5 8" xfId="13690" xr:uid="{7222BF0D-CD7A-4063-8A36-71D8A5D6BC57}"/>
    <cellStyle name="Normal 6 2 2 5 8 2" xfId="39182" xr:uid="{DA3348DA-0B98-4929-B406-8790507A8E0C}"/>
    <cellStyle name="Normal 6 2 2 5 9" xfId="26591" xr:uid="{C5BE72A4-9A5E-4230-A74E-F2F22C9AAEE9}"/>
    <cellStyle name="Normal 6 2 2 6" xfId="718" xr:uid="{0EBE36E0-CA68-4669-9734-A3F4DDCD37DD}"/>
    <cellStyle name="Normal 6 2 2 6 2" xfId="2025" xr:uid="{1F8964B8-272B-42B4-B842-A8BC9412AE15}"/>
    <cellStyle name="Normal 6 2 2 6 2 2" xfId="5179" xr:uid="{A484A62C-86FE-4CB7-9CB9-2DAFFFA4ED3C}"/>
    <cellStyle name="Normal 6 2 2 6 2 2 2" xfId="11472" xr:uid="{A67AFDA3-50CD-4B82-85CC-E3C5CBB3070E}"/>
    <cellStyle name="Normal 6 2 2 6 2 2 2 2" xfId="24154" xr:uid="{9212ADD8-AFD8-4E96-96F9-5676DB3D37BA}"/>
    <cellStyle name="Normal 6 2 2 6 2 2 2 2 2" xfId="49646" xr:uid="{1B394BBF-5997-4E47-B73F-56646231D30C}"/>
    <cellStyle name="Normal 6 2 2 6 2 2 2 3" xfId="37055" xr:uid="{17F20E70-0387-484B-A811-598991BC5F4A}"/>
    <cellStyle name="Normal 6 2 2 6 2 2 3" xfId="17876" xr:uid="{A5149CCF-63EB-4F1B-8FD3-306A610CDA6A}"/>
    <cellStyle name="Normal 6 2 2 6 2 2 3 2" xfId="43368" xr:uid="{01A0DE16-652A-4FFA-ACAB-C170A96D7AFB}"/>
    <cellStyle name="Normal 6 2 2 6 2 2 4" xfId="30777" xr:uid="{4BB40C12-E965-4A74-80EF-000C678003EB}"/>
    <cellStyle name="Normal 6 2 2 6 2 3" xfId="8333" xr:uid="{59817C1B-1492-4D8F-863B-DC5BE0123CD2}"/>
    <cellStyle name="Normal 6 2 2 6 2 3 2" xfId="21015" xr:uid="{3F8806A6-4F6A-4386-AFB2-00EC29DD3FA3}"/>
    <cellStyle name="Normal 6 2 2 6 2 3 2 2" xfId="46507" xr:uid="{555659B6-EB4A-4233-B7C0-F4DF8A91C4A2}"/>
    <cellStyle name="Normal 6 2 2 6 2 3 3" xfId="33916" xr:uid="{34487650-6DBE-43AD-A946-93E8A771277E}"/>
    <cellStyle name="Normal 6 2 2 6 2 4" xfId="14737" xr:uid="{6C148032-1ED1-454B-B4EC-A1775DFFCF01}"/>
    <cellStyle name="Normal 6 2 2 6 2 4 2" xfId="40229" xr:uid="{A83F6B4E-88F2-4E13-897F-792074BE04E8}"/>
    <cellStyle name="Normal 6 2 2 6 2 5" xfId="27638" xr:uid="{FB566A53-00BA-4CAB-8BC8-6DB65B8ED6F7}"/>
    <cellStyle name="Normal 6 2 2 6 3" xfId="3872" xr:uid="{0B359D11-77FF-4389-A287-B75E61BE3A12}"/>
    <cellStyle name="Normal 6 2 2 6 3 2" xfId="10165" xr:uid="{CF8F5792-6719-4D03-AC02-57473D6184C7}"/>
    <cellStyle name="Normal 6 2 2 6 3 2 2" xfId="22847" xr:uid="{2A4DAB2C-AD49-4210-90E8-E8813B6A4CA2}"/>
    <cellStyle name="Normal 6 2 2 6 3 2 2 2" xfId="48339" xr:uid="{BC785ADA-7857-4EA6-8ECD-5B8F5AE49317}"/>
    <cellStyle name="Normal 6 2 2 6 3 2 3" xfId="35748" xr:uid="{7F9770E5-D971-4C7F-AD86-DAA3820F491A}"/>
    <cellStyle name="Normal 6 2 2 6 3 3" xfId="16569" xr:uid="{CDEE59C5-BAE4-43B7-8E3B-7368EB3796F3}"/>
    <cellStyle name="Normal 6 2 2 6 3 3 2" xfId="42061" xr:uid="{ED8CF18D-0D07-4C0B-BFF9-AB83AC540950}"/>
    <cellStyle name="Normal 6 2 2 6 3 4" xfId="29470" xr:uid="{0EA91285-1019-447F-A327-5BDA98DF28F5}"/>
    <cellStyle name="Normal 6 2 2 6 4" xfId="7026" xr:uid="{38BD2D5C-2FE5-4701-8483-FE3CD41663CE}"/>
    <cellStyle name="Normal 6 2 2 6 4 2" xfId="19708" xr:uid="{1CB8C3B5-E3B6-4680-AB9F-840290A6A7FE}"/>
    <cellStyle name="Normal 6 2 2 6 4 2 2" xfId="45200" xr:uid="{4D4A30A1-EB9F-4F60-AE46-71E12EB0444C}"/>
    <cellStyle name="Normal 6 2 2 6 4 3" xfId="32609" xr:uid="{CE929EB1-A2DA-43AD-A189-84CE1D61C7D8}"/>
    <cellStyle name="Normal 6 2 2 6 5" xfId="13430" xr:uid="{DA03BB3E-992F-421F-B0D1-8C4CFEEE11E5}"/>
    <cellStyle name="Normal 6 2 2 6 5 2" xfId="38922" xr:uid="{7E76E8B4-4646-4667-AB3C-B7A49A126098}"/>
    <cellStyle name="Normal 6 2 2 6 6" xfId="26331" xr:uid="{0DD211E6-DCFB-4500-94DC-EA6835370B9F}"/>
    <cellStyle name="Normal 6 2 2 7" xfId="1763" xr:uid="{B69A4742-A952-4EB0-AFD5-76D2262FB5E2}"/>
    <cellStyle name="Normal 6 2 2 7 2" xfId="4917" xr:uid="{6BF47049-4989-42E8-B013-240D9888715C}"/>
    <cellStyle name="Normal 6 2 2 7 2 2" xfId="11210" xr:uid="{0663F0EA-098A-47CB-B3E9-B4CFA1C21100}"/>
    <cellStyle name="Normal 6 2 2 7 2 2 2" xfId="23892" xr:uid="{AC452F35-E756-4A91-A6C0-56B7B1640C4E}"/>
    <cellStyle name="Normal 6 2 2 7 2 2 2 2" xfId="49384" xr:uid="{8A4EB96D-4FD3-46D2-90FE-2AECFCE041F1}"/>
    <cellStyle name="Normal 6 2 2 7 2 2 3" xfId="36793" xr:uid="{3AECEE95-0F7F-4E95-966F-AF2AAB56D32E}"/>
    <cellStyle name="Normal 6 2 2 7 2 3" xfId="17614" xr:uid="{BF27EFD9-4B28-4941-B0FE-5E7D21DD0FB5}"/>
    <cellStyle name="Normal 6 2 2 7 2 3 2" xfId="43106" xr:uid="{4825A339-8704-46DF-B26F-86EFB7A52F89}"/>
    <cellStyle name="Normal 6 2 2 7 2 4" xfId="30515" xr:uid="{D9E571F4-F4D5-4B12-B2FC-59B7FA340246}"/>
    <cellStyle name="Normal 6 2 2 7 3" xfId="8071" xr:uid="{93D9002D-325E-4409-B2E4-C1C732A098F2}"/>
    <cellStyle name="Normal 6 2 2 7 3 2" xfId="20753" xr:uid="{9A3EEED9-0175-4FA8-9B42-6F47D47DE061}"/>
    <cellStyle name="Normal 6 2 2 7 3 2 2" xfId="46245" xr:uid="{B38969F9-CF4F-470E-A87E-2ECB01364E5B}"/>
    <cellStyle name="Normal 6 2 2 7 3 3" xfId="33654" xr:uid="{046E904D-2343-4162-BBED-FD31E7622F16}"/>
    <cellStyle name="Normal 6 2 2 7 4" xfId="14475" xr:uid="{53C57BAE-19EE-4E8B-BED6-3AE210CB32F6}"/>
    <cellStyle name="Normal 6 2 2 7 4 2" xfId="39967" xr:uid="{A2F20CB0-CF3B-49ED-8E94-654B80A4C184}"/>
    <cellStyle name="Normal 6 2 2 7 5" xfId="27376" xr:uid="{F0DC1767-9C96-4FF5-881E-C0C7E7D749DF}"/>
    <cellStyle name="Normal 6 2 2 8" xfId="1241" xr:uid="{E2564B03-A99A-4D6E-BBE4-3FACC9F24393}"/>
    <cellStyle name="Normal 6 2 2 8 2" xfId="4395" xr:uid="{8EB9D2FE-5DE8-44A3-869A-16F895D01E42}"/>
    <cellStyle name="Normal 6 2 2 8 2 2" xfId="10688" xr:uid="{BC850F23-F1E5-4D9F-9BE4-E540A9B4EE3E}"/>
    <cellStyle name="Normal 6 2 2 8 2 2 2" xfId="23370" xr:uid="{FBDF0C90-49CB-4761-B820-5A3F667ED75D}"/>
    <cellStyle name="Normal 6 2 2 8 2 2 2 2" xfId="48862" xr:uid="{A28ABE82-7B2A-42DE-96E7-D5B7436EC055}"/>
    <cellStyle name="Normal 6 2 2 8 2 2 3" xfId="36271" xr:uid="{2D7CCC9B-FEE0-4F6F-BED3-B7FFFC32BE7C}"/>
    <cellStyle name="Normal 6 2 2 8 2 3" xfId="17092" xr:uid="{1A3919E8-D758-4A7F-934F-63438B453916}"/>
    <cellStyle name="Normal 6 2 2 8 2 3 2" xfId="42584" xr:uid="{AA640C46-FC4C-45D5-B03B-02DDDAD6CCD1}"/>
    <cellStyle name="Normal 6 2 2 8 2 4" xfId="29993" xr:uid="{25376E41-CCDD-4A49-85E6-BA7D10964F24}"/>
    <cellStyle name="Normal 6 2 2 8 3" xfId="7549" xr:uid="{805F0A2D-7C6A-42F6-B9D5-A59D7940E983}"/>
    <cellStyle name="Normal 6 2 2 8 3 2" xfId="20231" xr:uid="{94901C21-EA8D-4EC1-999F-85DAA70A6A94}"/>
    <cellStyle name="Normal 6 2 2 8 3 2 2" xfId="45723" xr:uid="{4CF40579-53FF-40F9-BDD8-2AA8EA55056B}"/>
    <cellStyle name="Normal 6 2 2 8 3 3" xfId="33132" xr:uid="{02F36D1D-36FC-4167-B145-10B258674E91}"/>
    <cellStyle name="Normal 6 2 2 8 4" xfId="13953" xr:uid="{8CE338F3-1144-4131-BF50-93AFBF70D745}"/>
    <cellStyle name="Normal 6 2 2 8 4 2" xfId="39445" xr:uid="{87D00403-ECFE-4012-946F-02656395046D}"/>
    <cellStyle name="Normal 6 2 2 8 5" xfId="26854" xr:uid="{5A456579-0F36-49A8-B6F9-92F12CE61158}"/>
    <cellStyle name="Normal 6 2 2 9" xfId="2548" xr:uid="{5AE654E2-0DC1-4D0D-A83C-A91B2B25DF8B}"/>
    <cellStyle name="Normal 6 2 2 9 2" xfId="5702" xr:uid="{280C83EB-EC39-41B9-BC9B-3257D55E66FA}"/>
    <cellStyle name="Normal 6 2 2 9 2 2" xfId="11995" xr:uid="{AB782D99-FDCE-4446-A882-CA621657B90B}"/>
    <cellStyle name="Normal 6 2 2 9 2 2 2" xfId="24677" xr:uid="{FA7B138E-83C2-4560-9FE8-301D5D615EA6}"/>
    <cellStyle name="Normal 6 2 2 9 2 2 2 2" xfId="50169" xr:uid="{C2ABD0D3-0ED3-4DD6-90A3-4FBC75EBB6BC}"/>
    <cellStyle name="Normal 6 2 2 9 2 2 3" xfId="37578" xr:uid="{D1C82A2E-CA84-47C2-AEDA-063E78942B5E}"/>
    <cellStyle name="Normal 6 2 2 9 2 3" xfId="18399" xr:uid="{35C92A9E-B085-4AF1-93C9-189E3666D73E}"/>
    <cellStyle name="Normal 6 2 2 9 2 3 2" xfId="43891" xr:uid="{3CF8EF1A-3AD5-4400-8CA9-EC5D545D5D1B}"/>
    <cellStyle name="Normal 6 2 2 9 2 4" xfId="31300" xr:uid="{15893A7C-D304-45F5-8688-B475B31B8C74}"/>
    <cellStyle name="Normal 6 2 2 9 3" xfId="8856" xr:uid="{56924D95-F215-41C4-A2BD-0D4F20FF7091}"/>
    <cellStyle name="Normal 6 2 2 9 3 2" xfId="21538" xr:uid="{A8B672F1-37FA-422A-98DF-BFE85F99D5BA}"/>
    <cellStyle name="Normal 6 2 2 9 3 2 2" xfId="47030" xr:uid="{3D122EC3-25DF-4C5F-930C-E418AE9C7630}"/>
    <cellStyle name="Normal 6 2 2 9 3 3" xfId="34439" xr:uid="{E313FB2B-959A-467D-A0E0-048C129AA91D}"/>
    <cellStyle name="Normal 6 2 2 9 4" xfId="15260" xr:uid="{1FDB1BD3-F4C8-4B06-8939-2C0D02676A7F}"/>
    <cellStyle name="Normal 6 2 2 9 4 2" xfId="40752" xr:uid="{B6BCB1A1-39A3-4905-B246-D5DB8C58979A}"/>
    <cellStyle name="Normal 6 2 2 9 5" xfId="28161" xr:uid="{2F234F5D-F00E-49F4-AAC4-0136C0136899}"/>
    <cellStyle name="Normal 6 2 3" xfId="482" xr:uid="{9965AB05-2F91-4A28-A86F-A97251F38086}"/>
    <cellStyle name="Normal 6 2 3 10" xfId="3651" xr:uid="{45B086D9-E6D7-488B-86EA-3FDD74852845}"/>
    <cellStyle name="Normal 6 2 3 10 2" xfId="9944" xr:uid="{5B5DC88B-13AC-4FA8-BA1C-F0FD0ABC99D7}"/>
    <cellStyle name="Normal 6 2 3 10 2 2" xfId="22626" xr:uid="{7CE689EA-89F2-401D-B391-C70A2C9C2E47}"/>
    <cellStyle name="Normal 6 2 3 10 2 2 2" xfId="48118" xr:uid="{DCC268CA-CB8C-410C-9D55-62C86E78E3BC}"/>
    <cellStyle name="Normal 6 2 3 10 2 3" xfId="35527" xr:uid="{01872EF0-C6CB-4C32-AE8B-F5816D97E3FF}"/>
    <cellStyle name="Normal 6 2 3 10 3" xfId="16348" xr:uid="{AC9F0C4B-9035-40D6-BDCF-F8CBEA920ECB}"/>
    <cellStyle name="Normal 6 2 3 10 3 2" xfId="41840" xr:uid="{BD33263C-C684-456C-9F7E-7BB6EDBCD751}"/>
    <cellStyle name="Normal 6 2 3 10 4" xfId="29249" xr:uid="{95218063-E4A9-45F3-BA57-91906D4EBDDC}"/>
    <cellStyle name="Normal 6 2 3 11" xfId="6805" xr:uid="{DB3F4746-A623-41AB-A4B1-2D53CDD8DABE}"/>
    <cellStyle name="Normal 6 2 3 11 2" xfId="19487" xr:uid="{BB054E95-4295-44B1-8436-B0459D4305DC}"/>
    <cellStyle name="Normal 6 2 3 11 2 2" xfId="44979" xr:uid="{707D25BD-8B0B-48A6-BE5B-7DD9568D2D8B}"/>
    <cellStyle name="Normal 6 2 3 11 3" xfId="32388" xr:uid="{BF0D7BB0-B3DF-48E5-A4DA-686AC4F7E7D7}"/>
    <cellStyle name="Normal 6 2 3 12" xfId="13209" xr:uid="{80DC0D47-17D8-4BD8-9744-1F601A975076}"/>
    <cellStyle name="Normal 6 2 3 12 2" xfId="38701" xr:uid="{F248851F-664A-4AEE-8B98-ACB03F758472}"/>
    <cellStyle name="Normal 6 2 3 13" xfId="26110" xr:uid="{B6168563-6101-4E6F-9925-D8CBA6DFA566}"/>
    <cellStyle name="Normal 6 2 3 2" xfId="641" xr:uid="{FEAF9183-7B2C-484C-B8AF-37BCAF966835}"/>
    <cellStyle name="Normal 6 2 3 2 10" xfId="13368" xr:uid="{173BC6A2-0ED1-4A1B-B1A6-16CEA8278BE2}"/>
    <cellStyle name="Normal 6 2 3 2 10 2" xfId="38860" xr:uid="{2E9F1B40-CBA9-41CA-85BC-0651C01C8D91}"/>
    <cellStyle name="Normal 6 2 3 2 11" xfId="26269" xr:uid="{E73AA554-6E83-4FE1-BC7F-12670397A7DA}"/>
    <cellStyle name="Normal 6 2 3 2 2" xfId="1178" xr:uid="{1A47F851-D2C3-49C8-8D87-A6E24310E0AF}"/>
    <cellStyle name="Normal 6 2 3 2 2 2" xfId="2485" xr:uid="{E2C1C281-EF79-42C6-8BB6-A9693082FA57}"/>
    <cellStyle name="Normal 6 2 3 2 2 2 2" xfId="5639" xr:uid="{7D963239-E9AA-4A05-97EF-3D9E5936788E}"/>
    <cellStyle name="Normal 6 2 3 2 2 2 2 2" xfId="11932" xr:uid="{19C4198C-0D1A-40FD-A052-76EC8DB45B4D}"/>
    <cellStyle name="Normal 6 2 3 2 2 2 2 2 2" xfId="24614" xr:uid="{8CE2B393-AE8F-490F-A70A-080424D8B01D}"/>
    <cellStyle name="Normal 6 2 3 2 2 2 2 2 2 2" xfId="50106" xr:uid="{31D311F3-40D2-433A-86C8-CD7BDDD24423}"/>
    <cellStyle name="Normal 6 2 3 2 2 2 2 2 3" xfId="37515" xr:uid="{BF0FDD5D-6740-47B7-8EAD-AE44D1923899}"/>
    <cellStyle name="Normal 6 2 3 2 2 2 2 3" xfId="18336" xr:uid="{893D0FE4-CA72-482C-9AAF-15C1D099492A}"/>
    <cellStyle name="Normal 6 2 3 2 2 2 2 3 2" xfId="43828" xr:uid="{DCDEA1B2-F79C-48C4-8F98-BC758A6865EE}"/>
    <cellStyle name="Normal 6 2 3 2 2 2 2 4" xfId="31237" xr:uid="{55CB8669-B982-4848-B5C5-71255CC1E57B}"/>
    <cellStyle name="Normal 6 2 3 2 2 2 3" xfId="8793" xr:uid="{E5AE53ED-E419-4689-80FF-C4F31AEBDDF9}"/>
    <cellStyle name="Normal 6 2 3 2 2 2 3 2" xfId="21475" xr:uid="{7F5AFAD9-9D5C-4F53-988E-890F367EBD8F}"/>
    <cellStyle name="Normal 6 2 3 2 2 2 3 2 2" xfId="46967" xr:uid="{6EAF30F8-9C2C-49CB-90D4-0D26727ACC8F}"/>
    <cellStyle name="Normal 6 2 3 2 2 2 3 3" xfId="34376" xr:uid="{61705069-9F1D-4B27-B4E8-8F1375F78F28}"/>
    <cellStyle name="Normal 6 2 3 2 2 2 4" xfId="15197" xr:uid="{6D58E548-D224-4906-9D0F-312DFEFCD3FD}"/>
    <cellStyle name="Normal 6 2 3 2 2 2 4 2" xfId="40689" xr:uid="{AD58CF2F-9BD5-4087-93DE-C89B51F3E678}"/>
    <cellStyle name="Normal 6 2 3 2 2 2 5" xfId="28098" xr:uid="{4FD856D4-AD32-4053-86CF-200334DD9539}"/>
    <cellStyle name="Normal 6 2 3 2 2 3" xfId="1702" xr:uid="{02D61312-C3DE-4D7B-8631-0DBFDCF02FC4}"/>
    <cellStyle name="Normal 6 2 3 2 2 3 2" xfId="4856" xr:uid="{956D3CB7-FD0A-407F-9D03-0180F6453488}"/>
    <cellStyle name="Normal 6 2 3 2 2 3 2 2" xfId="11149" xr:uid="{EE375652-BCC8-4DC3-BD87-A448B5171239}"/>
    <cellStyle name="Normal 6 2 3 2 2 3 2 2 2" xfId="23831" xr:uid="{CEC44C37-9951-48D4-BA1D-1E3DE777E6B5}"/>
    <cellStyle name="Normal 6 2 3 2 2 3 2 2 2 2" xfId="49323" xr:uid="{803A3326-B146-4D1D-BC3A-B5E7432F244B}"/>
    <cellStyle name="Normal 6 2 3 2 2 3 2 2 3" xfId="36732" xr:uid="{EEECDA3B-4B53-42FA-A48C-5BF435983213}"/>
    <cellStyle name="Normal 6 2 3 2 2 3 2 3" xfId="17553" xr:uid="{37E5E114-56B0-49D6-B3C3-0B37A71108E4}"/>
    <cellStyle name="Normal 6 2 3 2 2 3 2 3 2" xfId="43045" xr:uid="{9E811B48-56AE-4E16-95E7-82005BD53084}"/>
    <cellStyle name="Normal 6 2 3 2 2 3 2 4" xfId="30454" xr:uid="{4D2866C9-7FC3-4861-BA89-95D2D3896721}"/>
    <cellStyle name="Normal 6 2 3 2 2 3 3" xfId="8010" xr:uid="{5C23BA66-BAFD-4989-842F-82277F60C53D}"/>
    <cellStyle name="Normal 6 2 3 2 2 3 3 2" xfId="20692" xr:uid="{2B8E43B5-0D37-4B17-B4EC-F317CFC6EE89}"/>
    <cellStyle name="Normal 6 2 3 2 2 3 3 2 2" xfId="46184" xr:uid="{33AA6950-8423-4219-AB81-FDF55C55A52F}"/>
    <cellStyle name="Normal 6 2 3 2 2 3 3 3" xfId="33593" xr:uid="{0B3FB22C-5289-4574-9A3E-4AE1BA03A78A}"/>
    <cellStyle name="Normal 6 2 3 2 2 3 4" xfId="14414" xr:uid="{F9D75CEB-157C-4A7C-8D22-CCA52CBBDFC2}"/>
    <cellStyle name="Normal 6 2 3 2 2 3 4 2" xfId="39906" xr:uid="{F7B65DE5-3695-485A-A193-357CBD122D3C}"/>
    <cellStyle name="Normal 6 2 3 2 2 3 5" xfId="27315" xr:uid="{B7DD4238-6EB7-484F-ADC6-E54DF3DF264C}"/>
    <cellStyle name="Normal 6 2 3 2 2 4" xfId="3009" xr:uid="{31F667EC-B717-4CC1-8BED-2B89694DB8E1}"/>
    <cellStyle name="Normal 6 2 3 2 2 4 2" xfId="6163" xr:uid="{64BB30D0-A502-4DCA-84F0-8692CC752822}"/>
    <cellStyle name="Normal 6 2 3 2 2 4 2 2" xfId="12456" xr:uid="{7FD14654-38AC-4E85-BFD6-9C201B4AB69F}"/>
    <cellStyle name="Normal 6 2 3 2 2 4 2 2 2" xfId="25138" xr:uid="{C5356947-64AA-4827-9039-6EF09317A316}"/>
    <cellStyle name="Normal 6 2 3 2 2 4 2 2 2 2" xfId="50630" xr:uid="{8E61730A-0908-469A-AF20-C45310A4DAF2}"/>
    <cellStyle name="Normal 6 2 3 2 2 4 2 2 3" xfId="38039" xr:uid="{F8E87081-9020-422C-A2E7-A846FD8D1425}"/>
    <cellStyle name="Normal 6 2 3 2 2 4 2 3" xfId="18860" xr:uid="{862111C0-0632-400F-B08F-D1F4635FCC0B}"/>
    <cellStyle name="Normal 6 2 3 2 2 4 2 3 2" xfId="44352" xr:uid="{F1626F1F-D33C-48D4-9B67-2A9548B41BB6}"/>
    <cellStyle name="Normal 6 2 3 2 2 4 2 4" xfId="31761" xr:uid="{644DB559-3020-477A-887A-C953AF5F7CAB}"/>
    <cellStyle name="Normal 6 2 3 2 2 4 3" xfId="9317" xr:uid="{5DA6ADEF-67CD-46DB-A23C-E8326E15F20E}"/>
    <cellStyle name="Normal 6 2 3 2 2 4 3 2" xfId="21999" xr:uid="{BC6E2BE1-A895-49E3-BEFE-C00F3BDCED45}"/>
    <cellStyle name="Normal 6 2 3 2 2 4 3 2 2" xfId="47491" xr:uid="{968AEF56-B2E5-4276-91DA-E5B5CBFED4BD}"/>
    <cellStyle name="Normal 6 2 3 2 2 4 3 3" xfId="34900" xr:uid="{EEC0D897-33CC-4A67-8816-49A627041339}"/>
    <cellStyle name="Normal 6 2 3 2 2 4 4" xfId="15721" xr:uid="{12ACE01E-6CC8-4443-9461-C71BD71A7452}"/>
    <cellStyle name="Normal 6 2 3 2 2 4 4 2" xfId="41213" xr:uid="{488C9755-1561-45F2-912F-21CF145FA145}"/>
    <cellStyle name="Normal 6 2 3 2 2 4 5" xfId="28622" xr:uid="{D8DE709F-2432-419A-BBA0-8F4FF58C86E8}"/>
    <cellStyle name="Normal 6 2 3 2 2 5" xfId="3532" xr:uid="{E9E93385-5397-4B66-B79D-844BB04FE8F6}"/>
    <cellStyle name="Normal 6 2 3 2 2 5 2" xfId="6686" xr:uid="{B1E5E504-53A9-4E4A-9DF2-9F84D077E62B}"/>
    <cellStyle name="Normal 6 2 3 2 2 5 2 2" xfId="12979" xr:uid="{AFA11570-5AD4-4357-BE79-3ED88860E8A2}"/>
    <cellStyle name="Normal 6 2 3 2 2 5 2 2 2" xfId="25661" xr:uid="{B324D9E8-0CA9-4D62-AF7B-56E179988333}"/>
    <cellStyle name="Normal 6 2 3 2 2 5 2 2 2 2" xfId="51153" xr:uid="{5DF0AC0B-A501-4395-A02E-D78430B17C4B}"/>
    <cellStyle name="Normal 6 2 3 2 2 5 2 2 3" xfId="38562" xr:uid="{431FEC64-0935-44ED-A2BE-FA88E30BFC3F}"/>
    <cellStyle name="Normal 6 2 3 2 2 5 2 3" xfId="19383" xr:uid="{980DF5AF-1B18-409A-BEDD-AB2C5D4C8745}"/>
    <cellStyle name="Normal 6 2 3 2 2 5 2 3 2" xfId="44875" xr:uid="{44549E32-FBAD-4108-8744-22B51E2A0AAA}"/>
    <cellStyle name="Normal 6 2 3 2 2 5 2 4" xfId="32284" xr:uid="{86AE6BAA-432A-4D34-AA09-47405DE1EE60}"/>
    <cellStyle name="Normal 6 2 3 2 2 5 3" xfId="9840" xr:uid="{FAE01E21-485B-4687-9B11-365BFA0F41EB}"/>
    <cellStyle name="Normal 6 2 3 2 2 5 3 2" xfId="22522" xr:uid="{FDE82840-C13E-4484-A1CF-E8E4912F88D4}"/>
    <cellStyle name="Normal 6 2 3 2 2 5 3 2 2" xfId="48014" xr:uid="{B648CF20-697D-4912-A8E1-21F6CD231540}"/>
    <cellStyle name="Normal 6 2 3 2 2 5 3 3" xfId="35423" xr:uid="{4298ABA6-5F2F-45EF-934E-F03772345A9F}"/>
    <cellStyle name="Normal 6 2 3 2 2 5 4" xfId="16244" xr:uid="{9B7A6AED-A44D-49B1-AB8B-FBFFF269B640}"/>
    <cellStyle name="Normal 6 2 3 2 2 5 4 2" xfId="41736" xr:uid="{8B1F9112-C742-42B8-A2F2-4610C2163B9C}"/>
    <cellStyle name="Normal 6 2 3 2 2 5 5" xfId="29145" xr:uid="{FDBB2FDC-360B-44F8-9662-5DE02BEC6CA0}"/>
    <cellStyle name="Normal 6 2 3 2 2 6" xfId="4332" xr:uid="{3FA388BA-A5D9-46EF-9804-5DEFCAF83A3D}"/>
    <cellStyle name="Normal 6 2 3 2 2 6 2" xfId="10625" xr:uid="{72EC82F2-1714-4D84-A885-B88FF6764B52}"/>
    <cellStyle name="Normal 6 2 3 2 2 6 2 2" xfId="23307" xr:uid="{32020716-DEB3-4027-A02A-DEA6D3C7D1BC}"/>
    <cellStyle name="Normal 6 2 3 2 2 6 2 2 2" xfId="48799" xr:uid="{CFC42846-BF54-4E67-AE99-D909A317CFBA}"/>
    <cellStyle name="Normal 6 2 3 2 2 6 2 3" xfId="36208" xr:uid="{09752A7F-9390-42B9-82EC-9EA861B80C61}"/>
    <cellStyle name="Normal 6 2 3 2 2 6 3" xfId="17029" xr:uid="{837A0128-7D77-4010-9B77-D7C1D8F7D6EA}"/>
    <cellStyle name="Normal 6 2 3 2 2 6 3 2" xfId="42521" xr:uid="{574335D1-B2F6-4357-8281-2E4E5292BE7C}"/>
    <cellStyle name="Normal 6 2 3 2 2 6 4" xfId="29930" xr:uid="{E05003D5-FD1F-40F4-B1B8-70CA3AB6938E}"/>
    <cellStyle name="Normal 6 2 3 2 2 7" xfId="7486" xr:uid="{E173021E-33B4-4742-BD7C-4DD90080271C}"/>
    <cellStyle name="Normal 6 2 3 2 2 7 2" xfId="20168" xr:uid="{E0CD71D3-3D8E-4B85-B4AE-27D6FC3AA189}"/>
    <cellStyle name="Normal 6 2 3 2 2 7 2 2" xfId="45660" xr:uid="{64296873-AB78-49FD-9948-ACF097E99730}"/>
    <cellStyle name="Normal 6 2 3 2 2 7 3" xfId="33069" xr:uid="{CDF885DC-8E40-484F-A390-A73526379D13}"/>
    <cellStyle name="Normal 6 2 3 2 2 8" xfId="13890" xr:uid="{56D13CFB-0AA4-4CAB-8521-1D14C622386D}"/>
    <cellStyle name="Normal 6 2 3 2 2 8 2" xfId="39382" xr:uid="{48C6C7D7-CD51-4FB3-B486-BF6CFA8905C3}"/>
    <cellStyle name="Normal 6 2 3 2 2 9" xfId="26791" xr:uid="{F599A978-F45B-45B6-A278-6B2170BF5C2E}"/>
    <cellStyle name="Normal 6 2 3 2 3" xfId="918" xr:uid="{1C906079-5353-424F-B4E8-576EB08323B7}"/>
    <cellStyle name="Normal 6 2 3 2 3 2" xfId="2225" xr:uid="{AAFA7577-B036-4308-B548-7BCBA03A8666}"/>
    <cellStyle name="Normal 6 2 3 2 3 2 2" xfId="5379" xr:uid="{A1FAB912-04C7-4EED-9D85-8D69B107E4D9}"/>
    <cellStyle name="Normal 6 2 3 2 3 2 2 2" xfId="11672" xr:uid="{2AC30E7F-813A-4608-9A68-760B0BF580EE}"/>
    <cellStyle name="Normal 6 2 3 2 3 2 2 2 2" xfId="24354" xr:uid="{156A591D-957D-45DC-9829-FD6223DA0765}"/>
    <cellStyle name="Normal 6 2 3 2 3 2 2 2 2 2" xfId="49846" xr:uid="{E7783BBE-9040-4080-99F2-B82DEFCED373}"/>
    <cellStyle name="Normal 6 2 3 2 3 2 2 2 3" xfId="37255" xr:uid="{2C8E2E30-975E-4EAF-A91B-80D17D7435CB}"/>
    <cellStyle name="Normal 6 2 3 2 3 2 2 3" xfId="18076" xr:uid="{8057D37A-2F5F-45CD-9AD4-57946D5A6D06}"/>
    <cellStyle name="Normal 6 2 3 2 3 2 2 3 2" xfId="43568" xr:uid="{8B661768-3153-4D4A-8F7F-538B6D8B6C1D}"/>
    <cellStyle name="Normal 6 2 3 2 3 2 2 4" xfId="30977" xr:uid="{8F81A01D-8DC3-43BC-8C23-2D17B462F0D4}"/>
    <cellStyle name="Normal 6 2 3 2 3 2 3" xfId="8533" xr:uid="{ECE53541-A88D-465B-BDD2-856144CFF5C8}"/>
    <cellStyle name="Normal 6 2 3 2 3 2 3 2" xfId="21215" xr:uid="{3DF35A48-18C5-4689-9482-98F3073ADDA5}"/>
    <cellStyle name="Normal 6 2 3 2 3 2 3 2 2" xfId="46707" xr:uid="{34972932-96A6-407A-8423-403DB1A00509}"/>
    <cellStyle name="Normal 6 2 3 2 3 2 3 3" xfId="34116" xr:uid="{352903D6-C9F2-45EE-9325-22193AC17106}"/>
    <cellStyle name="Normal 6 2 3 2 3 2 4" xfId="14937" xr:uid="{51F2A2C6-10B8-4701-8915-937770BAAD9F}"/>
    <cellStyle name="Normal 6 2 3 2 3 2 4 2" xfId="40429" xr:uid="{FAF494EA-E359-4C43-B562-5ABEFF5AB72A}"/>
    <cellStyle name="Normal 6 2 3 2 3 2 5" xfId="27838" xr:uid="{E9A62075-79E2-4BE1-B204-8401B4634914}"/>
    <cellStyle name="Normal 6 2 3 2 3 3" xfId="4072" xr:uid="{E41A0333-B808-4244-B822-01CD3D8710CA}"/>
    <cellStyle name="Normal 6 2 3 2 3 3 2" xfId="10365" xr:uid="{011D2637-2B04-426E-B4B4-F3C84D6B0B36}"/>
    <cellStyle name="Normal 6 2 3 2 3 3 2 2" xfId="23047" xr:uid="{AA131420-1986-4334-80D4-25CB1988AECD}"/>
    <cellStyle name="Normal 6 2 3 2 3 3 2 2 2" xfId="48539" xr:uid="{A54E8420-CBA2-483A-946C-173000E1D0EA}"/>
    <cellStyle name="Normal 6 2 3 2 3 3 2 3" xfId="35948" xr:uid="{E63E7F2E-00E9-463C-B882-99FB05AB3095}"/>
    <cellStyle name="Normal 6 2 3 2 3 3 3" xfId="16769" xr:uid="{F2F36C2F-5314-48C6-9DDD-D6D2AC1767CA}"/>
    <cellStyle name="Normal 6 2 3 2 3 3 3 2" xfId="42261" xr:uid="{9F32B0A2-5391-4A9B-B424-5F8BC634FDCD}"/>
    <cellStyle name="Normal 6 2 3 2 3 3 4" xfId="29670" xr:uid="{05562E96-4E2B-45F6-B3EE-1AC4D16B5818}"/>
    <cellStyle name="Normal 6 2 3 2 3 4" xfId="7226" xr:uid="{E96DB24B-400F-47FC-BBDB-EC65BD093E44}"/>
    <cellStyle name="Normal 6 2 3 2 3 4 2" xfId="19908" xr:uid="{07BFC3E1-D0BE-467D-BA1E-181AB32B0B07}"/>
    <cellStyle name="Normal 6 2 3 2 3 4 2 2" xfId="45400" xr:uid="{9F740E0D-E824-48CB-B546-773B3F66C5B5}"/>
    <cellStyle name="Normal 6 2 3 2 3 4 3" xfId="32809" xr:uid="{27E95452-70A1-47FD-BCA1-660810CE6B31}"/>
    <cellStyle name="Normal 6 2 3 2 3 5" xfId="13630" xr:uid="{3FD4AF74-76BB-49B3-875C-E4DF64E8A939}"/>
    <cellStyle name="Normal 6 2 3 2 3 5 2" xfId="39122" xr:uid="{D86B1AA7-A708-47DA-9D68-E69AD0C32E20}"/>
    <cellStyle name="Normal 6 2 3 2 3 6" xfId="26531" xr:uid="{5DC5262E-1CB6-49C3-896E-46B90558D298}"/>
    <cellStyle name="Normal 6 2 3 2 4" xfId="1963" xr:uid="{2EB52B00-FC69-4BF6-8E40-64A61AD233D6}"/>
    <cellStyle name="Normal 6 2 3 2 4 2" xfId="5117" xr:uid="{A51A7DE2-45E1-40CB-9445-29A367C8AD07}"/>
    <cellStyle name="Normal 6 2 3 2 4 2 2" xfId="11410" xr:uid="{7429D72C-CE57-4834-B92F-B90A5AC1B8D0}"/>
    <cellStyle name="Normal 6 2 3 2 4 2 2 2" xfId="24092" xr:uid="{DA3D9F9D-9F92-49B9-8591-D92C38C2031F}"/>
    <cellStyle name="Normal 6 2 3 2 4 2 2 2 2" xfId="49584" xr:uid="{6E066326-453E-482D-9D4A-BE4E46892E5D}"/>
    <cellStyle name="Normal 6 2 3 2 4 2 2 3" xfId="36993" xr:uid="{509CE30B-D88A-4CA1-B127-8766CE8C656E}"/>
    <cellStyle name="Normal 6 2 3 2 4 2 3" xfId="17814" xr:uid="{936EDB7F-8203-41EF-8D7B-67BEE91C517B}"/>
    <cellStyle name="Normal 6 2 3 2 4 2 3 2" xfId="43306" xr:uid="{E9640050-4F90-41A3-BF08-8A2F80A935D8}"/>
    <cellStyle name="Normal 6 2 3 2 4 2 4" xfId="30715" xr:uid="{FE9DF691-3567-4EFC-A743-60C617D4E600}"/>
    <cellStyle name="Normal 6 2 3 2 4 3" xfId="8271" xr:uid="{D5900AFA-2130-4D8E-9935-CE098F6DF174}"/>
    <cellStyle name="Normal 6 2 3 2 4 3 2" xfId="20953" xr:uid="{8930F4CF-B8A6-4E03-81F4-54221F358321}"/>
    <cellStyle name="Normal 6 2 3 2 4 3 2 2" xfId="46445" xr:uid="{460BAC61-E8B0-4752-9445-6B2B12A5E074}"/>
    <cellStyle name="Normal 6 2 3 2 4 3 3" xfId="33854" xr:uid="{8D34F7A0-3FAC-48E7-B59E-2DF7142182F4}"/>
    <cellStyle name="Normal 6 2 3 2 4 4" xfId="14675" xr:uid="{EB4F337A-F03F-4C46-B7B4-5D9E24810EB8}"/>
    <cellStyle name="Normal 6 2 3 2 4 4 2" xfId="40167" xr:uid="{8926BD0E-4ABD-40B8-9729-CABA29BEF3B9}"/>
    <cellStyle name="Normal 6 2 3 2 4 5" xfId="27576" xr:uid="{A554DA59-AFBA-4893-98FC-52479E24C530}"/>
    <cellStyle name="Normal 6 2 3 2 5" xfId="1441" xr:uid="{706A8B8E-B539-4389-9B81-97238295B9EC}"/>
    <cellStyle name="Normal 6 2 3 2 5 2" xfId="4595" xr:uid="{1B62069D-2B7E-4C3F-A47E-BF30FE90988B}"/>
    <cellStyle name="Normal 6 2 3 2 5 2 2" xfId="10888" xr:uid="{AFE2E7B3-323B-41DD-8830-AE06C536F261}"/>
    <cellStyle name="Normal 6 2 3 2 5 2 2 2" xfId="23570" xr:uid="{09CCAB23-43B7-492E-80CA-2CF23FFF0D4E}"/>
    <cellStyle name="Normal 6 2 3 2 5 2 2 2 2" xfId="49062" xr:uid="{39BB8606-5DD1-4930-95EF-1012CFD7BE37}"/>
    <cellStyle name="Normal 6 2 3 2 5 2 2 3" xfId="36471" xr:uid="{2E288C54-22C7-4483-8287-95DA242F1998}"/>
    <cellStyle name="Normal 6 2 3 2 5 2 3" xfId="17292" xr:uid="{5A07CC2E-E2A3-4099-A1C9-1F3BF7C7605E}"/>
    <cellStyle name="Normal 6 2 3 2 5 2 3 2" xfId="42784" xr:uid="{A2C36434-2E8A-4072-9F0F-46D4B8E18B18}"/>
    <cellStyle name="Normal 6 2 3 2 5 2 4" xfId="30193" xr:uid="{EA741592-0280-4781-BC4D-E3642ACF8B26}"/>
    <cellStyle name="Normal 6 2 3 2 5 3" xfId="7749" xr:uid="{FB937128-C236-4D15-937C-069EC6216182}"/>
    <cellStyle name="Normal 6 2 3 2 5 3 2" xfId="20431" xr:uid="{3EA0F3E4-52C2-4A8E-84CA-F9C4D43ADEFF}"/>
    <cellStyle name="Normal 6 2 3 2 5 3 2 2" xfId="45923" xr:uid="{E1E8AC77-0F88-4BB9-887A-13D1D58EDB4C}"/>
    <cellStyle name="Normal 6 2 3 2 5 3 3" xfId="33332" xr:uid="{3F4C59EA-55D4-406B-9D5C-3C6EFA907D19}"/>
    <cellStyle name="Normal 6 2 3 2 5 4" xfId="14153" xr:uid="{37EFA48B-AD44-48D9-883A-552BDC745213}"/>
    <cellStyle name="Normal 6 2 3 2 5 4 2" xfId="39645" xr:uid="{C38DC595-5BCD-4CDA-83E9-F44DC20C82C1}"/>
    <cellStyle name="Normal 6 2 3 2 5 5" xfId="27054" xr:uid="{A4F0A3EC-1DF3-45A4-B1D0-64CB0E013AD0}"/>
    <cellStyle name="Normal 6 2 3 2 6" xfId="2748" xr:uid="{9F63A745-B068-45B3-9154-D8C4FCD5BBA5}"/>
    <cellStyle name="Normal 6 2 3 2 6 2" xfId="5902" xr:uid="{A4672BEB-73CE-4A6E-A26E-8B15FF8536E4}"/>
    <cellStyle name="Normal 6 2 3 2 6 2 2" xfId="12195" xr:uid="{7ADC9BB6-3D6C-4E04-AB49-767B144878F8}"/>
    <cellStyle name="Normal 6 2 3 2 6 2 2 2" xfId="24877" xr:uid="{97EBAF33-F26E-4D97-BF41-CBCC3B4A0B56}"/>
    <cellStyle name="Normal 6 2 3 2 6 2 2 2 2" xfId="50369" xr:uid="{F5022358-7CDC-4C72-B38E-777C7205EBA6}"/>
    <cellStyle name="Normal 6 2 3 2 6 2 2 3" xfId="37778" xr:uid="{F076598E-7C0F-42C7-9AEC-5B878300ECF8}"/>
    <cellStyle name="Normal 6 2 3 2 6 2 3" xfId="18599" xr:uid="{B9BCEFE3-963F-4E34-A7D5-553AEEE9BE3B}"/>
    <cellStyle name="Normal 6 2 3 2 6 2 3 2" xfId="44091" xr:uid="{0C644CF1-595D-4873-9E4E-7FEA0947DD51}"/>
    <cellStyle name="Normal 6 2 3 2 6 2 4" xfId="31500" xr:uid="{8FFF2E6B-184F-4DA5-B3B8-4DA4D4603FD1}"/>
    <cellStyle name="Normal 6 2 3 2 6 3" xfId="9056" xr:uid="{B318EA3A-0FE2-40D8-9C9F-F37B3BF5479E}"/>
    <cellStyle name="Normal 6 2 3 2 6 3 2" xfId="21738" xr:uid="{F6FBD27B-A01C-4B51-8387-F3E917EE06F7}"/>
    <cellStyle name="Normal 6 2 3 2 6 3 2 2" xfId="47230" xr:uid="{92B7C688-B06D-4AC3-B2F6-BDF4C1536E19}"/>
    <cellStyle name="Normal 6 2 3 2 6 3 3" xfId="34639" xr:uid="{46596A1A-C719-4D68-A03A-5B3873F49979}"/>
    <cellStyle name="Normal 6 2 3 2 6 4" xfId="15460" xr:uid="{44CD3573-A292-409A-9203-982216105B33}"/>
    <cellStyle name="Normal 6 2 3 2 6 4 2" xfId="40952" xr:uid="{00C696C9-408D-4F35-9BB4-B2D8EC596E54}"/>
    <cellStyle name="Normal 6 2 3 2 6 5" xfId="28361" xr:uid="{36E0F78C-7216-4DC7-935C-B65B0062A991}"/>
    <cellStyle name="Normal 6 2 3 2 7" xfId="3271" xr:uid="{9DC8AB59-C5BD-4318-B882-D73013415CD6}"/>
    <cellStyle name="Normal 6 2 3 2 7 2" xfId="6425" xr:uid="{C5047D17-7AC6-489C-846C-043C1808C1FA}"/>
    <cellStyle name="Normal 6 2 3 2 7 2 2" xfId="12718" xr:uid="{0E1D4E3C-DD4B-485C-BAD8-71F8B6F92EAC}"/>
    <cellStyle name="Normal 6 2 3 2 7 2 2 2" xfId="25400" xr:uid="{48618AF4-F2D3-4EB0-AC9B-DF80B40D2D7C}"/>
    <cellStyle name="Normal 6 2 3 2 7 2 2 2 2" xfId="50892" xr:uid="{6AD1543B-9AD5-47C1-8E7A-E807EF0ACD4B}"/>
    <cellStyle name="Normal 6 2 3 2 7 2 2 3" xfId="38301" xr:uid="{C1AC9BFE-DE5D-4678-A104-1DF3F174E332}"/>
    <cellStyle name="Normal 6 2 3 2 7 2 3" xfId="19122" xr:uid="{5123FB4C-D7E1-4C72-8BE8-59462DBB3996}"/>
    <cellStyle name="Normal 6 2 3 2 7 2 3 2" xfId="44614" xr:uid="{A1D341E2-DF91-41D5-8A00-786E7DD88D43}"/>
    <cellStyle name="Normal 6 2 3 2 7 2 4" xfId="32023" xr:uid="{B7CDD240-A7F8-4F7A-844A-829332A2DE55}"/>
    <cellStyle name="Normal 6 2 3 2 7 3" xfId="9579" xr:uid="{D1EED719-23B3-4376-BBD2-0C77FC022977}"/>
    <cellStyle name="Normal 6 2 3 2 7 3 2" xfId="22261" xr:uid="{62126FA0-86DE-4FA3-9CB3-6D54C742B305}"/>
    <cellStyle name="Normal 6 2 3 2 7 3 2 2" xfId="47753" xr:uid="{6592B34C-962D-4A0D-98B4-EF2AA4EA11E3}"/>
    <cellStyle name="Normal 6 2 3 2 7 3 3" xfId="35162" xr:uid="{473F4552-64D4-4643-B5AB-4967817D85CB}"/>
    <cellStyle name="Normal 6 2 3 2 7 4" xfId="15983" xr:uid="{57E23786-CE96-443A-92B7-A03FEFD663CE}"/>
    <cellStyle name="Normal 6 2 3 2 7 4 2" xfId="41475" xr:uid="{F81A9ABC-30DE-4A7C-8C5A-648BFB249C8F}"/>
    <cellStyle name="Normal 6 2 3 2 7 5" xfId="28884" xr:uid="{87D69B46-5B3D-4D67-975B-0BD0B563E388}"/>
    <cellStyle name="Normal 6 2 3 2 8" xfId="3810" xr:uid="{1F822CF6-9174-4B74-A0B8-77DB433F1000}"/>
    <cellStyle name="Normal 6 2 3 2 8 2" xfId="10103" xr:uid="{61C4E3B6-D950-48EB-A9F9-8553C98A48F9}"/>
    <cellStyle name="Normal 6 2 3 2 8 2 2" xfId="22785" xr:uid="{5418F288-FF0E-4B22-8F8E-E35696259FED}"/>
    <cellStyle name="Normal 6 2 3 2 8 2 2 2" xfId="48277" xr:uid="{89BC3B10-9563-400B-A46B-325D91DCC81F}"/>
    <cellStyle name="Normal 6 2 3 2 8 2 3" xfId="35686" xr:uid="{60864F23-33AF-4980-A20B-C695E11724A0}"/>
    <cellStyle name="Normal 6 2 3 2 8 3" xfId="16507" xr:uid="{A9883E2A-F779-4126-9A9F-43FE3BEEB1DD}"/>
    <cellStyle name="Normal 6 2 3 2 8 3 2" xfId="41999" xr:uid="{9611AC46-26BE-46CE-A5BE-83518DE9C310}"/>
    <cellStyle name="Normal 6 2 3 2 8 4" xfId="29408" xr:uid="{228D199B-B4A1-4A4E-B6E0-7CD0FE186C7D}"/>
    <cellStyle name="Normal 6 2 3 2 9" xfId="6964" xr:uid="{DAC32143-3293-4C6C-814F-5F1AAB775E97}"/>
    <cellStyle name="Normal 6 2 3 2 9 2" xfId="19646" xr:uid="{67146929-7E0C-486F-A394-5A77A21C0F0C}"/>
    <cellStyle name="Normal 6 2 3 2 9 2 2" xfId="45138" xr:uid="{E3E7186F-49C5-4C46-B2CD-8ADEABC37FE6}"/>
    <cellStyle name="Normal 6 2 3 2 9 3" xfId="32547" xr:uid="{90C7856A-0310-4945-95FE-CDBF8074C697}"/>
    <cellStyle name="Normal 6 2 3 3" xfId="541" xr:uid="{4D6AA012-864A-4961-A2AE-A990FA46FE83}"/>
    <cellStyle name="Normal 6 2 3 3 10" xfId="13268" xr:uid="{E5EB9DE0-3D21-4B93-8B11-831955C47E7F}"/>
    <cellStyle name="Normal 6 2 3 3 10 2" xfId="38760" xr:uid="{D768C09F-2F63-45A6-B40A-E27099BAF9A5}"/>
    <cellStyle name="Normal 6 2 3 3 11" xfId="26169" xr:uid="{FE3F99E0-AC50-4103-B292-4E4803B065CF}"/>
    <cellStyle name="Normal 6 2 3 3 2" xfId="1078" xr:uid="{AC7605B5-DEC1-49B9-9BC7-833AC984C6A9}"/>
    <cellStyle name="Normal 6 2 3 3 2 2" xfId="2385" xr:uid="{3801B113-1969-42B7-8AAE-5C3AFB5196F1}"/>
    <cellStyle name="Normal 6 2 3 3 2 2 2" xfId="5539" xr:uid="{48260577-58C6-4C49-A405-F67017C4424F}"/>
    <cellStyle name="Normal 6 2 3 3 2 2 2 2" xfId="11832" xr:uid="{150765F1-D05D-4980-B6AB-622A5D9B1A98}"/>
    <cellStyle name="Normal 6 2 3 3 2 2 2 2 2" xfId="24514" xr:uid="{402B0F47-E176-4395-A2CC-12068E8424C6}"/>
    <cellStyle name="Normal 6 2 3 3 2 2 2 2 2 2" xfId="50006" xr:uid="{725B784D-6DC9-4B6E-A767-4944BCBAE7CA}"/>
    <cellStyle name="Normal 6 2 3 3 2 2 2 2 3" xfId="37415" xr:uid="{4126CA1D-C41E-4109-8711-177EBE64D7F5}"/>
    <cellStyle name="Normal 6 2 3 3 2 2 2 3" xfId="18236" xr:uid="{E4AFDAB9-FF41-4D43-A04A-160C5E354A12}"/>
    <cellStyle name="Normal 6 2 3 3 2 2 2 3 2" xfId="43728" xr:uid="{273DD530-0CC8-4DE2-AB05-3132A87A928F}"/>
    <cellStyle name="Normal 6 2 3 3 2 2 2 4" xfId="31137" xr:uid="{5DE332E3-2A8E-4C2C-962D-7D6D43974495}"/>
    <cellStyle name="Normal 6 2 3 3 2 2 3" xfId="8693" xr:uid="{1A6D7BA2-6EFE-4DB4-9CFB-0CCB31D181A8}"/>
    <cellStyle name="Normal 6 2 3 3 2 2 3 2" xfId="21375" xr:uid="{D7B8C8B9-8C0F-435C-8300-E3CCD0E53680}"/>
    <cellStyle name="Normal 6 2 3 3 2 2 3 2 2" xfId="46867" xr:uid="{2004D851-ACF7-47EF-B21C-A1C823803A84}"/>
    <cellStyle name="Normal 6 2 3 3 2 2 3 3" xfId="34276" xr:uid="{FC838E88-DF80-400A-96B6-DBAA1DCC3C61}"/>
    <cellStyle name="Normal 6 2 3 3 2 2 4" xfId="15097" xr:uid="{D85070F9-39A4-47AA-B6B3-F4B58BCB988C}"/>
    <cellStyle name="Normal 6 2 3 3 2 2 4 2" xfId="40589" xr:uid="{DC3C1022-E32A-4103-932B-A240CA7C339D}"/>
    <cellStyle name="Normal 6 2 3 3 2 2 5" xfId="27998" xr:uid="{4288CB22-D3D2-4A23-BC6A-A08C87F93743}"/>
    <cellStyle name="Normal 6 2 3 3 2 3" xfId="1602" xr:uid="{7317E93B-1847-499E-83C9-C41942D496D0}"/>
    <cellStyle name="Normal 6 2 3 3 2 3 2" xfId="4756" xr:uid="{5A39475B-2796-404F-9766-F8818132B4E0}"/>
    <cellStyle name="Normal 6 2 3 3 2 3 2 2" xfId="11049" xr:uid="{88113C19-AA09-4C70-9838-DD6D335AC35A}"/>
    <cellStyle name="Normal 6 2 3 3 2 3 2 2 2" xfId="23731" xr:uid="{20F4A8D2-62CF-488F-8129-70C476C8F4E3}"/>
    <cellStyle name="Normal 6 2 3 3 2 3 2 2 2 2" xfId="49223" xr:uid="{B52C8A74-48C7-4448-ABB7-9D8FA4E89278}"/>
    <cellStyle name="Normal 6 2 3 3 2 3 2 2 3" xfId="36632" xr:uid="{D9C7F939-6560-40D4-9C4A-36A30956BE9C}"/>
    <cellStyle name="Normal 6 2 3 3 2 3 2 3" xfId="17453" xr:uid="{2084ED03-8095-497B-8EA3-1909ADD98B32}"/>
    <cellStyle name="Normal 6 2 3 3 2 3 2 3 2" xfId="42945" xr:uid="{70695B76-0649-4C41-818E-F78265DCD3BD}"/>
    <cellStyle name="Normal 6 2 3 3 2 3 2 4" xfId="30354" xr:uid="{5F1BEEB3-5A89-4DD9-89EA-9DCDE334F1C1}"/>
    <cellStyle name="Normal 6 2 3 3 2 3 3" xfId="7910" xr:uid="{B9462DE0-1FAA-4ACD-BAD5-990010E63652}"/>
    <cellStyle name="Normal 6 2 3 3 2 3 3 2" xfId="20592" xr:uid="{D558C517-E66E-4B16-825F-5E3E8D226142}"/>
    <cellStyle name="Normal 6 2 3 3 2 3 3 2 2" xfId="46084" xr:uid="{05C8CC7C-8B63-4BA7-AE77-6E3A767B4D8C}"/>
    <cellStyle name="Normal 6 2 3 3 2 3 3 3" xfId="33493" xr:uid="{E1875678-FD9F-49A4-9447-BEBE79386785}"/>
    <cellStyle name="Normal 6 2 3 3 2 3 4" xfId="14314" xr:uid="{A6865C6D-0D01-483D-A9C5-EA6A73FB39F0}"/>
    <cellStyle name="Normal 6 2 3 3 2 3 4 2" xfId="39806" xr:uid="{E2337B71-D92D-40CE-94D1-B2882B415104}"/>
    <cellStyle name="Normal 6 2 3 3 2 3 5" xfId="27215" xr:uid="{E933E4BD-BC00-47D1-B0A8-BC73B6812464}"/>
    <cellStyle name="Normal 6 2 3 3 2 4" xfId="2909" xr:uid="{B28B9E63-CA36-4583-874F-E925B7F8C403}"/>
    <cellStyle name="Normal 6 2 3 3 2 4 2" xfId="6063" xr:uid="{C59779B7-ADBB-4E37-9852-1464C0831CB4}"/>
    <cellStyle name="Normal 6 2 3 3 2 4 2 2" xfId="12356" xr:uid="{490A53AD-B633-41FF-862A-6F74082B6B86}"/>
    <cellStyle name="Normal 6 2 3 3 2 4 2 2 2" xfId="25038" xr:uid="{E42097A2-D967-4903-ACF9-5655978C8297}"/>
    <cellStyle name="Normal 6 2 3 3 2 4 2 2 2 2" xfId="50530" xr:uid="{206F97FE-48F4-47B4-8ED4-5F157D251419}"/>
    <cellStyle name="Normal 6 2 3 3 2 4 2 2 3" xfId="37939" xr:uid="{721B5EDD-7E70-465D-9445-9B33A0E25439}"/>
    <cellStyle name="Normal 6 2 3 3 2 4 2 3" xfId="18760" xr:uid="{62DB0E6B-E1A1-42C2-9662-7A58D41E2C7D}"/>
    <cellStyle name="Normal 6 2 3 3 2 4 2 3 2" xfId="44252" xr:uid="{0724F88F-73DE-49AA-96C4-6FC9910A6782}"/>
    <cellStyle name="Normal 6 2 3 3 2 4 2 4" xfId="31661" xr:uid="{DA20D0C4-5C6D-428E-8245-40892BB448F5}"/>
    <cellStyle name="Normal 6 2 3 3 2 4 3" xfId="9217" xr:uid="{87784597-BF0F-4CC0-AC92-A4E269F7275D}"/>
    <cellStyle name="Normal 6 2 3 3 2 4 3 2" xfId="21899" xr:uid="{AB6D4E88-32FA-4F4F-887B-F72F5A1901AE}"/>
    <cellStyle name="Normal 6 2 3 3 2 4 3 2 2" xfId="47391" xr:uid="{1F85101A-C0C4-4E26-808B-7B1E2C87D5B4}"/>
    <cellStyle name="Normal 6 2 3 3 2 4 3 3" xfId="34800" xr:uid="{8EDD9390-664D-4876-91BC-DA09A11C2415}"/>
    <cellStyle name="Normal 6 2 3 3 2 4 4" xfId="15621" xr:uid="{DC234C53-DA06-44F9-8571-335D4E747785}"/>
    <cellStyle name="Normal 6 2 3 3 2 4 4 2" xfId="41113" xr:uid="{695B4619-721E-475B-BB54-B9CD4840A4B0}"/>
    <cellStyle name="Normal 6 2 3 3 2 4 5" xfId="28522" xr:uid="{0356A9CC-295D-4A39-AE1C-AFB1CB8E03F3}"/>
    <cellStyle name="Normal 6 2 3 3 2 5" xfId="3432" xr:uid="{4783D395-ECA3-4A51-9ABF-C38120A1EA7A}"/>
    <cellStyle name="Normal 6 2 3 3 2 5 2" xfId="6586" xr:uid="{32DA6598-5D13-4DCB-AE25-8653CB917D4A}"/>
    <cellStyle name="Normal 6 2 3 3 2 5 2 2" xfId="12879" xr:uid="{EC24F051-21FA-48FF-8E56-36903364435A}"/>
    <cellStyle name="Normal 6 2 3 3 2 5 2 2 2" xfId="25561" xr:uid="{42FECD7D-2E91-4670-A5CD-C25D2146C478}"/>
    <cellStyle name="Normal 6 2 3 3 2 5 2 2 2 2" xfId="51053" xr:uid="{6BC4D917-00B2-4DF5-96B9-99DD16E1B534}"/>
    <cellStyle name="Normal 6 2 3 3 2 5 2 2 3" xfId="38462" xr:uid="{47E4C66A-EC0A-43FB-B2BE-C479822D6D73}"/>
    <cellStyle name="Normal 6 2 3 3 2 5 2 3" xfId="19283" xr:uid="{CE1673DF-43FB-4F1F-B737-C1ACAC021472}"/>
    <cellStyle name="Normal 6 2 3 3 2 5 2 3 2" xfId="44775" xr:uid="{DD0B37ED-C80B-42B8-9D8B-39C9C4F79641}"/>
    <cellStyle name="Normal 6 2 3 3 2 5 2 4" xfId="32184" xr:uid="{5D6B6104-F36F-452A-B3F0-AECB53D5D63F}"/>
    <cellStyle name="Normal 6 2 3 3 2 5 3" xfId="9740" xr:uid="{2015032E-C0D5-40A9-97C6-89E48E8825D4}"/>
    <cellStyle name="Normal 6 2 3 3 2 5 3 2" xfId="22422" xr:uid="{AC1D7B5A-6F25-40A6-9101-F0DF5411F625}"/>
    <cellStyle name="Normal 6 2 3 3 2 5 3 2 2" xfId="47914" xr:uid="{9DDCB59E-C1F3-4406-B0CF-A8BEEA51B99C}"/>
    <cellStyle name="Normal 6 2 3 3 2 5 3 3" xfId="35323" xr:uid="{D62020C1-968A-4A68-B194-2285E1AE6D13}"/>
    <cellStyle name="Normal 6 2 3 3 2 5 4" xfId="16144" xr:uid="{B3B8A861-40A9-4D1A-B0BE-357C80802A4C}"/>
    <cellStyle name="Normal 6 2 3 3 2 5 4 2" xfId="41636" xr:uid="{DAEBB88A-277E-483D-92E2-2CE2F41ED3F0}"/>
    <cellStyle name="Normal 6 2 3 3 2 5 5" xfId="29045" xr:uid="{98378906-C50B-4AB5-B1C3-3FC359BEEB63}"/>
    <cellStyle name="Normal 6 2 3 3 2 6" xfId="4232" xr:uid="{BAB2058B-CA10-41B8-AAE1-A6199EAEEC54}"/>
    <cellStyle name="Normal 6 2 3 3 2 6 2" xfId="10525" xr:uid="{835D4B8B-0D3A-4CC7-972C-CE6B8764005B}"/>
    <cellStyle name="Normal 6 2 3 3 2 6 2 2" xfId="23207" xr:uid="{7EB48715-A709-4320-87EF-C90BF0AEF3F0}"/>
    <cellStyle name="Normal 6 2 3 3 2 6 2 2 2" xfId="48699" xr:uid="{57E3F370-43E6-45B1-BB53-ABC67BC8105B}"/>
    <cellStyle name="Normal 6 2 3 3 2 6 2 3" xfId="36108" xr:uid="{90B171B7-9BD8-4082-A3BF-73E683677A17}"/>
    <cellStyle name="Normal 6 2 3 3 2 6 3" xfId="16929" xr:uid="{DB43D222-A362-4587-8AD6-2D3DEB655F57}"/>
    <cellStyle name="Normal 6 2 3 3 2 6 3 2" xfId="42421" xr:uid="{A07D4546-2BE9-4B18-9BCA-D812F18E2396}"/>
    <cellStyle name="Normal 6 2 3 3 2 6 4" xfId="29830" xr:uid="{37F0C4D1-BA37-4F52-8360-ECEE583C254E}"/>
    <cellStyle name="Normal 6 2 3 3 2 7" xfId="7386" xr:uid="{2A489276-1365-4417-BBEA-B9B401401F26}"/>
    <cellStyle name="Normal 6 2 3 3 2 7 2" xfId="20068" xr:uid="{0C5EA02C-41CA-435A-AF4D-34DCFCB0B0C1}"/>
    <cellStyle name="Normal 6 2 3 3 2 7 2 2" xfId="45560" xr:uid="{1113B4DE-6179-4E9D-AB3E-7D403025D796}"/>
    <cellStyle name="Normal 6 2 3 3 2 7 3" xfId="32969" xr:uid="{6533528D-FF1C-4390-8AB6-13DEE83919BA}"/>
    <cellStyle name="Normal 6 2 3 3 2 8" xfId="13790" xr:uid="{141EDE01-E79B-46BD-B7C7-D065B919FA6A}"/>
    <cellStyle name="Normal 6 2 3 3 2 8 2" xfId="39282" xr:uid="{92969D80-B3D9-4605-BE01-0C6356938B6F}"/>
    <cellStyle name="Normal 6 2 3 3 2 9" xfId="26691" xr:uid="{CF985DB1-51E6-40D1-B598-4FC6FA44DE49}"/>
    <cellStyle name="Normal 6 2 3 3 3" xfId="818" xr:uid="{894FC891-F579-479E-91EE-FC998AFCC98A}"/>
    <cellStyle name="Normal 6 2 3 3 3 2" xfId="2125" xr:uid="{F7DA41A4-7658-4AF1-AF21-8E6ED740987C}"/>
    <cellStyle name="Normal 6 2 3 3 3 2 2" xfId="5279" xr:uid="{D8AD381D-0717-4356-81A0-E1AA69500BF9}"/>
    <cellStyle name="Normal 6 2 3 3 3 2 2 2" xfId="11572" xr:uid="{91615644-D6DA-4F68-9200-B0BF2F10AC74}"/>
    <cellStyle name="Normal 6 2 3 3 3 2 2 2 2" xfId="24254" xr:uid="{3CE4B7DF-9B52-4F65-AF46-4559C83C9B8F}"/>
    <cellStyle name="Normal 6 2 3 3 3 2 2 2 2 2" xfId="49746" xr:uid="{A6727D66-F5E5-4E4F-8468-B32CDBC445E2}"/>
    <cellStyle name="Normal 6 2 3 3 3 2 2 2 3" xfId="37155" xr:uid="{8A629003-E015-4578-AE0F-9E42433FAE3D}"/>
    <cellStyle name="Normal 6 2 3 3 3 2 2 3" xfId="17976" xr:uid="{9AAC67D8-6368-41F0-BEDF-2E5BDE1A484B}"/>
    <cellStyle name="Normal 6 2 3 3 3 2 2 3 2" xfId="43468" xr:uid="{A33730CA-1237-4062-B0AA-2AE994A65E10}"/>
    <cellStyle name="Normal 6 2 3 3 3 2 2 4" xfId="30877" xr:uid="{E7EC5440-79D5-4EE3-8E01-AAF7D29C0973}"/>
    <cellStyle name="Normal 6 2 3 3 3 2 3" xfId="8433" xr:uid="{3AC45CED-D863-4173-B14D-029F536E633F}"/>
    <cellStyle name="Normal 6 2 3 3 3 2 3 2" xfId="21115" xr:uid="{68EE436B-62C2-43ED-B8D7-48D7B9975A6B}"/>
    <cellStyle name="Normal 6 2 3 3 3 2 3 2 2" xfId="46607" xr:uid="{FEA174B3-2197-468E-8DCC-CF47745E1887}"/>
    <cellStyle name="Normal 6 2 3 3 3 2 3 3" xfId="34016" xr:uid="{1F20CB27-D87D-410E-817B-27949D7B32C7}"/>
    <cellStyle name="Normal 6 2 3 3 3 2 4" xfId="14837" xr:uid="{9EBE310B-2710-4796-BB44-44F92467D477}"/>
    <cellStyle name="Normal 6 2 3 3 3 2 4 2" xfId="40329" xr:uid="{BCE8C235-1C66-4FAA-85E3-F13B707A9B75}"/>
    <cellStyle name="Normal 6 2 3 3 3 2 5" xfId="27738" xr:uid="{BDADB3DE-9B64-4BC9-A17B-0F9494DE59D5}"/>
    <cellStyle name="Normal 6 2 3 3 3 3" xfId="3972" xr:uid="{440CC4DF-72DF-4715-BC07-091C179DC7DF}"/>
    <cellStyle name="Normal 6 2 3 3 3 3 2" xfId="10265" xr:uid="{D650AFF8-2F91-4610-A865-B369CB076E96}"/>
    <cellStyle name="Normal 6 2 3 3 3 3 2 2" xfId="22947" xr:uid="{8F6AC91E-8795-4D4F-837E-F1D0A28ACC99}"/>
    <cellStyle name="Normal 6 2 3 3 3 3 2 2 2" xfId="48439" xr:uid="{FDCB4516-4CC1-4420-878D-8D8C93417FE9}"/>
    <cellStyle name="Normal 6 2 3 3 3 3 2 3" xfId="35848" xr:uid="{F07267A1-C840-4E74-996A-C6DB09B08D40}"/>
    <cellStyle name="Normal 6 2 3 3 3 3 3" xfId="16669" xr:uid="{7B880933-C964-4868-8C06-CDA0492983BC}"/>
    <cellStyle name="Normal 6 2 3 3 3 3 3 2" xfId="42161" xr:uid="{07930DA4-BB43-4316-817C-D106DA6ED28A}"/>
    <cellStyle name="Normal 6 2 3 3 3 3 4" xfId="29570" xr:uid="{87BD57A8-887A-49E6-9228-6FA1499BB322}"/>
    <cellStyle name="Normal 6 2 3 3 3 4" xfId="7126" xr:uid="{F08E6E93-E5AC-4811-80EF-D42A04C8DC61}"/>
    <cellStyle name="Normal 6 2 3 3 3 4 2" xfId="19808" xr:uid="{41772F0A-6E29-4558-B87E-BBE81B6A7A1C}"/>
    <cellStyle name="Normal 6 2 3 3 3 4 2 2" xfId="45300" xr:uid="{4E660798-9ED2-4FAC-BEB5-44BEC4CD0F22}"/>
    <cellStyle name="Normal 6 2 3 3 3 4 3" xfId="32709" xr:uid="{72A93762-A49E-428E-B775-EB94E7247E7F}"/>
    <cellStyle name="Normal 6 2 3 3 3 5" xfId="13530" xr:uid="{995D798D-694F-4774-B966-FD640B250EBA}"/>
    <cellStyle name="Normal 6 2 3 3 3 5 2" xfId="39022" xr:uid="{6F6233A8-B121-4A69-94A6-6DE2235F1854}"/>
    <cellStyle name="Normal 6 2 3 3 3 6" xfId="26431" xr:uid="{AA668DF4-6ECB-4A19-9CBC-5231A943D110}"/>
    <cellStyle name="Normal 6 2 3 3 4" xfId="1863" xr:uid="{6ADED49A-0BDC-47BB-A5B2-8848344403D2}"/>
    <cellStyle name="Normal 6 2 3 3 4 2" xfId="5017" xr:uid="{7E3DAF58-C820-4B15-80A7-F927F1C0CB1D}"/>
    <cellStyle name="Normal 6 2 3 3 4 2 2" xfId="11310" xr:uid="{B6030314-5492-43E4-A1E4-F4BD5E1C4E56}"/>
    <cellStyle name="Normal 6 2 3 3 4 2 2 2" xfId="23992" xr:uid="{ED6BC0E9-E4D0-47BF-A660-395C06747355}"/>
    <cellStyle name="Normal 6 2 3 3 4 2 2 2 2" xfId="49484" xr:uid="{3D34512D-9CEC-4FE2-A609-238D68482AD1}"/>
    <cellStyle name="Normal 6 2 3 3 4 2 2 3" xfId="36893" xr:uid="{882CA750-8D9A-49AB-9E22-091FBC71C5B9}"/>
    <cellStyle name="Normal 6 2 3 3 4 2 3" xfId="17714" xr:uid="{A207F212-A98C-437C-8306-7C659EA2AB11}"/>
    <cellStyle name="Normal 6 2 3 3 4 2 3 2" xfId="43206" xr:uid="{B1AC367A-8666-4A7C-A3F0-3E2E5F748AA7}"/>
    <cellStyle name="Normal 6 2 3 3 4 2 4" xfId="30615" xr:uid="{B2A85410-5D8E-4D9C-81B9-2DDFEF08BCED}"/>
    <cellStyle name="Normal 6 2 3 3 4 3" xfId="8171" xr:uid="{F9767618-3AC8-4262-8BCA-11CB3A07A1A8}"/>
    <cellStyle name="Normal 6 2 3 3 4 3 2" xfId="20853" xr:uid="{37190D65-E304-4785-9E80-41FD67DF528F}"/>
    <cellStyle name="Normal 6 2 3 3 4 3 2 2" xfId="46345" xr:uid="{8EC80C57-C389-415A-9388-254E7008E0D0}"/>
    <cellStyle name="Normal 6 2 3 3 4 3 3" xfId="33754" xr:uid="{19DBA69E-C46A-4347-A6B8-0EDFAAF9D553}"/>
    <cellStyle name="Normal 6 2 3 3 4 4" xfId="14575" xr:uid="{A19694E3-D965-467A-8BDD-9F23F4DB6569}"/>
    <cellStyle name="Normal 6 2 3 3 4 4 2" xfId="40067" xr:uid="{A4C9805A-1B18-48CD-AF73-DAE4F71FA0C9}"/>
    <cellStyle name="Normal 6 2 3 3 4 5" xfId="27476" xr:uid="{DB49A0F1-33C2-4C1A-B154-ED8FC30BA260}"/>
    <cellStyle name="Normal 6 2 3 3 5" xfId="1341" xr:uid="{89555696-B98A-4E14-B017-71B6F6414574}"/>
    <cellStyle name="Normal 6 2 3 3 5 2" xfId="4495" xr:uid="{E5B9DC62-F207-46B9-B1DE-A37FCB1B4CE5}"/>
    <cellStyle name="Normal 6 2 3 3 5 2 2" xfId="10788" xr:uid="{A973A2F2-4220-4066-87CD-C2AF1907546A}"/>
    <cellStyle name="Normal 6 2 3 3 5 2 2 2" xfId="23470" xr:uid="{80667038-5E30-4E65-B13C-71F45BEEB855}"/>
    <cellStyle name="Normal 6 2 3 3 5 2 2 2 2" xfId="48962" xr:uid="{8A781905-9D5C-4385-A829-F5C3A8FCC527}"/>
    <cellStyle name="Normal 6 2 3 3 5 2 2 3" xfId="36371" xr:uid="{730ADB36-DBC7-4B29-B5CA-B95716451496}"/>
    <cellStyle name="Normal 6 2 3 3 5 2 3" xfId="17192" xr:uid="{0EDCEE23-6C64-401A-ADFE-BF74A54663B8}"/>
    <cellStyle name="Normal 6 2 3 3 5 2 3 2" xfId="42684" xr:uid="{F27D6E4F-7416-46CA-93DB-82EAE4DAD9E5}"/>
    <cellStyle name="Normal 6 2 3 3 5 2 4" xfId="30093" xr:uid="{49F53020-7B79-4B57-8EC4-74217060A890}"/>
    <cellStyle name="Normal 6 2 3 3 5 3" xfId="7649" xr:uid="{90043565-157C-4C22-9ADC-7A9CE2522F64}"/>
    <cellStyle name="Normal 6 2 3 3 5 3 2" xfId="20331" xr:uid="{EF8CA4DA-8B6B-4B19-9687-86182360F3DF}"/>
    <cellStyle name="Normal 6 2 3 3 5 3 2 2" xfId="45823" xr:uid="{AF4CD3BF-4E09-4164-8BB9-A7720982FB22}"/>
    <cellStyle name="Normal 6 2 3 3 5 3 3" xfId="33232" xr:uid="{466218E9-24B5-43F7-9708-1A408B40A64D}"/>
    <cellStyle name="Normal 6 2 3 3 5 4" xfId="14053" xr:uid="{1C0BC58D-3DE8-4FB3-85CB-5E6A860B55B6}"/>
    <cellStyle name="Normal 6 2 3 3 5 4 2" xfId="39545" xr:uid="{258C7AC0-F5A0-4498-BE74-2374B4D90989}"/>
    <cellStyle name="Normal 6 2 3 3 5 5" xfId="26954" xr:uid="{84915CEF-E3A2-42B4-8A2B-0DDFF4E13FD1}"/>
    <cellStyle name="Normal 6 2 3 3 6" xfId="2648" xr:uid="{55D08A4E-AFA1-4228-A9DA-DB9E84191B04}"/>
    <cellStyle name="Normal 6 2 3 3 6 2" xfId="5802" xr:uid="{2C9DCA6D-1445-4F12-9B98-ADE0FFDBADF1}"/>
    <cellStyle name="Normal 6 2 3 3 6 2 2" xfId="12095" xr:uid="{35821705-1607-4DE5-967F-485582186748}"/>
    <cellStyle name="Normal 6 2 3 3 6 2 2 2" xfId="24777" xr:uid="{04E730A0-74B0-4C75-A472-163D1749E815}"/>
    <cellStyle name="Normal 6 2 3 3 6 2 2 2 2" xfId="50269" xr:uid="{A5E65F4B-5D1E-47B7-9F88-401E5AA6FDD8}"/>
    <cellStyle name="Normal 6 2 3 3 6 2 2 3" xfId="37678" xr:uid="{0972E47E-1729-4E5E-BBE1-92E84CE4E741}"/>
    <cellStyle name="Normal 6 2 3 3 6 2 3" xfId="18499" xr:uid="{7614D467-78B8-420A-B53F-4167D652A557}"/>
    <cellStyle name="Normal 6 2 3 3 6 2 3 2" xfId="43991" xr:uid="{DBD7D5CC-5D03-4BB1-B2C9-DA457579E802}"/>
    <cellStyle name="Normal 6 2 3 3 6 2 4" xfId="31400" xr:uid="{013BAC63-9412-4333-8202-2394DD5762A1}"/>
    <cellStyle name="Normal 6 2 3 3 6 3" xfId="8956" xr:uid="{CF3D5327-890B-4582-96D9-6ABA76B7AFF6}"/>
    <cellStyle name="Normal 6 2 3 3 6 3 2" xfId="21638" xr:uid="{91787B9E-A770-497C-A3EC-E0ACFEC0CBA8}"/>
    <cellStyle name="Normal 6 2 3 3 6 3 2 2" xfId="47130" xr:uid="{BB7822E7-CFD3-4BA6-9612-E8297801A406}"/>
    <cellStyle name="Normal 6 2 3 3 6 3 3" xfId="34539" xr:uid="{B01BA176-2109-4DED-B31D-7D9C3EE260C9}"/>
    <cellStyle name="Normal 6 2 3 3 6 4" xfId="15360" xr:uid="{85BAB137-2646-4499-AFD4-9A1DCD3BBA9B}"/>
    <cellStyle name="Normal 6 2 3 3 6 4 2" xfId="40852" xr:uid="{6F34D4F1-4241-41DD-BC2D-C208A61A6094}"/>
    <cellStyle name="Normal 6 2 3 3 6 5" xfId="28261" xr:uid="{CAF2DA94-3D39-41F2-B79E-266572E0D06D}"/>
    <cellStyle name="Normal 6 2 3 3 7" xfId="3171" xr:uid="{7B12610B-8DD9-4445-9370-31F14A3049E5}"/>
    <cellStyle name="Normal 6 2 3 3 7 2" xfId="6325" xr:uid="{23F8AC7B-111F-42B0-A8AA-039D7A4F5EC0}"/>
    <cellStyle name="Normal 6 2 3 3 7 2 2" xfId="12618" xr:uid="{326C3781-FB93-4AB0-99FC-C999BD64C76C}"/>
    <cellStyle name="Normal 6 2 3 3 7 2 2 2" xfId="25300" xr:uid="{30112B53-7300-433E-892B-E2E13D763DDF}"/>
    <cellStyle name="Normal 6 2 3 3 7 2 2 2 2" xfId="50792" xr:uid="{6E2B26B2-E2DC-48A5-9421-D81107ED12AD}"/>
    <cellStyle name="Normal 6 2 3 3 7 2 2 3" xfId="38201" xr:uid="{2C9CDE6E-E0A9-49BA-98AF-E8BE865DD575}"/>
    <cellStyle name="Normal 6 2 3 3 7 2 3" xfId="19022" xr:uid="{66E6A754-C10A-4A27-BD4B-490B3EE8134E}"/>
    <cellStyle name="Normal 6 2 3 3 7 2 3 2" xfId="44514" xr:uid="{D97C7111-2EA1-4554-B2DF-0CE850901601}"/>
    <cellStyle name="Normal 6 2 3 3 7 2 4" xfId="31923" xr:uid="{5D770AB9-6794-4FAB-8626-E475B3D8D475}"/>
    <cellStyle name="Normal 6 2 3 3 7 3" xfId="9479" xr:uid="{E4E1479E-7CEE-44BB-8E25-63C9A00D8819}"/>
    <cellStyle name="Normal 6 2 3 3 7 3 2" xfId="22161" xr:uid="{FA7AD1C4-DCC7-4B83-9B7B-21302C81193E}"/>
    <cellStyle name="Normal 6 2 3 3 7 3 2 2" xfId="47653" xr:uid="{8809BA2C-2CD2-4135-A0AB-F0BBECC56DE2}"/>
    <cellStyle name="Normal 6 2 3 3 7 3 3" xfId="35062" xr:uid="{4A21E009-CFA3-4B50-8659-88FEF87843E1}"/>
    <cellStyle name="Normal 6 2 3 3 7 4" xfId="15883" xr:uid="{95DD6EDA-6657-4D63-89F3-6815880E3C3E}"/>
    <cellStyle name="Normal 6 2 3 3 7 4 2" xfId="41375" xr:uid="{81C16AF6-D94A-4856-B676-6768D093B4D1}"/>
    <cellStyle name="Normal 6 2 3 3 7 5" xfId="28784" xr:uid="{E38DA579-826B-42CC-B06D-D437FEA41AC4}"/>
    <cellStyle name="Normal 6 2 3 3 8" xfId="3710" xr:uid="{12F9E371-EA94-43B4-A4F0-F191C4618A14}"/>
    <cellStyle name="Normal 6 2 3 3 8 2" xfId="10003" xr:uid="{3B5E5BAA-5604-4355-879B-BBFB4848DCCB}"/>
    <cellStyle name="Normal 6 2 3 3 8 2 2" xfId="22685" xr:uid="{958E7C0D-4190-4AFD-9348-744D10998394}"/>
    <cellStyle name="Normal 6 2 3 3 8 2 2 2" xfId="48177" xr:uid="{D5BB0544-6299-455C-BA6B-8E5B445D4CA8}"/>
    <cellStyle name="Normal 6 2 3 3 8 2 3" xfId="35586" xr:uid="{97EF3C07-9586-46C0-B04E-B8D5269702DF}"/>
    <cellStyle name="Normal 6 2 3 3 8 3" xfId="16407" xr:uid="{30002DFB-B33B-414B-A284-072D947CF23B}"/>
    <cellStyle name="Normal 6 2 3 3 8 3 2" xfId="41899" xr:uid="{DE9BB032-5104-4D7E-A29F-9F85CA870BD3}"/>
    <cellStyle name="Normal 6 2 3 3 8 4" xfId="29308" xr:uid="{3CCBE97D-BC54-4238-B169-9A57FE0155CE}"/>
    <cellStyle name="Normal 6 2 3 3 9" xfId="6864" xr:uid="{165DAD48-19A9-4C07-9889-2FE6D05FE0C8}"/>
    <cellStyle name="Normal 6 2 3 3 9 2" xfId="19546" xr:uid="{7AB0AC15-C6FA-4FB7-97AA-A950C4FDC0FF}"/>
    <cellStyle name="Normal 6 2 3 3 9 2 2" xfId="45038" xr:uid="{3D2F071E-CB2B-475C-AA56-DD0E942CF518}"/>
    <cellStyle name="Normal 6 2 3 3 9 3" xfId="32447" xr:uid="{AF1E7F13-5ACD-4036-9CAD-992C077D515A}"/>
    <cellStyle name="Normal 6 2 3 4" xfId="1019" xr:uid="{B27CEDB7-D791-407D-A521-0E9297EE25F4}"/>
    <cellStyle name="Normal 6 2 3 4 2" xfId="2326" xr:uid="{E6EBCF1D-8482-4B80-B874-720179665D73}"/>
    <cellStyle name="Normal 6 2 3 4 2 2" xfId="5480" xr:uid="{0DE81AC2-A2DA-4502-A316-1DF7C3069669}"/>
    <cellStyle name="Normal 6 2 3 4 2 2 2" xfId="11773" xr:uid="{E2337620-B965-43DB-9167-2CA3596A63DE}"/>
    <cellStyle name="Normal 6 2 3 4 2 2 2 2" xfId="24455" xr:uid="{46E0192B-4152-42AF-BA53-5557A6767906}"/>
    <cellStyle name="Normal 6 2 3 4 2 2 2 2 2" xfId="49947" xr:uid="{CFC3F873-7955-4AAF-926F-29D047A6217E}"/>
    <cellStyle name="Normal 6 2 3 4 2 2 2 3" xfId="37356" xr:uid="{8CD217FB-9C28-41F9-BB2C-C26800494FD2}"/>
    <cellStyle name="Normal 6 2 3 4 2 2 3" xfId="18177" xr:uid="{D4CC8F13-3B67-4D5E-9C2B-219A9807558A}"/>
    <cellStyle name="Normal 6 2 3 4 2 2 3 2" xfId="43669" xr:uid="{762BD230-DE79-4595-9D4C-25E912AA6B96}"/>
    <cellStyle name="Normal 6 2 3 4 2 2 4" xfId="31078" xr:uid="{903A1324-E533-4F63-8C2B-0DAB699BB78F}"/>
    <cellStyle name="Normal 6 2 3 4 2 3" xfId="8634" xr:uid="{10559316-31EB-4AB0-AD19-429B583DA5F7}"/>
    <cellStyle name="Normal 6 2 3 4 2 3 2" xfId="21316" xr:uid="{BB81F896-7605-4EC6-8817-DE0D3331CBF1}"/>
    <cellStyle name="Normal 6 2 3 4 2 3 2 2" xfId="46808" xr:uid="{36362F7D-CE06-47D6-85FF-A47FA743537E}"/>
    <cellStyle name="Normal 6 2 3 4 2 3 3" xfId="34217" xr:uid="{B625AA3C-8414-4138-8849-AC8513382BC2}"/>
    <cellStyle name="Normal 6 2 3 4 2 4" xfId="15038" xr:uid="{C1ADDAE5-B6F6-41BC-A3DD-D59112CC2F32}"/>
    <cellStyle name="Normal 6 2 3 4 2 4 2" xfId="40530" xr:uid="{E3CE3F78-45D9-42C2-A1A3-5D0C1A73BE01}"/>
    <cellStyle name="Normal 6 2 3 4 2 5" xfId="27939" xr:uid="{85A1104F-8A3C-4EB4-8DFA-C62113F1F0BB}"/>
    <cellStyle name="Normal 6 2 3 4 3" xfId="1543" xr:uid="{AE71F31E-BC52-4DAD-8C2F-51EA96E9FD55}"/>
    <cellStyle name="Normal 6 2 3 4 3 2" xfId="4697" xr:uid="{0FA08DD7-6FEF-49EB-B897-7778DCCE6270}"/>
    <cellStyle name="Normal 6 2 3 4 3 2 2" xfId="10990" xr:uid="{234770F2-70DA-4F42-A8F0-53F28248D801}"/>
    <cellStyle name="Normal 6 2 3 4 3 2 2 2" xfId="23672" xr:uid="{9FABB6BE-F94F-4116-B2D7-189A2CC65E11}"/>
    <cellStyle name="Normal 6 2 3 4 3 2 2 2 2" xfId="49164" xr:uid="{660C0E45-F91F-46B8-BDF2-8D105FE1FB24}"/>
    <cellStyle name="Normal 6 2 3 4 3 2 2 3" xfId="36573" xr:uid="{C786E94D-ABCA-4A28-AF1D-0AC4442DD23D}"/>
    <cellStyle name="Normal 6 2 3 4 3 2 3" xfId="17394" xr:uid="{520700D9-1A7B-4CF2-9861-3AC23E10E00F}"/>
    <cellStyle name="Normal 6 2 3 4 3 2 3 2" xfId="42886" xr:uid="{9D2CB7D7-3667-4217-9F04-7F0F4B2CDEB4}"/>
    <cellStyle name="Normal 6 2 3 4 3 2 4" xfId="30295" xr:uid="{346BF189-122A-46EA-8C0F-85DFD2BF079B}"/>
    <cellStyle name="Normal 6 2 3 4 3 3" xfId="7851" xr:uid="{856FF3AA-80C7-4098-8508-D4B749E8762E}"/>
    <cellStyle name="Normal 6 2 3 4 3 3 2" xfId="20533" xr:uid="{E0762A40-E7A3-48CA-96F3-30924875FE0A}"/>
    <cellStyle name="Normal 6 2 3 4 3 3 2 2" xfId="46025" xr:uid="{42CA1968-880A-4922-A2FA-A9F7F12B5F17}"/>
    <cellStyle name="Normal 6 2 3 4 3 3 3" xfId="33434" xr:uid="{541BE19F-85E2-493A-876C-50073202C279}"/>
    <cellStyle name="Normal 6 2 3 4 3 4" xfId="14255" xr:uid="{E18F6AC9-B1B7-4527-B65C-0D61CE425CA9}"/>
    <cellStyle name="Normal 6 2 3 4 3 4 2" xfId="39747" xr:uid="{A404511C-1512-4672-8D6F-761A2C394A6C}"/>
    <cellStyle name="Normal 6 2 3 4 3 5" xfId="27156" xr:uid="{53560335-AAE3-4CB3-8C04-72BA755CE9AC}"/>
    <cellStyle name="Normal 6 2 3 4 4" xfId="2850" xr:uid="{9657093A-A48F-46D8-A101-6492E4C772A4}"/>
    <cellStyle name="Normal 6 2 3 4 4 2" xfId="6004" xr:uid="{F14D2497-F9AE-4FF4-BE09-954AB5FF7D11}"/>
    <cellStyle name="Normal 6 2 3 4 4 2 2" xfId="12297" xr:uid="{E2B25AAE-137B-4ED2-9134-CBDE64C857F5}"/>
    <cellStyle name="Normal 6 2 3 4 4 2 2 2" xfId="24979" xr:uid="{F4D66F80-E730-4D30-9F70-12945D4C2C3E}"/>
    <cellStyle name="Normal 6 2 3 4 4 2 2 2 2" xfId="50471" xr:uid="{A295A52B-ECE2-4014-8101-8EC56B592125}"/>
    <cellStyle name="Normal 6 2 3 4 4 2 2 3" xfId="37880" xr:uid="{42A58EF0-C84A-4090-95FC-455AD673F5A5}"/>
    <cellStyle name="Normal 6 2 3 4 4 2 3" xfId="18701" xr:uid="{AFFE61C2-F580-43FA-8787-6DBA611580D9}"/>
    <cellStyle name="Normal 6 2 3 4 4 2 3 2" xfId="44193" xr:uid="{8703B26C-1AA2-475C-A2FA-4A93478C1276}"/>
    <cellStyle name="Normal 6 2 3 4 4 2 4" xfId="31602" xr:uid="{1A8F4C79-D159-4442-B2EA-99B72B2C3DE2}"/>
    <cellStyle name="Normal 6 2 3 4 4 3" xfId="9158" xr:uid="{9143EA4D-E673-479D-BCC4-A859362711FA}"/>
    <cellStyle name="Normal 6 2 3 4 4 3 2" xfId="21840" xr:uid="{45E23E9B-3E34-4B97-B484-6532CDF3CC9C}"/>
    <cellStyle name="Normal 6 2 3 4 4 3 2 2" xfId="47332" xr:uid="{8C403EFE-0E3A-4A73-B3A5-35530D3D0312}"/>
    <cellStyle name="Normal 6 2 3 4 4 3 3" xfId="34741" xr:uid="{C6CAE0F1-F755-45E7-B632-D0F767CAF809}"/>
    <cellStyle name="Normal 6 2 3 4 4 4" xfId="15562" xr:uid="{8F5C67AE-5F09-4470-A6FF-3E5DA38DEAC7}"/>
    <cellStyle name="Normal 6 2 3 4 4 4 2" xfId="41054" xr:uid="{263753BA-CF12-44AC-AF4B-99658B37890E}"/>
    <cellStyle name="Normal 6 2 3 4 4 5" xfId="28463" xr:uid="{A56B74E6-F760-4FEC-8BEC-1C7FEEC33919}"/>
    <cellStyle name="Normal 6 2 3 4 5" xfId="3373" xr:uid="{FE25F974-2DED-4ED2-91B3-767FB58D3B4A}"/>
    <cellStyle name="Normal 6 2 3 4 5 2" xfId="6527" xr:uid="{56D411FC-E48F-4C18-A97D-F1FD53B1C03D}"/>
    <cellStyle name="Normal 6 2 3 4 5 2 2" xfId="12820" xr:uid="{44D7D31E-D3A1-4D0A-A62D-CA609147C2E7}"/>
    <cellStyle name="Normal 6 2 3 4 5 2 2 2" xfId="25502" xr:uid="{665BF3D7-1096-40FC-B687-9CFAE9E3DCD2}"/>
    <cellStyle name="Normal 6 2 3 4 5 2 2 2 2" xfId="50994" xr:uid="{A7761A85-2191-44C2-81F5-D84FFEFBA701}"/>
    <cellStyle name="Normal 6 2 3 4 5 2 2 3" xfId="38403" xr:uid="{11E00E4B-1822-4656-B245-DBE760467E9F}"/>
    <cellStyle name="Normal 6 2 3 4 5 2 3" xfId="19224" xr:uid="{D9D3EB9A-9420-4768-91D4-D5932EA2F376}"/>
    <cellStyle name="Normal 6 2 3 4 5 2 3 2" xfId="44716" xr:uid="{8914C1E0-8559-4CA3-BB80-BFE968313510}"/>
    <cellStyle name="Normal 6 2 3 4 5 2 4" xfId="32125" xr:uid="{292D7897-E74F-4F8F-8B38-0E44F5F64528}"/>
    <cellStyle name="Normal 6 2 3 4 5 3" xfId="9681" xr:uid="{4BDB6528-D125-4A19-A538-704A9E372929}"/>
    <cellStyle name="Normal 6 2 3 4 5 3 2" xfId="22363" xr:uid="{33BE9789-B8AA-46EB-951F-D60CE8A766D2}"/>
    <cellStyle name="Normal 6 2 3 4 5 3 2 2" xfId="47855" xr:uid="{ABF5D749-F028-4DCF-A31A-2E1C7C7A6B29}"/>
    <cellStyle name="Normal 6 2 3 4 5 3 3" xfId="35264" xr:uid="{AED94384-66A1-40BB-B854-26EC01CF6493}"/>
    <cellStyle name="Normal 6 2 3 4 5 4" xfId="16085" xr:uid="{6E99122E-0824-4EBF-8C05-ABC07B9E61EF}"/>
    <cellStyle name="Normal 6 2 3 4 5 4 2" xfId="41577" xr:uid="{0D75A1E9-D9C2-41F0-9ED3-9569F890BF84}"/>
    <cellStyle name="Normal 6 2 3 4 5 5" xfId="28986" xr:uid="{09E4A1DE-A57C-4192-BB93-EB75F6B3BA9C}"/>
    <cellStyle name="Normal 6 2 3 4 6" xfId="4173" xr:uid="{7DC6F9F7-21C0-4A03-B883-9E66632E19F2}"/>
    <cellStyle name="Normal 6 2 3 4 6 2" xfId="10466" xr:uid="{6D4DCCC1-496D-4D2E-AE72-331A1889533A}"/>
    <cellStyle name="Normal 6 2 3 4 6 2 2" xfId="23148" xr:uid="{985C90F0-713F-4069-A280-7E2A1BBDD518}"/>
    <cellStyle name="Normal 6 2 3 4 6 2 2 2" xfId="48640" xr:uid="{0E0015A8-55F6-4381-A37D-828AB9E1324B}"/>
    <cellStyle name="Normal 6 2 3 4 6 2 3" xfId="36049" xr:uid="{80E424CA-FB69-4FAD-8C27-6EEF199DD1FD}"/>
    <cellStyle name="Normal 6 2 3 4 6 3" xfId="16870" xr:uid="{07E7DF33-1267-4FAD-91EC-C5754AF77009}"/>
    <cellStyle name="Normal 6 2 3 4 6 3 2" xfId="42362" xr:uid="{077A30D0-03E0-404D-B34F-98EB188634C1}"/>
    <cellStyle name="Normal 6 2 3 4 6 4" xfId="29771" xr:uid="{7A00FBEC-B297-4A59-B4A2-0601D9C8A759}"/>
    <cellStyle name="Normal 6 2 3 4 7" xfId="7327" xr:uid="{1DC1A76F-CD5F-4B7D-9FE5-A55882DA57D6}"/>
    <cellStyle name="Normal 6 2 3 4 7 2" xfId="20009" xr:uid="{48815DB8-DA73-498A-B682-983B12B29E77}"/>
    <cellStyle name="Normal 6 2 3 4 7 2 2" xfId="45501" xr:uid="{DE6B55C3-8AE2-4A7E-AECF-D65FD7CAB742}"/>
    <cellStyle name="Normal 6 2 3 4 7 3" xfId="32910" xr:uid="{3016B31C-B3C5-46CA-90FC-5643892B6615}"/>
    <cellStyle name="Normal 6 2 3 4 8" xfId="13731" xr:uid="{EC55B2F9-B77A-4DE7-92A6-3D520D6378F6}"/>
    <cellStyle name="Normal 6 2 3 4 8 2" xfId="39223" xr:uid="{B1BE3913-AA31-4F3C-8345-23D5EF35FD37}"/>
    <cellStyle name="Normal 6 2 3 4 9" xfId="26632" xr:uid="{A7AC0EAA-087C-4D93-8EC8-98E079647291}"/>
    <cellStyle name="Normal 6 2 3 5" xfId="759" xr:uid="{CDA3868F-272B-48D1-B16F-5A5EA0863CAE}"/>
    <cellStyle name="Normal 6 2 3 5 2" xfId="2066" xr:uid="{242EF275-475F-4D45-A5CD-EE5DCAEA2241}"/>
    <cellStyle name="Normal 6 2 3 5 2 2" xfId="5220" xr:uid="{1F49E9E7-11F7-48BE-9B23-8AE501B8E775}"/>
    <cellStyle name="Normal 6 2 3 5 2 2 2" xfId="11513" xr:uid="{68E88DE8-2F3A-4D84-A5F0-70326F8A382F}"/>
    <cellStyle name="Normal 6 2 3 5 2 2 2 2" xfId="24195" xr:uid="{247D2FE5-5989-405E-9054-F4CFB28B5F3B}"/>
    <cellStyle name="Normal 6 2 3 5 2 2 2 2 2" xfId="49687" xr:uid="{EC038A0F-615B-4EE3-80A5-036E76640994}"/>
    <cellStyle name="Normal 6 2 3 5 2 2 2 3" xfId="37096" xr:uid="{2BD001C3-E2F5-4C31-8128-53A511B78DC4}"/>
    <cellStyle name="Normal 6 2 3 5 2 2 3" xfId="17917" xr:uid="{BCAAEBBA-EDFB-4375-9E02-86A9F3360F12}"/>
    <cellStyle name="Normal 6 2 3 5 2 2 3 2" xfId="43409" xr:uid="{31B436BE-3455-4699-9ED2-0E47D008B412}"/>
    <cellStyle name="Normal 6 2 3 5 2 2 4" xfId="30818" xr:uid="{0B7A97FF-8D58-4637-AC59-F6C22AFD51F8}"/>
    <cellStyle name="Normal 6 2 3 5 2 3" xfId="8374" xr:uid="{19B04042-9A5B-4F50-A662-24B0D4900C5D}"/>
    <cellStyle name="Normal 6 2 3 5 2 3 2" xfId="21056" xr:uid="{00EB6E1C-B10C-450E-BE71-44D1596CF251}"/>
    <cellStyle name="Normal 6 2 3 5 2 3 2 2" xfId="46548" xr:uid="{5946D8F5-5391-4198-A5BA-F6A81160DC91}"/>
    <cellStyle name="Normal 6 2 3 5 2 3 3" xfId="33957" xr:uid="{5D550B2F-F360-4410-AB3B-4AF26824B7D9}"/>
    <cellStyle name="Normal 6 2 3 5 2 4" xfId="14778" xr:uid="{D32A67C1-994B-4363-B306-DE1DC832A06F}"/>
    <cellStyle name="Normal 6 2 3 5 2 4 2" xfId="40270" xr:uid="{DE4955B8-D753-46FE-8270-6FDEAC56C9C2}"/>
    <cellStyle name="Normal 6 2 3 5 2 5" xfId="27679" xr:uid="{BB4CA849-EB66-40B6-98B6-C531CC334D54}"/>
    <cellStyle name="Normal 6 2 3 5 3" xfId="3913" xr:uid="{D16A4218-2794-44A7-9A95-06A637FF9983}"/>
    <cellStyle name="Normal 6 2 3 5 3 2" xfId="10206" xr:uid="{D798E254-5404-4508-823A-F341CABB4B0B}"/>
    <cellStyle name="Normal 6 2 3 5 3 2 2" xfId="22888" xr:uid="{8DCB2957-454F-49A7-9C46-97D7810C0FCF}"/>
    <cellStyle name="Normal 6 2 3 5 3 2 2 2" xfId="48380" xr:uid="{791D2B5F-9728-4D6D-8AEB-652C41CFF2FD}"/>
    <cellStyle name="Normal 6 2 3 5 3 2 3" xfId="35789" xr:uid="{9F8835A6-B337-4B53-B6A8-3ACE4950405C}"/>
    <cellStyle name="Normal 6 2 3 5 3 3" xfId="16610" xr:uid="{FEC035BA-2CEA-499C-9551-381BED77ACFC}"/>
    <cellStyle name="Normal 6 2 3 5 3 3 2" xfId="42102" xr:uid="{29F1CC76-AABA-40AF-BD51-948BFAEDC13F}"/>
    <cellStyle name="Normal 6 2 3 5 3 4" xfId="29511" xr:uid="{8A1B35A9-EF0F-4FC3-A68E-BAFE906FC82D}"/>
    <cellStyle name="Normal 6 2 3 5 4" xfId="7067" xr:uid="{B5FEF3CE-4DFD-4AED-9769-7FE28FEF1A3C}"/>
    <cellStyle name="Normal 6 2 3 5 4 2" xfId="19749" xr:uid="{46DEA493-B893-4C34-8B48-216749C0CC9A}"/>
    <cellStyle name="Normal 6 2 3 5 4 2 2" xfId="45241" xr:uid="{47E29942-7D06-4E6C-9095-BDC68CD8EF46}"/>
    <cellStyle name="Normal 6 2 3 5 4 3" xfId="32650" xr:uid="{BF819D7E-6467-42EE-9FC9-9E11D443CF8F}"/>
    <cellStyle name="Normal 6 2 3 5 5" xfId="13471" xr:uid="{BFC8C954-2324-4897-B88C-C73A3B9CA2EA}"/>
    <cellStyle name="Normal 6 2 3 5 5 2" xfId="38963" xr:uid="{EC96EB5D-E31E-44E1-B0D4-67BDEDBE8289}"/>
    <cellStyle name="Normal 6 2 3 5 6" xfId="26372" xr:uid="{06F01446-1D59-4FAA-A1F5-D62406E946EA}"/>
    <cellStyle name="Normal 6 2 3 6" xfId="1804" xr:uid="{AF21CC28-9CA8-4C97-BDC4-7C1B37719223}"/>
    <cellStyle name="Normal 6 2 3 6 2" xfId="4958" xr:uid="{38BCAEE8-23FF-468D-9D0C-27B15E2075BC}"/>
    <cellStyle name="Normal 6 2 3 6 2 2" xfId="11251" xr:uid="{2603C972-C88E-422C-8DBB-E726BC028FAC}"/>
    <cellStyle name="Normal 6 2 3 6 2 2 2" xfId="23933" xr:uid="{AC983475-139C-4B2F-9A87-FC7CE3CBC38C}"/>
    <cellStyle name="Normal 6 2 3 6 2 2 2 2" xfId="49425" xr:uid="{3D853F5D-BF0D-4D24-9FAD-363B63D5B312}"/>
    <cellStyle name="Normal 6 2 3 6 2 2 3" xfId="36834" xr:uid="{543E9F50-AB3B-42C1-A509-4D22BFC3F57C}"/>
    <cellStyle name="Normal 6 2 3 6 2 3" xfId="17655" xr:uid="{A2132ED5-346E-4115-A29F-64F48E524E24}"/>
    <cellStyle name="Normal 6 2 3 6 2 3 2" xfId="43147" xr:uid="{92957BA1-D159-4CA4-9D92-BFCDDE4321A9}"/>
    <cellStyle name="Normal 6 2 3 6 2 4" xfId="30556" xr:uid="{6296416C-0EB4-48D7-B164-1038E2B342EE}"/>
    <cellStyle name="Normal 6 2 3 6 3" xfId="8112" xr:uid="{A7C44B72-24D9-4B7B-B7FB-8570C1CBF708}"/>
    <cellStyle name="Normal 6 2 3 6 3 2" xfId="20794" xr:uid="{0A410D94-865D-4938-8459-50DE215C93A4}"/>
    <cellStyle name="Normal 6 2 3 6 3 2 2" xfId="46286" xr:uid="{CA47955B-0045-479F-871D-5E206B9A36AD}"/>
    <cellStyle name="Normal 6 2 3 6 3 3" xfId="33695" xr:uid="{3A7A3038-B45C-4965-A5A3-21FDBA6E0E5C}"/>
    <cellStyle name="Normal 6 2 3 6 4" xfId="14516" xr:uid="{38C26430-F302-45E0-BBF7-C1E204EF1147}"/>
    <cellStyle name="Normal 6 2 3 6 4 2" xfId="40008" xr:uid="{7F39837F-EDCA-42D8-866D-A5A207700C04}"/>
    <cellStyle name="Normal 6 2 3 6 5" xfId="27417" xr:uid="{7F841463-4AB8-4B5D-B009-BB92EC965215}"/>
    <cellStyle name="Normal 6 2 3 7" xfId="1282" xr:uid="{4428674F-2688-41A7-BCE9-E5277A263C11}"/>
    <cellStyle name="Normal 6 2 3 7 2" xfId="4436" xr:uid="{BEABF10C-F497-46A7-B5BE-20DBD9C74CE0}"/>
    <cellStyle name="Normal 6 2 3 7 2 2" xfId="10729" xr:uid="{8178D5A3-072A-4BE7-B0E3-2A49990ED19E}"/>
    <cellStyle name="Normal 6 2 3 7 2 2 2" xfId="23411" xr:uid="{73A90C8D-D12D-4F37-B2A8-3002EB757B13}"/>
    <cellStyle name="Normal 6 2 3 7 2 2 2 2" xfId="48903" xr:uid="{B655FED3-4115-430A-BE22-4898BB521F8B}"/>
    <cellStyle name="Normal 6 2 3 7 2 2 3" xfId="36312" xr:uid="{CB3233AC-D6FD-48F0-9A77-07CECC63715D}"/>
    <cellStyle name="Normal 6 2 3 7 2 3" xfId="17133" xr:uid="{19E6A421-1981-49B5-BD91-DAF02A51DFAB}"/>
    <cellStyle name="Normal 6 2 3 7 2 3 2" xfId="42625" xr:uid="{79EA7476-E053-4EBC-B4B3-9767B847DB9C}"/>
    <cellStyle name="Normal 6 2 3 7 2 4" xfId="30034" xr:uid="{50E951F5-32B0-436A-B383-E29E33F18B18}"/>
    <cellStyle name="Normal 6 2 3 7 3" xfId="7590" xr:uid="{08C1DCD2-EBFC-4586-BBAD-0988E14A6884}"/>
    <cellStyle name="Normal 6 2 3 7 3 2" xfId="20272" xr:uid="{EE76D947-9612-4429-8C21-D0A5FAF11264}"/>
    <cellStyle name="Normal 6 2 3 7 3 2 2" xfId="45764" xr:uid="{11C190CF-3F87-4305-94AE-B0B6E80D99CB}"/>
    <cellStyle name="Normal 6 2 3 7 3 3" xfId="33173" xr:uid="{33660A65-E131-4E5B-B3FB-26888FAE174F}"/>
    <cellStyle name="Normal 6 2 3 7 4" xfId="13994" xr:uid="{AE7C06CF-3496-402A-A04B-1E8AB65E09B0}"/>
    <cellStyle name="Normal 6 2 3 7 4 2" xfId="39486" xr:uid="{1BD2A280-3710-474A-9CBE-43C99446121C}"/>
    <cellStyle name="Normal 6 2 3 7 5" xfId="26895" xr:uid="{594AD33B-53BF-4D94-A764-F458E8BCC172}"/>
    <cellStyle name="Normal 6 2 3 8" xfId="2589" xr:uid="{8CDC0655-294D-4785-8AD8-D01B17390F85}"/>
    <cellStyle name="Normal 6 2 3 8 2" xfId="5743" xr:uid="{6D775CA7-9897-4483-BB90-ABBECD56F381}"/>
    <cellStyle name="Normal 6 2 3 8 2 2" xfId="12036" xr:uid="{45BB8B8A-91EE-4386-95A2-CE9A3AB351FF}"/>
    <cellStyle name="Normal 6 2 3 8 2 2 2" xfId="24718" xr:uid="{10520623-CC5C-4AD6-8A61-7D721436A04C}"/>
    <cellStyle name="Normal 6 2 3 8 2 2 2 2" xfId="50210" xr:uid="{B2C68397-BF08-4856-B312-C255BBC692D9}"/>
    <cellStyle name="Normal 6 2 3 8 2 2 3" xfId="37619" xr:uid="{AFE7DE11-D33B-42B0-B142-2B432EE9F66A}"/>
    <cellStyle name="Normal 6 2 3 8 2 3" xfId="18440" xr:uid="{39263785-95AE-45CF-B5BF-9E459A6F3AB2}"/>
    <cellStyle name="Normal 6 2 3 8 2 3 2" xfId="43932" xr:uid="{92EA29F7-47D7-4CE6-A43B-9F129236ECD6}"/>
    <cellStyle name="Normal 6 2 3 8 2 4" xfId="31341" xr:uid="{B8EF4FEE-6D43-4C5B-B1AB-6213516B69D4}"/>
    <cellStyle name="Normal 6 2 3 8 3" xfId="8897" xr:uid="{4AFA6AB6-CA28-4E4B-8672-33D757A0ABA8}"/>
    <cellStyle name="Normal 6 2 3 8 3 2" xfId="21579" xr:uid="{A570315C-86A2-426B-8487-F86FFE6D29D4}"/>
    <cellStyle name="Normal 6 2 3 8 3 2 2" xfId="47071" xr:uid="{E609F78E-E38E-4DF6-97DF-56D1F0BEE0CC}"/>
    <cellStyle name="Normal 6 2 3 8 3 3" xfId="34480" xr:uid="{35DC9D56-F682-4896-9E68-892710B71903}"/>
    <cellStyle name="Normal 6 2 3 8 4" xfId="15301" xr:uid="{4923B316-542D-4B35-8873-20548805637B}"/>
    <cellStyle name="Normal 6 2 3 8 4 2" xfId="40793" xr:uid="{9A8C4A7C-1CE4-4FC4-BF57-E0A41B14D57C}"/>
    <cellStyle name="Normal 6 2 3 8 5" xfId="28202" xr:uid="{987E5D54-DD9F-4CEB-B1CD-7B2C8CF48134}"/>
    <cellStyle name="Normal 6 2 3 9" xfId="3112" xr:uid="{E15780E6-050B-49ED-9C94-C795567B5704}"/>
    <cellStyle name="Normal 6 2 3 9 2" xfId="6266" xr:uid="{0E8B53E1-4AC6-4107-93FA-08D3DC1EF79C}"/>
    <cellStyle name="Normal 6 2 3 9 2 2" xfId="12559" xr:uid="{7328C866-1F45-4533-BCE5-88DE459466F9}"/>
    <cellStyle name="Normal 6 2 3 9 2 2 2" xfId="25241" xr:uid="{7FA7EEC0-8EC2-42E7-8205-33E3B858014A}"/>
    <cellStyle name="Normal 6 2 3 9 2 2 2 2" xfId="50733" xr:uid="{1BB8C8CB-312A-4AD7-B62A-BC0404FA7CFF}"/>
    <cellStyle name="Normal 6 2 3 9 2 2 3" xfId="38142" xr:uid="{5E1964AD-42F0-4A33-8C07-D46152019E0A}"/>
    <cellStyle name="Normal 6 2 3 9 2 3" xfId="18963" xr:uid="{1BF5A63F-3F22-4B9C-8931-B9B9927BC69C}"/>
    <cellStyle name="Normal 6 2 3 9 2 3 2" xfId="44455" xr:uid="{D5219437-7CE8-440D-8A8B-BABFB3FCFDD7}"/>
    <cellStyle name="Normal 6 2 3 9 2 4" xfId="31864" xr:uid="{CF7B7FE5-ED72-4168-9C0C-19E62EA1C066}"/>
    <cellStyle name="Normal 6 2 3 9 3" xfId="9420" xr:uid="{34223F78-A9A1-4663-8D5A-0283B08A5F73}"/>
    <cellStyle name="Normal 6 2 3 9 3 2" xfId="22102" xr:uid="{F6066C28-AA04-43DA-8487-9418041187E4}"/>
    <cellStyle name="Normal 6 2 3 9 3 2 2" xfId="47594" xr:uid="{5D4A4B30-BD47-437F-BF45-7157BF5C11BC}"/>
    <cellStyle name="Normal 6 2 3 9 3 3" xfId="35003" xr:uid="{76D5440A-8AEE-457F-BBDF-7CD95E0951CD}"/>
    <cellStyle name="Normal 6 2 3 9 4" xfId="15824" xr:uid="{283069C7-C54B-4CDC-83B9-1D1E7105B679}"/>
    <cellStyle name="Normal 6 2 3 9 4 2" xfId="41316" xr:uid="{96C0C66A-5174-4CC3-8B37-25BE1644F7A7}"/>
    <cellStyle name="Normal 6 2 3 9 5" xfId="28725" xr:uid="{AAFD7F02-DA76-4F1F-ACE4-6DD6A1C3114A}"/>
    <cellStyle name="Normal 6 2 4" xfId="463" xr:uid="{870F3598-2D1E-43FD-9D46-FF6E50C6A9D9}"/>
    <cellStyle name="Normal 6 2 4 10" xfId="6786" xr:uid="{D3425A2E-F674-40CB-984C-3E71857AFFF9}"/>
    <cellStyle name="Normal 6 2 4 10 2" xfId="19468" xr:uid="{93448A55-3445-4648-A96B-450AC5341F0A}"/>
    <cellStyle name="Normal 6 2 4 10 2 2" xfId="44960" xr:uid="{8442392B-5047-4A13-8A00-B98584A0AADA}"/>
    <cellStyle name="Normal 6 2 4 10 3" xfId="32369" xr:uid="{114DF6FD-88E9-4C53-9CA0-B18330F6BBE8}"/>
    <cellStyle name="Normal 6 2 4 11" xfId="13190" xr:uid="{545CA46C-FA97-439D-9C1F-4DFAD8062059}"/>
    <cellStyle name="Normal 6 2 4 11 2" xfId="38682" xr:uid="{D1A73957-6219-4307-BEB2-A18B2B3E8864}"/>
    <cellStyle name="Normal 6 2 4 12" xfId="26091" xr:uid="{ACF43388-ABCD-4F15-BB68-4C8E799DB42B}"/>
    <cellStyle name="Normal 6 2 4 2" xfId="622" xr:uid="{74183171-0537-4C32-852C-788BD7818600}"/>
    <cellStyle name="Normal 6 2 4 2 10" xfId="13349" xr:uid="{F36558D2-6DAA-45F7-A0A0-47CC692434C7}"/>
    <cellStyle name="Normal 6 2 4 2 10 2" xfId="38841" xr:uid="{0DA32E9E-80AA-4FCB-B779-0AA39743AB43}"/>
    <cellStyle name="Normal 6 2 4 2 11" xfId="26250" xr:uid="{0242CBC2-8066-4B64-9F47-71C3BEF9CFD7}"/>
    <cellStyle name="Normal 6 2 4 2 2" xfId="1159" xr:uid="{0B1BD1CC-FC70-4ACB-9F05-B2EE9662E4E3}"/>
    <cellStyle name="Normal 6 2 4 2 2 2" xfId="2466" xr:uid="{51DEFC0D-DF3E-479F-8365-ED6543C725A8}"/>
    <cellStyle name="Normal 6 2 4 2 2 2 2" xfId="5620" xr:uid="{221E4715-3DA5-4D81-A9B7-D12A1A017626}"/>
    <cellStyle name="Normal 6 2 4 2 2 2 2 2" xfId="11913" xr:uid="{DB0105EC-022E-4291-81F4-75C0FB893FC9}"/>
    <cellStyle name="Normal 6 2 4 2 2 2 2 2 2" xfId="24595" xr:uid="{A866B0B9-64A9-4646-AA51-344A76669C8F}"/>
    <cellStyle name="Normal 6 2 4 2 2 2 2 2 2 2" xfId="50087" xr:uid="{4EEDCEE1-7412-442F-A710-035D50DFBAB0}"/>
    <cellStyle name="Normal 6 2 4 2 2 2 2 2 3" xfId="37496" xr:uid="{64E9E255-B332-460F-A4D1-8E7946011687}"/>
    <cellStyle name="Normal 6 2 4 2 2 2 2 3" xfId="18317" xr:uid="{900911FB-35F7-4517-920B-C9F5A42186EC}"/>
    <cellStyle name="Normal 6 2 4 2 2 2 2 3 2" xfId="43809" xr:uid="{A6405076-A39E-413F-883B-67603D771946}"/>
    <cellStyle name="Normal 6 2 4 2 2 2 2 4" xfId="31218" xr:uid="{21E0FFA6-AA55-4D36-ABF4-464369BEC1A9}"/>
    <cellStyle name="Normal 6 2 4 2 2 2 3" xfId="8774" xr:uid="{115D0B18-8E0A-4FCF-9B71-53A59C59DDD8}"/>
    <cellStyle name="Normal 6 2 4 2 2 2 3 2" xfId="21456" xr:uid="{F55DDC9D-3FD8-4B9C-B78B-867DDB141931}"/>
    <cellStyle name="Normal 6 2 4 2 2 2 3 2 2" xfId="46948" xr:uid="{AF9B7CFA-45E4-4940-BC9E-A3B8FEFF7E8B}"/>
    <cellStyle name="Normal 6 2 4 2 2 2 3 3" xfId="34357" xr:uid="{140BBA33-2334-4546-847D-19DAF92055E4}"/>
    <cellStyle name="Normal 6 2 4 2 2 2 4" xfId="15178" xr:uid="{AA04A68B-8FBF-45D6-B568-7B9D8561B2A8}"/>
    <cellStyle name="Normal 6 2 4 2 2 2 4 2" xfId="40670" xr:uid="{900C8D37-DA16-4D2D-B9D5-AE56932D1B24}"/>
    <cellStyle name="Normal 6 2 4 2 2 2 5" xfId="28079" xr:uid="{18628054-9B18-472C-ACA7-2FC51E1A95DA}"/>
    <cellStyle name="Normal 6 2 4 2 2 3" xfId="1683" xr:uid="{3A4CC259-0CE7-4E1F-A8B8-9CA65FA69F14}"/>
    <cellStyle name="Normal 6 2 4 2 2 3 2" xfId="4837" xr:uid="{F0B31D18-7350-4DC7-AB0B-1605F206132E}"/>
    <cellStyle name="Normal 6 2 4 2 2 3 2 2" xfId="11130" xr:uid="{888BAC55-436B-40A2-A9A6-E679ACBC5737}"/>
    <cellStyle name="Normal 6 2 4 2 2 3 2 2 2" xfId="23812" xr:uid="{F8931228-8405-4C53-8E7B-49779BC47078}"/>
    <cellStyle name="Normal 6 2 4 2 2 3 2 2 2 2" xfId="49304" xr:uid="{C58F8E34-F1FA-468A-AA1C-00459104C555}"/>
    <cellStyle name="Normal 6 2 4 2 2 3 2 2 3" xfId="36713" xr:uid="{F8A70BC3-B8B6-4285-8EA9-F8838751252E}"/>
    <cellStyle name="Normal 6 2 4 2 2 3 2 3" xfId="17534" xr:uid="{C34927F4-61CE-438E-A8BB-14C75B6C17D9}"/>
    <cellStyle name="Normal 6 2 4 2 2 3 2 3 2" xfId="43026" xr:uid="{921DA3D7-D7E3-469F-B641-0869E05C355F}"/>
    <cellStyle name="Normal 6 2 4 2 2 3 2 4" xfId="30435" xr:uid="{F0B7724C-867A-48F6-AD8A-C6D6B9254572}"/>
    <cellStyle name="Normal 6 2 4 2 2 3 3" xfId="7991" xr:uid="{C3DB2707-D2EC-4955-8D9A-8B70C8C92A9C}"/>
    <cellStyle name="Normal 6 2 4 2 2 3 3 2" xfId="20673" xr:uid="{F0741FAF-A828-40FB-83C1-15D966A2D1F6}"/>
    <cellStyle name="Normal 6 2 4 2 2 3 3 2 2" xfId="46165" xr:uid="{AF20B1D9-E98A-4A82-8A8E-77E3B439BBF5}"/>
    <cellStyle name="Normal 6 2 4 2 2 3 3 3" xfId="33574" xr:uid="{E001816B-DC03-4461-B539-0735EFFFC8C5}"/>
    <cellStyle name="Normal 6 2 4 2 2 3 4" xfId="14395" xr:uid="{0F09B37B-3698-46D1-BF8C-452E4043EAD3}"/>
    <cellStyle name="Normal 6 2 4 2 2 3 4 2" xfId="39887" xr:uid="{53211F5F-6CDB-4F3F-B44C-C3DDD73A49D4}"/>
    <cellStyle name="Normal 6 2 4 2 2 3 5" xfId="27296" xr:uid="{83405EAA-8151-4CDE-AFA7-C4E89DE2A564}"/>
    <cellStyle name="Normal 6 2 4 2 2 4" xfId="2990" xr:uid="{AFAB4BD4-333C-44C0-AC88-DDE660C331D8}"/>
    <cellStyle name="Normal 6 2 4 2 2 4 2" xfId="6144" xr:uid="{7184D7C2-F215-42AE-BB22-ACC1752B1F61}"/>
    <cellStyle name="Normal 6 2 4 2 2 4 2 2" xfId="12437" xr:uid="{32B2F8E5-77F7-4352-9A94-1B716CBC4AD4}"/>
    <cellStyle name="Normal 6 2 4 2 2 4 2 2 2" xfId="25119" xr:uid="{1D4E6A44-E77D-42F4-8111-6D559CFFFF64}"/>
    <cellStyle name="Normal 6 2 4 2 2 4 2 2 2 2" xfId="50611" xr:uid="{94E0D5BB-82AF-49FB-B232-43609A2959D7}"/>
    <cellStyle name="Normal 6 2 4 2 2 4 2 2 3" xfId="38020" xr:uid="{EF286EA1-C419-4D03-A629-E0B97D5DB1C3}"/>
    <cellStyle name="Normal 6 2 4 2 2 4 2 3" xfId="18841" xr:uid="{40F0E58B-7540-4E7C-997A-2FFFB722E885}"/>
    <cellStyle name="Normal 6 2 4 2 2 4 2 3 2" xfId="44333" xr:uid="{817B8EB0-3725-464A-A76E-65DE9AAF6B98}"/>
    <cellStyle name="Normal 6 2 4 2 2 4 2 4" xfId="31742" xr:uid="{B217AD75-F5EC-4DF8-9552-ACA4372C0154}"/>
    <cellStyle name="Normal 6 2 4 2 2 4 3" xfId="9298" xr:uid="{315F6C4B-32D6-4D63-A90D-88E5BFB40B7E}"/>
    <cellStyle name="Normal 6 2 4 2 2 4 3 2" xfId="21980" xr:uid="{4877568A-925E-467B-8421-17CDE0750282}"/>
    <cellStyle name="Normal 6 2 4 2 2 4 3 2 2" xfId="47472" xr:uid="{931FC415-0437-4234-A17E-47EE61B6F088}"/>
    <cellStyle name="Normal 6 2 4 2 2 4 3 3" xfId="34881" xr:uid="{9AF5919E-6804-40C4-8E3F-B04DA7D3FEA9}"/>
    <cellStyle name="Normal 6 2 4 2 2 4 4" xfId="15702" xr:uid="{E341C26B-57E6-4921-A9B4-A5BB4E9EE7FF}"/>
    <cellStyle name="Normal 6 2 4 2 2 4 4 2" xfId="41194" xr:uid="{B6C355DC-399A-4388-93E0-161A7CDB32AC}"/>
    <cellStyle name="Normal 6 2 4 2 2 4 5" xfId="28603" xr:uid="{BEDC37EC-B238-493C-8E7F-1AD2A868B886}"/>
    <cellStyle name="Normal 6 2 4 2 2 5" xfId="3513" xr:uid="{695E6EF5-A7DD-4FBB-90C7-628E53C091A0}"/>
    <cellStyle name="Normal 6 2 4 2 2 5 2" xfId="6667" xr:uid="{63EA5068-1CD3-4A12-B8D5-FAB5E082F124}"/>
    <cellStyle name="Normal 6 2 4 2 2 5 2 2" xfId="12960" xr:uid="{8D406E3A-9D99-48C2-BF31-3EC23F0AC7B7}"/>
    <cellStyle name="Normal 6 2 4 2 2 5 2 2 2" xfId="25642" xr:uid="{373A2520-1371-43A7-A093-AE2196C6ABE4}"/>
    <cellStyle name="Normal 6 2 4 2 2 5 2 2 2 2" xfId="51134" xr:uid="{ED5A8951-B35D-4C51-A2FF-84804996FCC7}"/>
    <cellStyle name="Normal 6 2 4 2 2 5 2 2 3" xfId="38543" xr:uid="{5EE92F2C-DB60-4BA4-B393-B37441412FCB}"/>
    <cellStyle name="Normal 6 2 4 2 2 5 2 3" xfId="19364" xr:uid="{F329487F-641C-4DF6-91C2-5F97E5572E98}"/>
    <cellStyle name="Normal 6 2 4 2 2 5 2 3 2" xfId="44856" xr:uid="{E034F008-6029-4231-9DD5-3F47C665FFF8}"/>
    <cellStyle name="Normal 6 2 4 2 2 5 2 4" xfId="32265" xr:uid="{08448BA0-9160-4476-994F-05002EC90D11}"/>
    <cellStyle name="Normal 6 2 4 2 2 5 3" xfId="9821" xr:uid="{DD1AD0AA-8301-4A36-AF98-607C0783482E}"/>
    <cellStyle name="Normal 6 2 4 2 2 5 3 2" xfId="22503" xr:uid="{FCDAE61E-CCBC-449F-A19D-A8EC96A10FD9}"/>
    <cellStyle name="Normal 6 2 4 2 2 5 3 2 2" xfId="47995" xr:uid="{CA4FE3A2-05FC-4080-BB9F-AFA84FE6760A}"/>
    <cellStyle name="Normal 6 2 4 2 2 5 3 3" xfId="35404" xr:uid="{30CB518B-6627-492E-8C8E-512194C10C20}"/>
    <cellStyle name="Normal 6 2 4 2 2 5 4" xfId="16225" xr:uid="{F644BA20-8716-41F9-BCF1-ADA9F63C594F}"/>
    <cellStyle name="Normal 6 2 4 2 2 5 4 2" xfId="41717" xr:uid="{2020D746-AF74-48FF-96BA-FC104E16A9B7}"/>
    <cellStyle name="Normal 6 2 4 2 2 5 5" xfId="29126" xr:uid="{9110C173-1F32-4789-BF5B-7254FE7EA00D}"/>
    <cellStyle name="Normal 6 2 4 2 2 6" xfId="4313" xr:uid="{2DFF4DE8-D8D3-4463-8FFD-C0875DC4324F}"/>
    <cellStyle name="Normal 6 2 4 2 2 6 2" xfId="10606" xr:uid="{A3EE59BD-1597-4AE9-B0CB-6702007F5476}"/>
    <cellStyle name="Normal 6 2 4 2 2 6 2 2" xfId="23288" xr:uid="{D15AC129-6EE8-4BA3-8779-C0338C956661}"/>
    <cellStyle name="Normal 6 2 4 2 2 6 2 2 2" xfId="48780" xr:uid="{79263060-ADAB-4660-8526-3E9C62AD4E96}"/>
    <cellStyle name="Normal 6 2 4 2 2 6 2 3" xfId="36189" xr:uid="{B24A4296-0993-424A-BC29-6C65582BB78D}"/>
    <cellStyle name="Normal 6 2 4 2 2 6 3" xfId="17010" xr:uid="{207EEC38-3883-437E-8FC2-C0B5CFEBF521}"/>
    <cellStyle name="Normal 6 2 4 2 2 6 3 2" xfId="42502" xr:uid="{29BC26C3-B2D8-4BEB-BC14-B17ED1DA3238}"/>
    <cellStyle name="Normal 6 2 4 2 2 6 4" xfId="29911" xr:uid="{F7A236AE-98D3-48AE-A076-8A43C3AD1010}"/>
    <cellStyle name="Normal 6 2 4 2 2 7" xfId="7467" xr:uid="{3F4C98C7-3DBC-437F-9F3F-2AD5442385B7}"/>
    <cellStyle name="Normal 6 2 4 2 2 7 2" xfId="20149" xr:uid="{B4C6A37C-121D-43BB-A35D-7E90BDC171AF}"/>
    <cellStyle name="Normal 6 2 4 2 2 7 2 2" xfId="45641" xr:uid="{BD54B989-F563-4E3E-8C59-E5E3F8495C21}"/>
    <cellStyle name="Normal 6 2 4 2 2 7 3" xfId="33050" xr:uid="{039C99D9-6BE7-4F31-88EE-0B7F2A96976F}"/>
    <cellStyle name="Normal 6 2 4 2 2 8" xfId="13871" xr:uid="{D03E3AA0-1CE9-4E6E-BB3D-CA0847D73A6D}"/>
    <cellStyle name="Normal 6 2 4 2 2 8 2" xfId="39363" xr:uid="{57147EF5-A0E0-49F3-9B1F-77633EB05EA8}"/>
    <cellStyle name="Normal 6 2 4 2 2 9" xfId="26772" xr:uid="{2C73A78E-68E8-44AA-AC93-2A092FF9EFAD}"/>
    <cellStyle name="Normal 6 2 4 2 3" xfId="899" xr:uid="{24E3552D-95B5-4641-99A4-1C010FFD3BC3}"/>
    <cellStyle name="Normal 6 2 4 2 3 2" xfId="2206" xr:uid="{A7432A0D-28D4-4772-B819-F97120CA0FC0}"/>
    <cellStyle name="Normal 6 2 4 2 3 2 2" xfId="5360" xr:uid="{763A58E0-4DA7-442F-96EB-0225F747AA41}"/>
    <cellStyle name="Normal 6 2 4 2 3 2 2 2" xfId="11653" xr:uid="{163818C5-862F-447C-BD2B-C69FB34CFD80}"/>
    <cellStyle name="Normal 6 2 4 2 3 2 2 2 2" xfId="24335" xr:uid="{506B531D-BAF0-47D1-ADB2-5866556CB3C9}"/>
    <cellStyle name="Normal 6 2 4 2 3 2 2 2 2 2" xfId="49827" xr:uid="{108DC7B6-BF1F-499A-A647-18B7D8A2533C}"/>
    <cellStyle name="Normal 6 2 4 2 3 2 2 2 3" xfId="37236" xr:uid="{3282292D-0048-4ACC-A993-37EAC8406659}"/>
    <cellStyle name="Normal 6 2 4 2 3 2 2 3" xfId="18057" xr:uid="{B27C7001-A51D-4BF6-B333-19BAD8667FCD}"/>
    <cellStyle name="Normal 6 2 4 2 3 2 2 3 2" xfId="43549" xr:uid="{EED14C35-C225-44C1-9F24-1298DB0B012E}"/>
    <cellStyle name="Normal 6 2 4 2 3 2 2 4" xfId="30958" xr:uid="{D2AACB02-D475-4ABA-B038-09F43C2C31A5}"/>
    <cellStyle name="Normal 6 2 4 2 3 2 3" xfId="8514" xr:uid="{65A5C491-2B15-4076-8454-BAAA2D4DB955}"/>
    <cellStyle name="Normal 6 2 4 2 3 2 3 2" xfId="21196" xr:uid="{7B9CBA81-B1F2-4C04-879C-881259F3CD6A}"/>
    <cellStyle name="Normal 6 2 4 2 3 2 3 2 2" xfId="46688" xr:uid="{B8CF1913-26BB-4B84-87B9-F476D2EE7F9A}"/>
    <cellStyle name="Normal 6 2 4 2 3 2 3 3" xfId="34097" xr:uid="{14E8CA00-4789-4F1C-B8A6-130AA24FF9E8}"/>
    <cellStyle name="Normal 6 2 4 2 3 2 4" xfId="14918" xr:uid="{48D26515-EB7D-46AC-BD1A-A01A9544B0CB}"/>
    <cellStyle name="Normal 6 2 4 2 3 2 4 2" xfId="40410" xr:uid="{8B5AAC1D-6EEA-443F-8672-A304A278F2CA}"/>
    <cellStyle name="Normal 6 2 4 2 3 2 5" xfId="27819" xr:uid="{1B06BD3C-A539-498A-B9B2-9132968E5E8E}"/>
    <cellStyle name="Normal 6 2 4 2 3 3" xfId="4053" xr:uid="{1907E87F-519C-450F-992B-1521421866DB}"/>
    <cellStyle name="Normal 6 2 4 2 3 3 2" xfId="10346" xr:uid="{245B8E8C-B796-4417-BC66-1D4797F82A68}"/>
    <cellStyle name="Normal 6 2 4 2 3 3 2 2" xfId="23028" xr:uid="{131A9560-F647-4E30-BC8A-38EA9A1F6BB9}"/>
    <cellStyle name="Normal 6 2 4 2 3 3 2 2 2" xfId="48520" xr:uid="{AE939730-500A-4AD4-B43D-9248A25D519E}"/>
    <cellStyle name="Normal 6 2 4 2 3 3 2 3" xfId="35929" xr:uid="{54680519-B97B-4315-91E4-46CC786C3A3B}"/>
    <cellStyle name="Normal 6 2 4 2 3 3 3" xfId="16750" xr:uid="{B5BD1BD2-A4BB-4FB2-8305-A6A4869E8B34}"/>
    <cellStyle name="Normal 6 2 4 2 3 3 3 2" xfId="42242" xr:uid="{F8F1BE1A-0C8F-4422-91F9-D43086084FC2}"/>
    <cellStyle name="Normal 6 2 4 2 3 3 4" xfId="29651" xr:uid="{DE99DBF2-0E2D-4E14-909B-707FD2985A72}"/>
    <cellStyle name="Normal 6 2 4 2 3 4" xfId="7207" xr:uid="{D328DECE-0E0B-41B4-B03D-579627B8F3B5}"/>
    <cellStyle name="Normal 6 2 4 2 3 4 2" xfId="19889" xr:uid="{E22BE00A-25A9-4804-9883-0048F7704D2E}"/>
    <cellStyle name="Normal 6 2 4 2 3 4 2 2" xfId="45381" xr:uid="{FA398C23-984F-4BDB-AA1E-BC3C7D5B38B1}"/>
    <cellStyle name="Normal 6 2 4 2 3 4 3" xfId="32790" xr:uid="{6852A936-797E-460C-8DF3-E5FE2AA159A5}"/>
    <cellStyle name="Normal 6 2 4 2 3 5" xfId="13611" xr:uid="{A61147AA-5497-42CC-B2ED-7CE00582A26D}"/>
    <cellStyle name="Normal 6 2 4 2 3 5 2" xfId="39103" xr:uid="{64CE0578-8752-409D-87FC-4C51D15BF955}"/>
    <cellStyle name="Normal 6 2 4 2 3 6" xfId="26512" xr:uid="{2667F168-F275-4A0E-B98D-BF905B39D5F2}"/>
    <cellStyle name="Normal 6 2 4 2 4" xfId="1944" xr:uid="{C6159B85-E219-4247-AB4F-95CFEB32BB9D}"/>
    <cellStyle name="Normal 6 2 4 2 4 2" xfId="5098" xr:uid="{5247FBBD-BC7A-47E8-9C60-87E8130AB3C3}"/>
    <cellStyle name="Normal 6 2 4 2 4 2 2" xfId="11391" xr:uid="{B9616DDF-2345-4B1E-BF2F-6428E9DB38A9}"/>
    <cellStyle name="Normal 6 2 4 2 4 2 2 2" xfId="24073" xr:uid="{320456A4-EAE5-429F-830B-3C034B7F4CB2}"/>
    <cellStyle name="Normal 6 2 4 2 4 2 2 2 2" xfId="49565" xr:uid="{E0D030F9-0271-4956-BCC4-094BDABBACF7}"/>
    <cellStyle name="Normal 6 2 4 2 4 2 2 3" xfId="36974" xr:uid="{AEF533ED-7B2E-4EAE-8EAD-FDDAD91166A3}"/>
    <cellStyle name="Normal 6 2 4 2 4 2 3" xfId="17795" xr:uid="{F4DD0134-E8F2-479A-BFDD-C9B836E15FB9}"/>
    <cellStyle name="Normal 6 2 4 2 4 2 3 2" xfId="43287" xr:uid="{C632F1B4-F0B2-4094-94D6-10F800822227}"/>
    <cellStyle name="Normal 6 2 4 2 4 2 4" xfId="30696" xr:uid="{15390DEA-B161-400B-B4F8-0D8409C2F6DD}"/>
    <cellStyle name="Normal 6 2 4 2 4 3" xfId="8252" xr:uid="{A4804466-88CC-44E7-9441-55824347CD05}"/>
    <cellStyle name="Normal 6 2 4 2 4 3 2" xfId="20934" xr:uid="{487D2053-0922-4AE0-9A95-DD59FCBCB9C9}"/>
    <cellStyle name="Normal 6 2 4 2 4 3 2 2" xfId="46426" xr:uid="{2994C56C-4103-46F9-BA7B-1EFAA5CD57E7}"/>
    <cellStyle name="Normal 6 2 4 2 4 3 3" xfId="33835" xr:uid="{DAC1A4F3-C67E-41B9-AC32-D684E46EBF86}"/>
    <cellStyle name="Normal 6 2 4 2 4 4" xfId="14656" xr:uid="{3F56AB61-E0C6-412F-8817-A0BE4222B030}"/>
    <cellStyle name="Normal 6 2 4 2 4 4 2" xfId="40148" xr:uid="{488D3054-AB17-499A-A39B-574A496D4F9E}"/>
    <cellStyle name="Normal 6 2 4 2 4 5" xfId="27557" xr:uid="{C3CAFBDC-83F7-487D-9615-A5C070C20F79}"/>
    <cellStyle name="Normal 6 2 4 2 5" xfId="1422" xr:uid="{A552CA76-89FB-4018-B916-2AAFBB06DF14}"/>
    <cellStyle name="Normal 6 2 4 2 5 2" xfId="4576" xr:uid="{45EBDAC1-4A42-4018-8CA9-C867CD78AB6C}"/>
    <cellStyle name="Normal 6 2 4 2 5 2 2" xfId="10869" xr:uid="{8ABE1C39-AE27-4CBA-9D66-CF39663A254C}"/>
    <cellStyle name="Normal 6 2 4 2 5 2 2 2" xfId="23551" xr:uid="{8CAB2436-3C2F-486F-A77B-513F675AD647}"/>
    <cellStyle name="Normal 6 2 4 2 5 2 2 2 2" xfId="49043" xr:uid="{6704DBDB-230C-4444-9A86-C769C2068D9E}"/>
    <cellStyle name="Normal 6 2 4 2 5 2 2 3" xfId="36452" xr:uid="{B44DB647-0EB4-4F12-9856-907607B58D79}"/>
    <cellStyle name="Normal 6 2 4 2 5 2 3" xfId="17273" xr:uid="{4CBDD7AD-65FB-4EC1-BC39-AB2427797ED3}"/>
    <cellStyle name="Normal 6 2 4 2 5 2 3 2" xfId="42765" xr:uid="{53036738-7370-48BB-9F3A-0A6646C4D924}"/>
    <cellStyle name="Normal 6 2 4 2 5 2 4" xfId="30174" xr:uid="{1586371D-B47D-4713-92D1-34BB3E059ABA}"/>
    <cellStyle name="Normal 6 2 4 2 5 3" xfId="7730" xr:uid="{5EE9698A-DC63-4C1B-B3C9-AE75D2BE855C}"/>
    <cellStyle name="Normal 6 2 4 2 5 3 2" xfId="20412" xr:uid="{B2E42A69-CA57-44AC-B6DF-734807B36141}"/>
    <cellStyle name="Normal 6 2 4 2 5 3 2 2" xfId="45904" xr:uid="{9AE94A50-A599-4876-A9A5-D7AF1D112B15}"/>
    <cellStyle name="Normal 6 2 4 2 5 3 3" xfId="33313" xr:uid="{CEF35CA0-57CF-4D5D-84F4-340F78D5DFFD}"/>
    <cellStyle name="Normal 6 2 4 2 5 4" xfId="14134" xr:uid="{F5B3B5B5-F806-4E7F-872E-723B3B941491}"/>
    <cellStyle name="Normal 6 2 4 2 5 4 2" xfId="39626" xr:uid="{C6C6819C-0037-4ADD-9A6F-FC9487480D30}"/>
    <cellStyle name="Normal 6 2 4 2 5 5" xfId="27035" xr:uid="{585DAA71-8895-4101-9F99-230605B67077}"/>
    <cellStyle name="Normal 6 2 4 2 6" xfId="2729" xr:uid="{A2824C5C-98FE-4974-B07E-5002A91B2837}"/>
    <cellStyle name="Normal 6 2 4 2 6 2" xfId="5883" xr:uid="{C3F2E2FD-DD22-4317-9D8A-253712D54640}"/>
    <cellStyle name="Normal 6 2 4 2 6 2 2" xfId="12176" xr:uid="{4CB00E48-EE6A-45BD-BD2E-0C5D8D0AC7C9}"/>
    <cellStyle name="Normal 6 2 4 2 6 2 2 2" xfId="24858" xr:uid="{C53FB8FB-4CC7-4247-8A09-65DBA9DF353D}"/>
    <cellStyle name="Normal 6 2 4 2 6 2 2 2 2" xfId="50350" xr:uid="{8D03A60E-6B02-4D68-82A7-2FA912DBDDBA}"/>
    <cellStyle name="Normal 6 2 4 2 6 2 2 3" xfId="37759" xr:uid="{46B8D0F9-9754-4EA0-A90C-6244E8DF9799}"/>
    <cellStyle name="Normal 6 2 4 2 6 2 3" xfId="18580" xr:uid="{85C1EE72-E07A-4CED-BE8B-CB5CD217FAA0}"/>
    <cellStyle name="Normal 6 2 4 2 6 2 3 2" xfId="44072" xr:uid="{331B28E7-FF15-4DA8-8E0B-0B0086DC5C9E}"/>
    <cellStyle name="Normal 6 2 4 2 6 2 4" xfId="31481" xr:uid="{130B422D-98D6-4485-BF0D-0D64032EE50E}"/>
    <cellStyle name="Normal 6 2 4 2 6 3" xfId="9037" xr:uid="{4C4CA02B-503C-46DC-8604-C33AC0B3FD0D}"/>
    <cellStyle name="Normal 6 2 4 2 6 3 2" xfId="21719" xr:uid="{6FCE0D15-F545-4274-B4CB-C60BD75F687B}"/>
    <cellStyle name="Normal 6 2 4 2 6 3 2 2" xfId="47211" xr:uid="{2E4A1188-D7C1-45E8-BD13-A5B08F56C0CE}"/>
    <cellStyle name="Normal 6 2 4 2 6 3 3" xfId="34620" xr:uid="{64D5BE10-B021-4402-AA07-898FDC9412AA}"/>
    <cellStyle name="Normal 6 2 4 2 6 4" xfId="15441" xr:uid="{259E2C10-DD0B-46DB-872B-540AAAF923C4}"/>
    <cellStyle name="Normal 6 2 4 2 6 4 2" xfId="40933" xr:uid="{67A755BD-EE26-4491-A1F0-CC87DCFC6421}"/>
    <cellStyle name="Normal 6 2 4 2 6 5" xfId="28342" xr:uid="{8E557186-09E1-4819-97F9-544DFD08A5B7}"/>
    <cellStyle name="Normal 6 2 4 2 7" xfId="3252" xr:uid="{1BC08570-B96C-4677-A204-598492B6FFF6}"/>
    <cellStyle name="Normal 6 2 4 2 7 2" xfId="6406" xr:uid="{3F97411B-0CEB-45D0-BDD7-821C5B0835C6}"/>
    <cellStyle name="Normal 6 2 4 2 7 2 2" xfId="12699" xr:uid="{ABAC4362-A240-40C6-99EC-760F42CCD4A0}"/>
    <cellStyle name="Normal 6 2 4 2 7 2 2 2" xfId="25381" xr:uid="{CEF9702F-16F2-4918-A87E-169235734A5C}"/>
    <cellStyle name="Normal 6 2 4 2 7 2 2 2 2" xfId="50873" xr:uid="{811EB6A7-2910-441A-AA6C-4DA156BA8514}"/>
    <cellStyle name="Normal 6 2 4 2 7 2 2 3" xfId="38282" xr:uid="{E11C7270-6630-4302-A2C5-D206916ED7D1}"/>
    <cellStyle name="Normal 6 2 4 2 7 2 3" xfId="19103" xr:uid="{8CAC8E34-B071-4DC9-BC70-64E6567644E0}"/>
    <cellStyle name="Normal 6 2 4 2 7 2 3 2" xfId="44595" xr:uid="{FABA7440-95CF-48E1-8FA9-D2620340F59F}"/>
    <cellStyle name="Normal 6 2 4 2 7 2 4" xfId="32004" xr:uid="{61986B07-5A97-4E50-90E1-AE589CB01BB2}"/>
    <cellStyle name="Normal 6 2 4 2 7 3" xfId="9560" xr:uid="{3E9DDCFE-5ABA-45B0-9FB5-2827554E4155}"/>
    <cellStyle name="Normal 6 2 4 2 7 3 2" xfId="22242" xr:uid="{7153C5F8-807E-4E5F-9971-AB7098CD69DB}"/>
    <cellStyle name="Normal 6 2 4 2 7 3 2 2" xfId="47734" xr:uid="{17561AC7-7EAB-45B6-9180-FC1E50508532}"/>
    <cellStyle name="Normal 6 2 4 2 7 3 3" xfId="35143" xr:uid="{94209182-9313-43C7-BBBB-9E3E4A37AFFA}"/>
    <cellStyle name="Normal 6 2 4 2 7 4" xfId="15964" xr:uid="{CE54702D-E90F-4FA6-AEE7-585DF8D17403}"/>
    <cellStyle name="Normal 6 2 4 2 7 4 2" xfId="41456" xr:uid="{08789385-F817-4623-ABB2-106233BCF27D}"/>
    <cellStyle name="Normal 6 2 4 2 7 5" xfId="28865" xr:uid="{D686E139-229D-4EB6-A6C4-A2EB5C1BCD0A}"/>
    <cellStyle name="Normal 6 2 4 2 8" xfId="3791" xr:uid="{348BBF90-5F83-41AB-8D71-2BFE0D2AA28E}"/>
    <cellStyle name="Normal 6 2 4 2 8 2" xfId="10084" xr:uid="{232A68B9-C891-4CE1-9B77-79A6ADFC8644}"/>
    <cellStyle name="Normal 6 2 4 2 8 2 2" xfId="22766" xr:uid="{28666EB1-DEFB-4677-8112-7EDE2A0C0451}"/>
    <cellStyle name="Normal 6 2 4 2 8 2 2 2" xfId="48258" xr:uid="{E0829086-5D90-40E9-9683-AC460674A1A4}"/>
    <cellStyle name="Normal 6 2 4 2 8 2 3" xfId="35667" xr:uid="{AD434421-294C-4F51-8674-89D28D1AD122}"/>
    <cellStyle name="Normal 6 2 4 2 8 3" xfId="16488" xr:uid="{0DEFC066-4E9E-4E2D-9CD5-75446768470F}"/>
    <cellStyle name="Normal 6 2 4 2 8 3 2" xfId="41980" xr:uid="{983D27FD-9D7A-4EAE-AEA0-41459B8FE556}"/>
    <cellStyle name="Normal 6 2 4 2 8 4" xfId="29389" xr:uid="{6FE04235-53C8-4516-BF97-A63FD291B58A}"/>
    <cellStyle name="Normal 6 2 4 2 9" xfId="6945" xr:uid="{D7D957E2-1F2D-4FA3-BF0F-B5463A394042}"/>
    <cellStyle name="Normal 6 2 4 2 9 2" xfId="19627" xr:uid="{3F5A4731-99BD-4912-BE71-3B2035A724CF}"/>
    <cellStyle name="Normal 6 2 4 2 9 2 2" xfId="45119" xr:uid="{944855AD-1CE9-4A5D-85D7-76C06494834D}"/>
    <cellStyle name="Normal 6 2 4 2 9 3" xfId="32528" xr:uid="{4AA5E7D3-BFD9-47E1-B937-1AA126D10599}"/>
    <cellStyle name="Normal 6 2 4 3" xfId="1000" xr:uid="{2D0F27EC-F26B-49B9-8EE6-9BCF0FE61E75}"/>
    <cellStyle name="Normal 6 2 4 3 2" xfId="2307" xr:uid="{6F1EB7BA-742A-42CC-8D4C-551D5C860E0C}"/>
    <cellStyle name="Normal 6 2 4 3 2 2" xfId="5461" xr:uid="{C8FBA061-0426-41E3-868F-B2CFB0722FF4}"/>
    <cellStyle name="Normal 6 2 4 3 2 2 2" xfId="11754" xr:uid="{0F066D8B-310A-4CF2-94E8-06FA415B6CB4}"/>
    <cellStyle name="Normal 6 2 4 3 2 2 2 2" xfId="24436" xr:uid="{89EB0FCF-884B-4814-BC2E-5C3A86759B01}"/>
    <cellStyle name="Normal 6 2 4 3 2 2 2 2 2" xfId="49928" xr:uid="{14EC93EB-D376-4501-9E82-DF9305ED368E}"/>
    <cellStyle name="Normal 6 2 4 3 2 2 2 3" xfId="37337" xr:uid="{D91073F3-E240-4C20-8192-F29B5BF96F57}"/>
    <cellStyle name="Normal 6 2 4 3 2 2 3" xfId="18158" xr:uid="{A123A4BD-721C-4F62-AD86-E2507A9972D7}"/>
    <cellStyle name="Normal 6 2 4 3 2 2 3 2" xfId="43650" xr:uid="{3C0D1848-1AF3-4E28-B005-5F9B14CFAB78}"/>
    <cellStyle name="Normal 6 2 4 3 2 2 4" xfId="31059" xr:uid="{F121A410-61C0-4814-BA08-A2CE0EFEF9B7}"/>
    <cellStyle name="Normal 6 2 4 3 2 3" xfId="8615" xr:uid="{C7A6A73B-8AA2-481A-BB1B-7721FD3FD7C8}"/>
    <cellStyle name="Normal 6 2 4 3 2 3 2" xfId="21297" xr:uid="{45F5ECE7-F8E5-40DA-AE94-15912E270337}"/>
    <cellStyle name="Normal 6 2 4 3 2 3 2 2" xfId="46789" xr:uid="{C1C20756-6C45-425F-905E-486BF2391819}"/>
    <cellStyle name="Normal 6 2 4 3 2 3 3" xfId="34198" xr:uid="{2EF76931-3562-42BF-9F0B-6D32D6B94E9F}"/>
    <cellStyle name="Normal 6 2 4 3 2 4" xfId="15019" xr:uid="{8485D0B3-42DA-4A6C-9C84-61BE3349B9E4}"/>
    <cellStyle name="Normal 6 2 4 3 2 4 2" xfId="40511" xr:uid="{4F95336D-94CF-4D21-99E1-4409CB489584}"/>
    <cellStyle name="Normal 6 2 4 3 2 5" xfId="27920" xr:uid="{48373888-F34D-4067-AD74-BEF2AC174EA9}"/>
    <cellStyle name="Normal 6 2 4 3 3" xfId="1524" xr:uid="{C47B0C91-4E52-46BA-AFC9-C0D01E004A92}"/>
    <cellStyle name="Normal 6 2 4 3 3 2" xfId="4678" xr:uid="{5BDCA65F-DCD2-4B04-8AA5-72B344DD1424}"/>
    <cellStyle name="Normal 6 2 4 3 3 2 2" xfId="10971" xr:uid="{6EAF800C-DF5F-4BED-9A52-B9347752AB1E}"/>
    <cellStyle name="Normal 6 2 4 3 3 2 2 2" xfId="23653" xr:uid="{4E379565-482B-4E44-8CD7-43FDB39BC0F0}"/>
    <cellStyle name="Normal 6 2 4 3 3 2 2 2 2" xfId="49145" xr:uid="{67A333A8-B010-4B75-A05F-E03706CFF420}"/>
    <cellStyle name="Normal 6 2 4 3 3 2 2 3" xfId="36554" xr:uid="{F4564C51-F1FC-49B8-95B4-0335E946298F}"/>
    <cellStyle name="Normal 6 2 4 3 3 2 3" xfId="17375" xr:uid="{4090586F-DB54-4BB9-AC63-CBCBA75E220E}"/>
    <cellStyle name="Normal 6 2 4 3 3 2 3 2" xfId="42867" xr:uid="{BE6E23AF-02BD-49B3-8A73-55EA7D830BB0}"/>
    <cellStyle name="Normal 6 2 4 3 3 2 4" xfId="30276" xr:uid="{0A5E95A6-ABAC-4E0E-8CFF-0A79246946BA}"/>
    <cellStyle name="Normal 6 2 4 3 3 3" xfId="7832" xr:uid="{991D2A1D-FEB6-4321-863A-6182E6E129E6}"/>
    <cellStyle name="Normal 6 2 4 3 3 3 2" xfId="20514" xr:uid="{88BCD1CA-D774-434F-A309-34EE964A6ADE}"/>
    <cellStyle name="Normal 6 2 4 3 3 3 2 2" xfId="46006" xr:uid="{33B19274-2E1E-489E-BDCD-83E07E9706E2}"/>
    <cellStyle name="Normal 6 2 4 3 3 3 3" xfId="33415" xr:uid="{75A595B2-E9DB-4804-B85B-250F2814FAD5}"/>
    <cellStyle name="Normal 6 2 4 3 3 4" xfId="14236" xr:uid="{2ED92B11-CDC8-4B02-879A-0F9D9729C11F}"/>
    <cellStyle name="Normal 6 2 4 3 3 4 2" xfId="39728" xr:uid="{65375230-99E9-44A5-B078-FB079045E03F}"/>
    <cellStyle name="Normal 6 2 4 3 3 5" xfId="27137" xr:uid="{9D6AF2C2-B404-41FC-B3A3-29F055705C13}"/>
    <cellStyle name="Normal 6 2 4 3 4" xfId="2831" xr:uid="{60A59BEB-CE1D-4B65-BE64-C1CF81AA3D50}"/>
    <cellStyle name="Normal 6 2 4 3 4 2" xfId="5985" xr:uid="{ACF0FD29-F73F-4180-8F15-35EF7F03FE4B}"/>
    <cellStyle name="Normal 6 2 4 3 4 2 2" xfId="12278" xr:uid="{1EFF1053-1B29-4EE8-91E2-954B31A21D09}"/>
    <cellStyle name="Normal 6 2 4 3 4 2 2 2" xfId="24960" xr:uid="{07713D42-51CF-4C29-8B38-4A9D9F0CDF7A}"/>
    <cellStyle name="Normal 6 2 4 3 4 2 2 2 2" xfId="50452" xr:uid="{17868380-DB97-4820-8EAD-087C1EE6BD8B}"/>
    <cellStyle name="Normal 6 2 4 3 4 2 2 3" xfId="37861" xr:uid="{97D00F1A-F1E1-4F17-8A62-DEFF81E79685}"/>
    <cellStyle name="Normal 6 2 4 3 4 2 3" xfId="18682" xr:uid="{C57946B9-A1CE-48ED-A716-3693601B315D}"/>
    <cellStyle name="Normal 6 2 4 3 4 2 3 2" xfId="44174" xr:uid="{D250A376-A47C-408C-874D-92845E422A73}"/>
    <cellStyle name="Normal 6 2 4 3 4 2 4" xfId="31583" xr:uid="{20A9690E-B530-4BC3-AAE7-728F1DB3A319}"/>
    <cellStyle name="Normal 6 2 4 3 4 3" xfId="9139" xr:uid="{6E32ACA4-B59D-4F7C-95C9-3EF8F316D340}"/>
    <cellStyle name="Normal 6 2 4 3 4 3 2" xfId="21821" xr:uid="{ABA144B7-B77C-4881-8C65-1091EB8389BA}"/>
    <cellStyle name="Normal 6 2 4 3 4 3 2 2" xfId="47313" xr:uid="{BF82DADF-F8BF-416A-941B-C4A45B14F717}"/>
    <cellStyle name="Normal 6 2 4 3 4 3 3" xfId="34722" xr:uid="{D19C04F9-E6A0-47D2-BAF0-4391653CD47D}"/>
    <cellStyle name="Normal 6 2 4 3 4 4" xfId="15543" xr:uid="{20CFB621-0068-4265-A702-98CB7EBB20E4}"/>
    <cellStyle name="Normal 6 2 4 3 4 4 2" xfId="41035" xr:uid="{E7D93744-AAC1-4175-BFB3-65B5AC785BDD}"/>
    <cellStyle name="Normal 6 2 4 3 4 5" xfId="28444" xr:uid="{D807A883-254B-43DB-B3C6-4DDC643C626A}"/>
    <cellStyle name="Normal 6 2 4 3 5" xfId="3354" xr:uid="{6950A5E2-EF33-450A-99F9-8A25DD5D0E5B}"/>
    <cellStyle name="Normal 6 2 4 3 5 2" xfId="6508" xr:uid="{3643C4A1-D2DA-4551-AE53-4556164340F1}"/>
    <cellStyle name="Normal 6 2 4 3 5 2 2" xfId="12801" xr:uid="{A78FE8FC-5FB7-460E-A563-C621877E75C1}"/>
    <cellStyle name="Normal 6 2 4 3 5 2 2 2" xfId="25483" xr:uid="{F1CBD5E5-6FEB-4D1E-80C6-DE7BD7CB8982}"/>
    <cellStyle name="Normal 6 2 4 3 5 2 2 2 2" xfId="50975" xr:uid="{AD91AF3E-E183-4F4C-89CF-FF32570F51D7}"/>
    <cellStyle name="Normal 6 2 4 3 5 2 2 3" xfId="38384" xr:uid="{2401F1F2-50D9-4231-B780-21F2FECF83DD}"/>
    <cellStyle name="Normal 6 2 4 3 5 2 3" xfId="19205" xr:uid="{00CA30FC-EA35-4001-9042-5A3E1068B407}"/>
    <cellStyle name="Normal 6 2 4 3 5 2 3 2" xfId="44697" xr:uid="{31D36A25-41C9-4C97-B970-51DB28E42D91}"/>
    <cellStyle name="Normal 6 2 4 3 5 2 4" xfId="32106" xr:uid="{B36BBA60-6AEB-4A94-9EAB-49BEE60A7692}"/>
    <cellStyle name="Normal 6 2 4 3 5 3" xfId="9662" xr:uid="{AC3AA755-8333-4B37-9526-9DF92A3EBBF5}"/>
    <cellStyle name="Normal 6 2 4 3 5 3 2" xfId="22344" xr:uid="{E21248D1-CC7A-4857-A634-5C08287D6309}"/>
    <cellStyle name="Normal 6 2 4 3 5 3 2 2" xfId="47836" xr:uid="{562C53EE-C719-4F47-AC53-ACE11634D7EF}"/>
    <cellStyle name="Normal 6 2 4 3 5 3 3" xfId="35245" xr:uid="{15B4595C-588D-4158-83A7-0173633AD27B}"/>
    <cellStyle name="Normal 6 2 4 3 5 4" xfId="16066" xr:uid="{D10BDE91-E412-45D1-9F07-B1420F47C894}"/>
    <cellStyle name="Normal 6 2 4 3 5 4 2" xfId="41558" xr:uid="{9ECA167A-E8F2-4F72-BF6F-BF3C14EE02DC}"/>
    <cellStyle name="Normal 6 2 4 3 5 5" xfId="28967" xr:uid="{24CA5AB8-28C9-488D-961D-64C253BF0F7A}"/>
    <cellStyle name="Normal 6 2 4 3 6" xfId="4154" xr:uid="{99169667-F130-4B75-A68D-CAF90D5C30D4}"/>
    <cellStyle name="Normal 6 2 4 3 6 2" xfId="10447" xr:uid="{FA5D13A4-73EC-451B-AC7A-9A2CF0A2F52B}"/>
    <cellStyle name="Normal 6 2 4 3 6 2 2" xfId="23129" xr:uid="{93A2CC33-F576-4BB4-84F0-E82CBD4C7ADA}"/>
    <cellStyle name="Normal 6 2 4 3 6 2 2 2" xfId="48621" xr:uid="{931CFA42-007F-42A0-8FC2-9E25625CF050}"/>
    <cellStyle name="Normal 6 2 4 3 6 2 3" xfId="36030" xr:uid="{FEA766F4-8E80-4860-9303-B0A805CCCCDB}"/>
    <cellStyle name="Normal 6 2 4 3 6 3" xfId="16851" xr:uid="{9A604BF1-2A61-4698-9842-4C8F0C73A23A}"/>
    <cellStyle name="Normal 6 2 4 3 6 3 2" xfId="42343" xr:uid="{3430BADB-1EF4-4BC1-B5B1-C81572925B7E}"/>
    <cellStyle name="Normal 6 2 4 3 6 4" xfId="29752" xr:uid="{F643E1BE-5BD4-49B6-B43D-D3CA4C544514}"/>
    <cellStyle name="Normal 6 2 4 3 7" xfId="7308" xr:uid="{CDAEEC28-7E64-4BA3-A304-9D3C40B8C8F3}"/>
    <cellStyle name="Normal 6 2 4 3 7 2" xfId="19990" xr:uid="{A4927DB5-0DF9-4F17-B890-1DFA7ACB2733}"/>
    <cellStyle name="Normal 6 2 4 3 7 2 2" xfId="45482" xr:uid="{2147CF5D-B7C2-41F0-B59F-9CDC219D1A53}"/>
    <cellStyle name="Normal 6 2 4 3 7 3" xfId="32891" xr:uid="{83567CC0-BB90-48C7-BA32-561ECAEDE95C}"/>
    <cellStyle name="Normal 6 2 4 3 8" xfId="13712" xr:uid="{6CA76270-E055-48DA-A190-0C8785BCB2CB}"/>
    <cellStyle name="Normal 6 2 4 3 8 2" xfId="39204" xr:uid="{7BAE9630-97CB-444C-99D0-035E612896BF}"/>
    <cellStyle name="Normal 6 2 4 3 9" xfId="26613" xr:uid="{358448C3-425D-4FF5-8F73-F029601208D3}"/>
    <cellStyle name="Normal 6 2 4 4" xfId="740" xr:uid="{F44B4CF0-DD42-4F1F-9D1E-8EF70F07F87B}"/>
    <cellStyle name="Normal 6 2 4 4 2" xfId="2047" xr:uid="{EE3AA8F1-476D-4C8B-9906-F00F891F5C1D}"/>
    <cellStyle name="Normal 6 2 4 4 2 2" xfId="5201" xr:uid="{FAD81B5B-259F-4729-8981-B7EFB6630172}"/>
    <cellStyle name="Normal 6 2 4 4 2 2 2" xfId="11494" xr:uid="{0B718D73-0E52-4C60-A2F2-0ECD7124D5C7}"/>
    <cellStyle name="Normal 6 2 4 4 2 2 2 2" xfId="24176" xr:uid="{57F2C71B-9AD6-4D35-936B-B6AF1F3150BE}"/>
    <cellStyle name="Normal 6 2 4 4 2 2 2 2 2" xfId="49668" xr:uid="{C052FA59-6218-4E7F-84D6-DD5A0B7A2362}"/>
    <cellStyle name="Normal 6 2 4 4 2 2 2 3" xfId="37077" xr:uid="{55DFF953-5B8B-4722-B52F-9DC0D5F78F21}"/>
    <cellStyle name="Normal 6 2 4 4 2 2 3" xfId="17898" xr:uid="{A3D6C754-8173-458B-895F-53EB6C8BE62C}"/>
    <cellStyle name="Normal 6 2 4 4 2 2 3 2" xfId="43390" xr:uid="{1F57D991-0C74-4096-9F8F-C5AD9C3C276F}"/>
    <cellStyle name="Normal 6 2 4 4 2 2 4" xfId="30799" xr:uid="{2A356DBB-ABD2-47A4-BF65-AFB8A0CB7DAA}"/>
    <cellStyle name="Normal 6 2 4 4 2 3" xfId="8355" xr:uid="{FF9D4EA9-9B83-4F79-949E-91609381BCED}"/>
    <cellStyle name="Normal 6 2 4 4 2 3 2" xfId="21037" xr:uid="{F6D7EF48-8BBF-4ABC-A61D-92107FA09303}"/>
    <cellStyle name="Normal 6 2 4 4 2 3 2 2" xfId="46529" xr:uid="{6AEC7410-F48A-4CC6-BD05-64301A8C7E65}"/>
    <cellStyle name="Normal 6 2 4 4 2 3 3" xfId="33938" xr:uid="{05573FDF-FF0F-4203-9A27-CA5AF0AE82B4}"/>
    <cellStyle name="Normal 6 2 4 4 2 4" xfId="14759" xr:uid="{C5FB9FC2-61CE-44DC-81FF-BA3656776C3E}"/>
    <cellStyle name="Normal 6 2 4 4 2 4 2" xfId="40251" xr:uid="{BADE2DA9-ABCF-426D-8BE7-1F84D84ED1BF}"/>
    <cellStyle name="Normal 6 2 4 4 2 5" xfId="27660" xr:uid="{ED815D28-3A3A-45DB-8616-C92F7B9EBDDC}"/>
    <cellStyle name="Normal 6 2 4 4 3" xfId="3894" xr:uid="{FDA7E2EC-0A40-4B59-9815-24529433FB28}"/>
    <cellStyle name="Normal 6 2 4 4 3 2" xfId="10187" xr:uid="{3F2F87B8-FBE4-46CF-949D-936C2F943BB6}"/>
    <cellStyle name="Normal 6 2 4 4 3 2 2" xfId="22869" xr:uid="{9285527D-996B-4032-96F1-01565549D1CF}"/>
    <cellStyle name="Normal 6 2 4 4 3 2 2 2" xfId="48361" xr:uid="{CA367BA9-4049-4087-A3D5-F00B317C49DC}"/>
    <cellStyle name="Normal 6 2 4 4 3 2 3" xfId="35770" xr:uid="{2078F5FD-26F6-4B5D-AA73-E469174D29F4}"/>
    <cellStyle name="Normal 6 2 4 4 3 3" xfId="16591" xr:uid="{44EAA8D2-A3F0-4C9C-8301-E6EB93BCE69D}"/>
    <cellStyle name="Normal 6 2 4 4 3 3 2" xfId="42083" xr:uid="{FB16496D-3CE6-4EBB-8B22-7E8BCBBE07D2}"/>
    <cellStyle name="Normal 6 2 4 4 3 4" xfId="29492" xr:uid="{80CB65E2-8545-43A4-AFD4-3624268205A4}"/>
    <cellStyle name="Normal 6 2 4 4 4" xfId="7048" xr:uid="{A46E1D61-5CA1-4073-B38C-A37E531259C6}"/>
    <cellStyle name="Normal 6 2 4 4 4 2" xfId="19730" xr:uid="{2D4C6C95-1831-4B4D-A328-D07773518547}"/>
    <cellStyle name="Normal 6 2 4 4 4 2 2" xfId="45222" xr:uid="{08F55544-E3AE-45CC-9602-9D15EDFB6B35}"/>
    <cellStyle name="Normal 6 2 4 4 4 3" xfId="32631" xr:uid="{55F6DB62-2D53-4168-8D82-930D5DB25415}"/>
    <cellStyle name="Normal 6 2 4 4 5" xfId="13452" xr:uid="{0ED2ABBF-964C-427F-AA72-1973EB54E22F}"/>
    <cellStyle name="Normal 6 2 4 4 5 2" xfId="38944" xr:uid="{19E06D0F-A089-4E77-8F92-65E0D059BE00}"/>
    <cellStyle name="Normal 6 2 4 4 6" xfId="26353" xr:uid="{D32FBD94-D88F-406C-8F3F-7128504241F9}"/>
    <cellStyle name="Normal 6 2 4 5" xfId="1785" xr:uid="{FCF0489E-5B86-41DC-A7EC-399EC0D46771}"/>
    <cellStyle name="Normal 6 2 4 5 2" xfId="4939" xr:uid="{342CE2BC-2774-4567-B1A5-CA10CC88BA15}"/>
    <cellStyle name="Normal 6 2 4 5 2 2" xfId="11232" xr:uid="{12516D44-2932-4891-96FD-9CB583C24C44}"/>
    <cellStyle name="Normal 6 2 4 5 2 2 2" xfId="23914" xr:uid="{6F401E11-E483-4BE0-936E-8FF286A82BB3}"/>
    <cellStyle name="Normal 6 2 4 5 2 2 2 2" xfId="49406" xr:uid="{37E373B3-AA5B-4405-9F8F-E34EB8A34EE8}"/>
    <cellStyle name="Normal 6 2 4 5 2 2 3" xfId="36815" xr:uid="{913B9219-F0B8-4E8B-A959-23951F4AF4D3}"/>
    <cellStyle name="Normal 6 2 4 5 2 3" xfId="17636" xr:uid="{435C923C-99EC-48BE-83E9-4485DACDAAF4}"/>
    <cellStyle name="Normal 6 2 4 5 2 3 2" xfId="43128" xr:uid="{3CDBD371-2220-4271-B780-A9A27D8DBB1E}"/>
    <cellStyle name="Normal 6 2 4 5 2 4" xfId="30537" xr:uid="{B05D645B-5E04-422B-9F0C-194779C59ECB}"/>
    <cellStyle name="Normal 6 2 4 5 3" xfId="8093" xr:uid="{27ADF541-804D-4C7C-A6D7-2E92E6DF6BE4}"/>
    <cellStyle name="Normal 6 2 4 5 3 2" xfId="20775" xr:uid="{1F381523-AB1E-4373-ABC8-2E9AA117C00C}"/>
    <cellStyle name="Normal 6 2 4 5 3 2 2" xfId="46267" xr:uid="{16B729E9-7AFA-4B71-A775-89A65D34FC6E}"/>
    <cellStyle name="Normal 6 2 4 5 3 3" xfId="33676" xr:uid="{10D8BCF0-1FD5-456F-B2E6-3AF00EEDD2E0}"/>
    <cellStyle name="Normal 6 2 4 5 4" xfId="14497" xr:uid="{67E08CEE-25BF-41F2-A90A-011E0F932A7D}"/>
    <cellStyle name="Normal 6 2 4 5 4 2" xfId="39989" xr:uid="{FA73BBAE-0DB8-4A8E-B544-C6DEF4E9A6DF}"/>
    <cellStyle name="Normal 6 2 4 5 5" xfId="27398" xr:uid="{8BF60128-76BD-46B5-AE5B-4ED5C0E335B4}"/>
    <cellStyle name="Normal 6 2 4 6" xfId="1263" xr:uid="{5A7202A4-17A9-4D42-9A6E-BF961BDA83C4}"/>
    <cellStyle name="Normal 6 2 4 6 2" xfId="4417" xr:uid="{80B2C1C2-67E5-4B6E-A8F8-ABB98E07DD7D}"/>
    <cellStyle name="Normal 6 2 4 6 2 2" xfId="10710" xr:uid="{C7B519EA-DFDF-4896-A4CB-00C932782445}"/>
    <cellStyle name="Normal 6 2 4 6 2 2 2" xfId="23392" xr:uid="{E7B2DD6B-F609-44C4-9951-9AF93C26B7BA}"/>
    <cellStyle name="Normal 6 2 4 6 2 2 2 2" xfId="48884" xr:uid="{5F9EB8A9-2D8D-48CB-8250-404B44BDA540}"/>
    <cellStyle name="Normal 6 2 4 6 2 2 3" xfId="36293" xr:uid="{99461448-0B16-48E3-84D3-C394C7D456E7}"/>
    <cellStyle name="Normal 6 2 4 6 2 3" xfId="17114" xr:uid="{B5E84200-8D3E-4F27-886F-A278D4E08E74}"/>
    <cellStyle name="Normal 6 2 4 6 2 3 2" xfId="42606" xr:uid="{0CBA4895-DD90-4172-A32A-325FE5386E07}"/>
    <cellStyle name="Normal 6 2 4 6 2 4" xfId="30015" xr:uid="{05D53A01-A6E7-448F-A09A-200F526E4A72}"/>
    <cellStyle name="Normal 6 2 4 6 3" xfId="7571" xr:uid="{3C5D54DD-3D8D-4300-8C55-FAFF03612AC3}"/>
    <cellStyle name="Normal 6 2 4 6 3 2" xfId="20253" xr:uid="{8FD31F91-64C9-4AB2-8810-79ECFDE02E26}"/>
    <cellStyle name="Normal 6 2 4 6 3 2 2" xfId="45745" xr:uid="{22CF1D5D-F1F0-452E-A3C2-53390DEF7C4D}"/>
    <cellStyle name="Normal 6 2 4 6 3 3" xfId="33154" xr:uid="{3B3D3F3D-EC08-4AC6-9BC7-878E8D1672C0}"/>
    <cellStyle name="Normal 6 2 4 6 4" xfId="13975" xr:uid="{D80A56D0-F04F-47C6-A85A-819E35E93E33}"/>
    <cellStyle name="Normal 6 2 4 6 4 2" xfId="39467" xr:uid="{D87F5485-3226-48C9-8F9D-57450904D995}"/>
    <cellStyle name="Normal 6 2 4 6 5" xfId="26876" xr:uid="{F06A54A0-9624-4293-906C-5C171D75CF56}"/>
    <cellStyle name="Normal 6 2 4 7" xfId="2570" xr:uid="{6ABCA041-8ED7-4818-8E6C-FCCBB9C27B68}"/>
    <cellStyle name="Normal 6 2 4 7 2" xfId="5724" xr:uid="{F1C8D16D-F814-4513-B8F0-5F3C87306BB0}"/>
    <cellStyle name="Normal 6 2 4 7 2 2" xfId="12017" xr:uid="{F97324C5-E21C-41B5-9C6F-5D3BC1EA18E6}"/>
    <cellStyle name="Normal 6 2 4 7 2 2 2" xfId="24699" xr:uid="{6A897B6E-FD1C-429A-82C4-C83A98780BE6}"/>
    <cellStyle name="Normal 6 2 4 7 2 2 2 2" xfId="50191" xr:uid="{3747EF37-C6C5-4FED-9D30-E68DCA43E4BD}"/>
    <cellStyle name="Normal 6 2 4 7 2 2 3" xfId="37600" xr:uid="{B0951490-FDCA-4F4A-910B-A099B560F5DB}"/>
    <cellStyle name="Normal 6 2 4 7 2 3" xfId="18421" xr:uid="{6194B36D-7302-41B5-B0B5-6EAC53E548CF}"/>
    <cellStyle name="Normal 6 2 4 7 2 3 2" xfId="43913" xr:uid="{0EC39AD2-D280-4750-8F39-4F5FC842C107}"/>
    <cellStyle name="Normal 6 2 4 7 2 4" xfId="31322" xr:uid="{AE8750C9-5731-4DB7-8896-328BB16723CA}"/>
    <cellStyle name="Normal 6 2 4 7 3" xfId="8878" xr:uid="{12A0EA83-7523-4777-9AFC-D7F70E209EFA}"/>
    <cellStyle name="Normal 6 2 4 7 3 2" xfId="21560" xr:uid="{1CB69698-BB8A-4D8B-AE18-588A31D71C29}"/>
    <cellStyle name="Normal 6 2 4 7 3 2 2" xfId="47052" xr:uid="{28426862-8A99-4E03-9274-B1F2334C4300}"/>
    <cellStyle name="Normal 6 2 4 7 3 3" xfId="34461" xr:uid="{D6289F57-636C-4C97-82DF-2BF1C1AD7CB6}"/>
    <cellStyle name="Normal 6 2 4 7 4" xfId="15282" xr:uid="{D691479D-E8B0-4417-B25A-FFB460879E7F}"/>
    <cellStyle name="Normal 6 2 4 7 4 2" xfId="40774" xr:uid="{8D11E4EE-A5A7-4D3D-BCD2-9EDD5BC19576}"/>
    <cellStyle name="Normal 6 2 4 7 5" xfId="28183" xr:uid="{FF7AD077-5D4D-4C6D-BA2C-B967A5CEAA59}"/>
    <cellStyle name="Normal 6 2 4 8" xfId="3093" xr:uid="{E920AD2E-B414-4721-BB28-224F30DAC493}"/>
    <cellStyle name="Normal 6 2 4 8 2" xfId="6247" xr:uid="{ADE4443E-01EE-4730-BB40-698C658EEC3C}"/>
    <cellStyle name="Normal 6 2 4 8 2 2" xfId="12540" xr:uid="{9DF7017B-8E29-4AE6-B424-09533E1DC086}"/>
    <cellStyle name="Normal 6 2 4 8 2 2 2" xfId="25222" xr:uid="{1F9D1D8C-0A61-4456-837B-29013F63FC50}"/>
    <cellStyle name="Normal 6 2 4 8 2 2 2 2" xfId="50714" xr:uid="{8DEDDA25-5AF4-4C5A-9E79-1381D7A4DFA2}"/>
    <cellStyle name="Normal 6 2 4 8 2 2 3" xfId="38123" xr:uid="{42F2FC49-44FC-413B-A124-886387608CA1}"/>
    <cellStyle name="Normal 6 2 4 8 2 3" xfId="18944" xr:uid="{E165AD34-5E37-4D84-AE80-37FBE2D801CF}"/>
    <cellStyle name="Normal 6 2 4 8 2 3 2" xfId="44436" xr:uid="{6FE69926-B304-4EDC-BD03-DB93C94A1C21}"/>
    <cellStyle name="Normal 6 2 4 8 2 4" xfId="31845" xr:uid="{BA2CE3A1-68FF-46F0-AD62-FDFEB8F409EF}"/>
    <cellStyle name="Normal 6 2 4 8 3" xfId="9401" xr:uid="{97ED2E0E-3D6D-4E03-8D93-E8DAF1BA9163}"/>
    <cellStyle name="Normal 6 2 4 8 3 2" xfId="22083" xr:uid="{990CF0C0-A06A-4842-B8C4-C8BDDDFDACDC}"/>
    <cellStyle name="Normal 6 2 4 8 3 2 2" xfId="47575" xr:uid="{ECB745CA-710C-4A06-8C77-B7E108A36A27}"/>
    <cellStyle name="Normal 6 2 4 8 3 3" xfId="34984" xr:uid="{0731628D-5452-4959-B92E-CEBC7A33521A}"/>
    <cellStyle name="Normal 6 2 4 8 4" xfId="15805" xr:uid="{BD85481C-A73A-4889-AABA-F172FEAEBC07}"/>
    <cellStyle name="Normal 6 2 4 8 4 2" xfId="41297" xr:uid="{BD5258BA-C0F4-4060-922B-F2CC1E31741B}"/>
    <cellStyle name="Normal 6 2 4 8 5" xfId="28706" xr:uid="{EA3174C6-BCF4-4B05-928C-F149AD414B40}"/>
    <cellStyle name="Normal 6 2 4 9" xfId="3632" xr:uid="{3286DAB3-5693-49D5-B245-8EB62B466E48}"/>
    <cellStyle name="Normal 6 2 4 9 2" xfId="9925" xr:uid="{1E1A8188-ABF4-4A54-995A-6A79B36FB9D3}"/>
    <cellStyle name="Normal 6 2 4 9 2 2" xfId="22607" xr:uid="{FAF2903C-D5EF-4092-85E5-A4471D70C363}"/>
    <cellStyle name="Normal 6 2 4 9 2 2 2" xfId="48099" xr:uid="{6CCB5E82-E710-4565-9045-3EE0BC008166}"/>
    <cellStyle name="Normal 6 2 4 9 2 3" xfId="35508" xr:uid="{92A631A7-D589-4D23-B7E5-C9B7386A94DF}"/>
    <cellStyle name="Normal 6 2 4 9 3" xfId="16329" xr:uid="{528091A6-E710-441A-98F0-DC8FD50B5D90}"/>
    <cellStyle name="Normal 6 2 4 9 3 2" xfId="41821" xr:uid="{F3C29120-36B2-4339-B281-714CAF28B1FC}"/>
    <cellStyle name="Normal 6 2 4 9 4" xfId="29230" xr:uid="{58888B06-3B5B-48AC-929B-498C89F2852A}"/>
    <cellStyle name="Normal 6 2 5" xfId="580" xr:uid="{BDA0A4C3-23B4-46EE-B54B-576487418A82}"/>
    <cellStyle name="Normal 6 2 5 10" xfId="13307" xr:uid="{C96809AB-B037-4E21-8853-076F6D3ED752}"/>
    <cellStyle name="Normal 6 2 5 10 2" xfId="38799" xr:uid="{CC6CF966-5DAC-473E-AE5B-37E90D72FFA3}"/>
    <cellStyle name="Normal 6 2 5 11" xfId="26208" xr:uid="{280EBE2F-DF93-4797-96B5-F0F3393A66E5}"/>
    <cellStyle name="Normal 6 2 5 2" xfId="1117" xr:uid="{5FDBB539-819E-40F6-8D47-9650D1390341}"/>
    <cellStyle name="Normal 6 2 5 2 2" xfId="2424" xr:uid="{8D82DADB-A4EC-4C7D-B759-36EF6562FDCE}"/>
    <cellStyle name="Normal 6 2 5 2 2 2" xfId="5578" xr:uid="{4DA1AD09-CA4C-4402-91EF-FC81E99F5EAE}"/>
    <cellStyle name="Normal 6 2 5 2 2 2 2" xfId="11871" xr:uid="{E8086D68-7B23-4226-A38F-FC9D69B675F8}"/>
    <cellStyle name="Normal 6 2 5 2 2 2 2 2" xfId="24553" xr:uid="{064AFEAB-5170-4EF8-A137-3A5A57712D5D}"/>
    <cellStyle name="Normal 6 2 5 2 2 2 2 2 2" xfId="50045" xr:uid="{F0806BEF-698C-4D26-BACF-1B53CFA09DA7}"/>
    <cellStyle name="Normal 6 2 5 2 2 2 2 3" xfId="37454" xr:uid="{134E5574-0091-43FE-81BB-40EF7813A1C5}"/>
    <cellStyle name="Normal 6 2 5 2 2 2 3" xfId="18275" xr:uid="{D9CBF2EF-6E69-40EF-9999-84E9F34C5678}"/>
    <cellStyle name="Normal 6 2 5 2 2 2 3 2" xfId="43767" xr:uid="{38505F3F-242C-423E-A5C2-7B4D6345E084}"/>
    <cellStyle name="Normal 6 2 5 2 2 2 4" xfId="31176" xr:uid="{DDCF3FF8-96AD-450C-902A-ECFE8E5465A5}"/>
    <cellStyle name="Normal 6 2 5 2 2 3" xfId="8732" xr:uid="{0D44FDB8-DB55-402B-903D-F00B19975F93}"/>
    <cellStyle name="Normal 6 2 5 2 2 3 2" xfId="21414" xr:uid="{C7301B7D-4691-4BE1-AEAD-1A3D203954D9}"/>
    <cellStyle name="Normal 6 2 5 2 2 3 2 2" xfId="46906" xr:uid="{2363BD75-C27A-4880-A8B1-EC7114C2B661}"/>
    <cellStyle name="Normal 6 2 5 2 2 3 3" xfId="34315" xr:uid="{78D00683-B195-4502-93D9-425D9EC3496C}"/>
    <cellStyle name="Normal 6 2 5 2 2 4" xfId="15136" xr:uid="{3ABE9390-BEAC-4ABA-AA79-70FE44EC4344}"/>
    <cellStyle name="Normal 6 2 5 2 2 4 2" xfId="40628" xr:uid="{6B1AD0C3-1267-4458-807B-356AE2ABE1E2}"/>
    <cellStyle name="Normal 6 2 5 2 2 5" xfId="28037" xr:uid="{DA89660F-E5BC-4BF2-9A43-CDA3D34BD813}"/>
    <cellStyle name="Normal 6 2 5 2 3" xfId="1641" xr:uid="{DF6422E0-B442-4305-96B6-3D33D647911A}"/>
    <cellStyle name="Normal 6 2 5 2 3 2" xfId="4795" xr:uid="{59D9DD13-FE3C-47A1-9D74-9D8285A0D3C7}"/>
    <cellStyle name="Normal 6 2 5 2 3 2 2" xfId="11088" xr:uid="{9D4CA54F-42D9-4153-9777-09935A3D2C86}"/>
    <cellStyle name="Normal 6 2 5 2 3 2 2 2" xfId="23770" xr:uid="{C86D3F0C-9781-4F57-AEBE-5082221893D8}"/>
    <cellStyle name="Normal 6 2 5 2 3 2 2 2 2" xfId="49262" xr:uid="{D46415BE-279F-4B0A-B18A-FE9119E5EA93}"/>
    <cellStyle name="Normal 6 2 5 2 3 2 2 3" xfId="36671" xr:uid="{00A6D687-BDCE-46E8-AE42-E45D9639ED01}"/>
    <cellStyle name="Normal 6 2 5 2 3 2 3" xfId="17492" xr:uid="{7B1ECCFC-97F5-4EE2-9E27-60F23BC3AD15}"/>
    <cellStyle name="Normal 6 2 5 2 3 2 3 2" xfId="42984" xr:uid="{7CC6B420-FB6B-4943-BE8C-87E69F40B1EF}"/>
    <cellStyle name="Normal 6 2 5 2 3 2 4" xfId="30393" xr:uid="{F85928A3-06F7-4411-8A89-DC20A7148242}"/>
    <cellStyle name="Normal 6 2 5 2 3 3" xfId="7949" xr:uid="{1B22C21B-97F0-4446-AD2C-B3B5273D933D}"/>
    <cellStyle name="Normal 6 2 5 2 3 3 2" xfId="20631" xr:uid="{F42CD006-7FF7-40A0-8B9E-8DE3E2553EA7}"/>
    <cellStyle name="Normal 6 2 5 2 3 3 2 2" xfId="46123" xr:uid="{870FC5FA-62FA-4B54-A6E5-355BC6D5140D}"/>
    <cellStyle name="Normal 6 2 5 2 3 3 3" xfId="33532" xr:uid="{764A08C2-BBAB-4E5D-803F-5E231C8C3820}"/>
    <cellStyle name="Normal 6 2 5 2 3 4" xfId="14353" xr:uid="{8BA73757-BC3D-42BE-B76C-B01E5AC5F7B9}"/>
    <cellStyle name="Normal 6 2 5 2 3 4 2" xfId="39845" xr:uid="{3BB486B8-E72A-408F-B583-22AF7E5671FE}"/>
    <cellStyle name="Normal 6 2 5 2 3 5" xfId="27254" xr:uid="{E7E7F059-FCB5-48AF-8714-094DBC3C9CC4}"/>
    <cellStyle name="Normal 6 2 5 2 4" xfId="2948" xr:uid="{E6C5EF8B-F222-4403-AD6F-8946E59928D4}"/>
    <cellStyle name="Normal 6 2 5 2 4 2" xfId="6102" xr:uid="{05235E08-A611-44F1-8344-9E573B679F12}"/>
    <cellStyle name="Normal 6 2 5 2 4 2 2" xfId="12395" xr:uid="{0E90AC1C-1EB4-433D-8366-5D3B2E2FA7BE}"/>
    <cellStyle name="Normal 6 2 5 2 4 2 2 2" xfId="25077" xr:uid="{B1120B63-C93E-45C5-9DA4-330A51C3F759}"/>
    <cellStyle name="Normal 6 2 5 2 4 2 2 2 2" xfId="50569" xr:uid="{DA1ACC26-390F-4E6F-B8D6-3130E28CF905}"/>
    <cellStyle name="Normal 6 2 5 2 4 2 2 3" xfId="37978" xr:uid="{D7820A47-A27F-4D92-AE4F-7C9F4AC4E84D}"/>
    <cellStyle name="Normal 6 2 5 2 4 2 3" xfId="18799" xr:uid="{FE3DE54F-866C-44FE-B466-E58B9DB0377A}"/>
    <cellStyle name="Normal 6 2 5 2 4 2 3 2" xfId="44291" xr:uid="{DD47E023-8CA1-4CB9-8608-BE9CF5DC4A82}"/>
    <cellStyle name="Normal 6 2 5 2 4 2 4" xfId="31700" xr:uid="{B38FDA47-82B7-40C1-B9DD-7197450BFA31}"/>
    <cellStyle name="Normal 6 2 5 2 4 3" xfId="9256" xr:uid="{BC3E38E5-315B-4817-927A-1061F16CD32B}"/>
    <cellStyle name="Normal 6 2 5 2 4 3 2" xfId="21938" xr:uid="{E6590CE2-AAAE-403A-8E23-1BABA6B5BDB0}"/>
    <cellStyle name="Normal 6 2 5 2 4 3 2 2" xfId="47430" xr:uid="{8F140D00-7E73-409E-BB3C-2B74DB225AB1}"/>
    <cellStyle name="Normal 6 2 5 2 4 3 3" xfId="34839" xr:uid="{2D4465EE-FBCF-480E-8CC4-AA2C7CDC9449}"/>
    <cellStyle name="Normal 6 2 5 2 4 4" xfId="15660" xr:uid="{8D7B8EDC-AA43-4310-99FC-B5D84D0DC75C}"/>
    <cellStyle name="Normal 6 2 5 2 4 4 2" xfId="41152" xr:uid="{99D9BEF1-5511-4C51-8245-08E464919CEA}"/>
    <cellStyle name="Normal 6 2 5 2 4 5" xfId="28561" xr:uid="{01A2D15B-775D-4664-8D47-215C8D050DBA}"/>
    <cellStyle name="Normal 6 2 5 2 5" xfId="3471" xr:uid="{CF5A165E-457B-46CC-8E9B-F17CB5FEE5D0}"/>
    <cellStyle name="Normal 6 2 5 2 5 2" xfId="6625" xr:uid="{2976183B-0939-47AC-BE5A-B23CB90AA2CD}"/>
    <cellStyle name="Normal 6 2 5 2 5 2 2" xfId="12918" xr:uid="{DB2FA10B-3FDA-473A-9797-5A9574DA28AE}"/>
    <cellStyle name="Normal 6 2 5 2 5 2 2 2" xfId="25600" xr:uid="{D5C20BE2-FCF6-4276-A411-634547803729}"/>
    <cellStyle name="Normal 6 2 5 2 5 2 2 2 2" xfId="51092" xr:uid="{E10D600C-7CBC-4938-8AA5-BE7A5D0E063A}"/>
    <cellStyle name="Normal 6 2 5 2 5 2 2 3" xfId="38501" xr:uid="{D8BF4A6A-1705-46BD-B595-1CA557CFD875}"/>
    <cellStyle name="Normal 6 2 5 2 5 2 3" xfId="19322" xr:uid="{F6DF0681-CB21-4E60-BDF2-E9F7443B3E47}"/>
    <cellStyle name="Normal 6 2 5 2 5 2 3 2" xfId="44814" xr:uid="{027855E3-E4F6-48E7-900D-F7F237C3F947}"/>
    <cellStyle name="Normal 6 2 5 2 5 2 4" xfId="32223" xr:uid="{49728EF4-01E9-43D6-A642-28BDF1C01327}"/>
    <cellStyle name="Normal 6 2 5 2 5 3" xfId="9779" xr:uid="{BFC79F75-0DC5-46B6-99C3-F713C551223A}"/>
    <cellStyle name="Normal 6 2 5 2 5 3 2" xfId="22461" xr:uid="{1ED599C8-3A2B-482B-993B-F94EA859C416}"/>
    <cellStyle name="Normal 6 2 5 2 5 3 2 2" xfId="47953" xr:uid="{1E22AE78-5BD3-4547-B483-1444FD418695}"/>
    <cellStyle name="Normal 6 2 5 2 5 3 3" xfId="35362" xr:uid="{2A601865-4065-4E5E-965F-330AFC66B456}"/>
    <cellStyle name="Normal 6 2 5 2 5 4" xfId="16183" xr:uid="{36B44847-DE24-47CA-B373-1DBEAA13E1BF}"/>
    <cellStyle name="Normal 6 2 5 2 5 4 2" xfId="41675" xr:uid="{6B81B317-E325-4240-8FDA-17DB8F0C95EF}"/>
    <cellStyle name="Normal 6 2 5 2 5 5" xfId="29084" xr:uid="{3105B1DD-047C-42F1-9DD3-628DA34FF00E}"/>
    <cellStyle name="Normal 6 2 5 2 6" xfId="4271" xr:uid="{5923B329-6F87-4D88-A920-BCC9D4EE41C3}"/>
    <cellStyle name="Normal 6 2 5 2 6 2" xfId="10564" xr:uid="{70DC0BF1-3596-4EAA-9E71-DE30AEE61BE9}"/>
    <cellStyle name="Normal 6 2 5 2 6 2 2" xfId="23246" xr:uid="{035F1981-A6D1-4018-AC3A-90C2BFA28A63}"/>
    <cellStyle name="Normal 6 2 5 2 6 2 2 2" xfId="48738" xr:uid="{5C3F296A-955E-4E0D-BEC8-0DBED3C7BB65}"/>
    <cellStyle name="Normal 6 2 5 2 6 2 3" xfId="36147" xr:uid="{F4F3E857-B40B-4735-B0B9-292EA73C4D7A}"/>
    <cellStyle name="Normal 6 2 5 2 6 3" xfId="16968" xr:uid="{F101D8FE-3392-4F28-93B9-3C832ACF17E0}"/>
    <cellStyle name="Normal 6 2 5 2 6 3 2" xfId="42460" xr:uid="{5848C649-56D5-4BBB-8383-A13145375C63}"/>
    <cellStyle name="Normal 6 2 5 2 6 4" xfId="29869" xr:uid="{ECA09D32-456E-4584-9CC8-34066D5442ED}"/>
    <cellStyle name="Normal 6 2 5 2 7" xfId="7425" xr:uid="{9FFB844A-27D3-4AA3-8CCE-DDBC760C9955}"/>
    <cellStyle name="Normal 6 2 5 2 7 2" xfId="20107" xr:uid="{13D4529A-B47E-4E26-95B6-029EE595DC4E}"/>
    <cellStyle name="Normal 6 2 5 2 7 2 2" xfId="45599" xr:uid="{F0B0534B-5A60-4905-995D-D95492DE608C}"/>
    <cellStyle name="Normal 6 2 5 2 7 3" xfId="33008" xr:uid="{5540A22C-126E-4497-8E70-5082321FBD00}"/>
    <cellStyle name="Normal 6 2 5 2 8" xfId="13829" xr:uid="{29C410BA-9A11-45A3-8242-FBC537C9FA6B}"/>
    <cellStyle name="Normal 6 2 5 2 8 2" xfId="39321" xr:uid="{0FCB4EA5-D6B7-47F4-896C-35493567645A}"/>
    <cellStyle name="Normal 6 2 5 2 9" xfId="26730" xr:uid="{47FAB9BD-970F-4E54-8E82-9C2CFE88133E}"/>
    <cellStyle name="Normal 6 2 5 3" xfId="857" xr:uid="{5FF5DA23-43BB-41BB-9250-2456710E4051}"/>
    <cellStyle name="Normal 6 2 5 3 2" xfId="2164" xr:uid="{13770897-7C2B-46B0-AFBD-1F37D0DA38F8}"/>
    <cellStyle name="Normal 6 2 5 3 2 2" xfId="5318" xr:uid="{37680DD2-1AB4-4EA6-9F48-BF966EB92032}"/>
    <cellStyle name="Normal 6 2 5 3 2 2 2" xfId="11611" xr:uid="{D7E458E5-2F08-4F2B-84DD-24071D0C9930}"/>
    <cellStyle name="Normal 6 2 5 3 2 2 2 2" xfId="24293" xr:uid="{9BB413AE-1158-4122-BDF1-22FDC2F5BC70}"/>
    <cellStyle name="Normal 6 2 5 3 2 2 2 2 2" xfId="49785" xr:uid="{A2AE2C09-2C94-475A-BA5C-DAAC2D6471B0}"/>
    <cellStyle name="Normal 6 2 5 3 2 2 2 3" xfId="37194" xr:uid="{A2B9A48D-060D-49EE-9222-AC5B111A595B}"/>
    <cellStyle name="Normal 6 2 5 3 2 2 3" xfId="18015" xr:uid="{69196775-CCA7-469C-BF87-8279EC4B2B71}"/>
    <cellStyle name="Normal 6 2 5 3 2 2 3 2" xfId="43507" xr:uid="{7E84744E-28DD-4BF0-A26D-784E1454D40D}"/>
    <cellStyle name="Normal 6 2 5 3 2 2 4" xfId="30916" xr:uid="{957EC394-C065-4215-86F0-D16766DE115E}"/>
    <cellStyle name="Normal 6 2 5 3 2 3" xfId="8472" xr:uid="{FE95784B-4FDE-43A8-B85A-0AA99E1EA2C5}"/>
    <cellStyle name="Normal 6 2 5 3 2 3 2" xfId="21154" xr:uid="{FED166B9-FC87-4C69-AD3D-3F2992FEB0BE}"/>
    <cellStyle name="Normal 6 2 5 3 2 3 2 2" xfId="46646" xr:uid="{E889D467-ECE2-43CB-B7FA-5964DFBBBF38}"/>
    <cellStyle name="Normal 6 2 5 3 2 3 3" xfId="34055" xr:uid="{D36C894E-BA17-49D6-9679-39DD7E5EC6A8}"/>
    <cellStyle name="Normal 6 2 5 3 2 4" xfId="14876" xr:uid="{648384ED-AD8C-4415-A48B-64A96C0C73CB}"/>
    <cellStyle name="Normal 6 2 5 3 2 4 2" xfId="40368" xr:uid="{1A4D967E-BD51-4442-96C6-C0730761E5BE}"/>
    <cellStyle name="Normal 6 2 5 3 2 5" xfId="27777" xr:uid="{6CF6E86C-9505-4AA4-A5AC-62E5B1D0955B}"/>
    <cellStyle name="Normal 6 2 5 3 3" xfId="4011" xr:uid="{10CA7BBB-EE23-4EB8-8885-C8F710342830}"/>
    <cellStyle name="Normal 6 2 5 3 3 2" xfId="10304" xr:uid="{19F36618-CB9F-419D-86BD-5B04E1D54D91}"/>
    <cellStyle name="Normal 6 2 5 3 3 2 2" xfId="22986" xr:uid="{ECCBC9E3-2FD2-46AC-8237-E514DCBE672E}"/>
    <cellStyle name="Normal 6 2 5 3 3 2 2 2" xfId="48478" xr:uid="{887E35E5-551A-42C9-A6E9-43E76142C1FE}"/>
    <cellStyle name="Normal 6 2 5 3 3 2 3" xfId="35887" xr:uid="{98ABE49A-2AE2-4EDE-B074-9CDED0EFBBDE}"/>
    <cellStyle name="Normal 6 2 5 3 3 3" xfId="16708" xr:uid="{23840C4E-20FB-400C-BB59-2D7C2E81B712}"/>
    <cellStyle name="Normal 6 2 5 3 3 3 2" xfId="42200" xr:uid="{A6996CE7-92B1-4A62-90BB-E714C98FE6E2}"/>
    <cellStyle name="Normal 6 2 5 3 3 4" xfId="29609" xr:uid="{BA34F3CF-7460-4767-B35E-4B63327CEC23}"/>
    <cellStyle name="Normal 6 2 5 3 4" xfId="7165" xr:uid="{C8585EB0-F7D6-4B54-BE39-355F3E131866}"/>
    <cellStyle name="Normal 6 2 5 3 4 2" xfId="19847" xr:uid="{38E6B335-D0EA-4DBA-9B10-8C9AD14002B2}"/>
    <cellStyle name="Normal 6 2 5 3 4 2 2" xfId="45339" xr:uid="{5B3441AE-496C-44E5-AB44-37C73BDD4862}"/>
    <cellStyle name="Normal 6 2 5 3 4 3" xfId="32748" xr:uid="{47A67452-E9B4-4276-B9FB-7E42A53361B5}"/>
    <cellStyle name="Normal 6 2 5 3 5" xfId="13569" xr:uid="{81CD7767-E8E9-4C51-9414-7D5FF656699A}"/>
    <cellStyle name="Normal 6 2 5 3 5 2" xfId="39061" xr:uid="{5E1DAB9C-42B6-4D0F-9A38-25E91D912808}"/>
    <cellStyle name="Normal 6 2 5 3 6" xfId="26470" xr:uid="{2EE38E83-7FC9-44EF-871F-7FA538EFA070}"/>
    <cellStyle name="Normal 6 2 5 4" xfId="1902" xr:uid="{CF5A0917-50A0-4132-91C3-C0D97E7D1E55}"/>
    <cellStyle name="Normal 6 2 5 4 2" xfId="5056" xr:uid="{8C9FC9BD-C510-4A44-93A5-93255AED1871}"/>
    <cellStyle name="Normal 6 2 5 4 2 2" xfId="11349" xr:uid="{F6A9EF23-C1E3-46DC-BB79-04675BA6A5DB}"/>
    <cellStyle name="Normal 6 2 5 4 2 2 2" xfId="24031" xr:uid="{17C92E6F-AC5E-42BA-9243-9BB6D5D564A0}"/>
    <cellStyle name="Normal 6 2 5 4 2 2 2 2" xfId="49523" xr:uid="{72D905EB-D3B9-41FC-AFBC-F2363C145E2F}"/>
    <cellStyle name="Normal 6 2 5 4 2 2 3" xfId="36932" xr:uid="{B0331BD9-C157-4675-944C-BBCAAA2EB2A4}"/>
    <cellStyle name="Normal 6 2 5 4 2 3" xfId="17753" xr:uid="{738013B6-84F3-4B78-8274-1813E0DDA102}"/>
    <cellStyle name="Normal 6 2 5 4 2 3 2" xfId="43245" xr:uid="{20DC7C8E-5884-40B5-9C06-10818DBFB2AE}"/>
    <cellStyle name="Normal 6 2 5 4 2 4" xfId="30654" xr:uid="{9410C2ED-F1E0-4E65-8960-A82D296B8059}"/>
    <cellStyle name="Normal 6 2 5 4 3" xfId="8210" xr:uid="{B21422FF-6789-451B-B394-A0AB12B73250}"/>
    <cellStyle name="Normal 6 2 5 4 3 2" xfId="20892" xr:uid="{D4D10E99-D48E-463B-842B-8EEAB12ED904}"/>
    <cellStyle name="Normal 6 2 5 4 3 2 2" xfId="46384" xr:uid="{8AB1ABCF-0039-43D5-BC26-E248B5E8233D}"/>
    <cellStyle name="Normal 6 2 5 4 3 3" xfId="33793" xr:uid="{1DC2E8DC-DE7F-4AD6-B1C2-1F6C474D4BD0}"/>
    <cellStyle name="Normal 6 2 5 4 4" xfId="14614" xr:uid="{8648CD04-64DC-41EC-89D9-3A7A6BA7C826}"/>
    <cellStyle name="Normal 6 2 5 4 4 2" xfId="40106" xr:uid="{015B29F7-8700-46C0-A20B-FA70E31F950D}"/>
    <cellStyle name="Normal 6 2 5 4 5" xfId="27515" xr:uid="{EDBA00C4-519E-4F37-8E18-47C2D786FA6D}"/>
    <cellStyle name="Normal 6 2 5 5" xfId="1380" xr:uid="{3187CE11-1D2F-4CFD-B932-75F3829EF70C}"/>
    <cellStyle name="Normal 6 2 5 5 2" xfId="4534" xr:uid="{02CF86B9-C3AE-4719-ADFF-BA446646E621}"/>
    <cellStyle name="Normal 6 2 5 5 2 2" xfId="10827" xr:uid="{FF636BBD-B838-4EF1-99F8-D5FC0CDE07F5}"/>
    <cellStyle name="Normal 6 2 5 5 2 2 2" xfId="23509" xr:uid="{74150676-42A2-46B4-A970-E818517F5347}"/>
    <cellStyle name="Normal 6 2 5 5 2 2 2 2" xfId="49001" xr:uid="{80EB33F5-40A3-4C36-B34D-77903C709710}"/>
    <cellStyle name="Normal 6 2 5 5 2 2 3" xfId="36410" xr:uid="{B49DA761-DD57-4124-A1E8-542A31F2057B}"/>
    <cellStyle name="Normal 6 2 5 5 2 3" xfId="17231" xr:uid="{1061A35E-6775-4773-9482-5F8CECF651E3}"/>
    <cellStyle name="Normal 6 2 5 5 2 3 2" xfId="42723" xr:uid="{B095043A-DCEC-4128-A996-B871A43DB555}"/>
    <cellStyle name="Normal 6 2 5 5 2 4" xfId="30132" xr:uid="{0319A311-8E6A-4184-835A-6E56269671E0}"/>
    <cellStyle name="Normal 6 2 5 5 3" xfId="7688" xr:uid="{1EDEA086-9A90-4923-8B33-F54EEEF84B38}"/>
    <cellStyle name="Normal 6 2 5 5 3 2" xfId="20370" xr:uid="{07AF7DCE-EB45-4D47-BC3F-199421AE2833}"/>
    <cellStyle name="Normal 6 2 5 5 3 2 2" xfId="45862" xr:uid="{5061EDCC-5F48-4014-801E-E83354DACEFA}"/>
    <cellStyle name="Normal 6 2 5 5 3 3" xfId="33271" xr:uid="{0B06AC50-D71B-485E-876D-2695B89C2DFD}"/>
    <cellStyle name="Normal 6 2 5 5 4" xfId="14092" xr:uid="{64993921-F162-4685-8A5F-E6D6A3B2D157}"/>
    <cellStyle name="Normal 6 2 5 5 4 2" xfId="39584" xr:uid="{B4DFA871-90BF-4092-8F16-75F0E7F325E5}"/>
    <cellStyle name="Normal 6 2 5 5 5" xfId="26993" xr:uid="{C65EF5BD-7A8C-43E4-8E04-83EE19BFE094}"/>
    <cellStyle name="Normal 6 2 5 6" xfId="2687" xr:uid="{DE1B63AC-8039-4ABE-9079-483054A51316}"/>
    <cellStyle name="Normal 6 2 5 6 2" xfId="5841" xr:uid="{37809E49-0C7B-4976-94D1-F074A275CADA}"/>
    <cellStyle name="Normal 6 2 5 6 2 2" xfId="12134" xr:uid="{4614D278-24BE-4392-A371-3F36FDD6EC2D}"/>
    <cellStyle name="Normal 6 2 5 6 2 2 2" xfId="24816" xr:uid="{73F04B18-8951-4663-8C89-4D4E35ACAB2D}"/>
    <cellStyle name="Normal 6 2 5 6 2 2 2 2" xfId="50308" xr:uid="{BFCACFD5-D762-411E-A32F-CCD9E5EB4CA0}"/>
    <cellStyle name="Normal 6 2 5 6 2 2 3" xfId="37717" xr:uid="{350A273C-7A56-4F64-AFF6-96CC96BED077}"/>
    <cellStyle name="Normal 6 2 5 6 2 3" xfId="18538" xr:uid="{7AC7CFFC-F88B-478E-A139-7C84437B3C8D}"/>
    <cellStyle name="Normal 6 2 5 6 2 3 2" xfId="44030" xr:uid="{A8CEE710-BDF9-42F5-88EA-939F363E5015}"/>
    <cellStyle name="Normal 6 2 5 6 2 4" xfId="31439" xr:uid="{1D3F9664-E42A-4C7B-BB96-94C7FECD2E70}"/>
    <cellStyle name="Normal 6 2 5 6 3" xfId="8995" xr:uid="{26BD4DEA-2F2E-4038-ACAC-B3DA03E2D5A0}"/>
    <cellStyle name="Normal 6 2 5 6 3 2" xfId="21677" xr:uid="{9278F341-61D6-4108-88A5-CD2D2A7AA10E}"/>
    <cellStyle name="Normal 6 2 5 6 3 2 2" xfId="47169" xr:uid="{A8E0736A-0A11-47CD-AB2E-1C91D958EB13}"/>
    <cellStyle name="Normal 6 2 5 6 3 3" xfId="34578" xr:uid="{837A30FD-D25A-4245-8151-D9CA56CE0EFD}"/>
    <cellStyle name="Normal 6 2 5 6 4" xfId="15399" xr:uid="{28C6C727-7A88-4ACE-A27F-2872B94DFE1C}"/>
    <cellStyle name="Normal 6 2 5 6 4 2" xfId="40891" xr:uid="{DC866BE5-7D6B-4B1B-8730-A72C0B1D327B}"/>
    <cellStyle name="Normal 6 2 5 6 5" xfId="28300" xr:uid="{EBDD5B93-0DAC-41B4-92C0-72323A8EB733}"/>
    <cellStyle name="Normal 6 2 5 7" xfId="3210" xr:uid="{8A4749AD-3D1D-4543-B0BC-685133AF8D75}"/>
    <cellStyle name="Normal 6 2 5 7 2" xfId="6364" xr:uid="{C29B0CEB-0992-4784-948D-391547719DD0}"/>
    <cellStyle name="Normal 6 2 5 7 2 2" xfId="12657" xr:uid="{7FC3D1B9-8D2B-4107-BE22-5B788129CBD0}"/>
    <cellStyle name="Normal 6 2 5 7 2 2 2" xfId="25339" xr:uid="{60997C80-1E8B-4129-B54F-C61A11FCF0CB}"/>
    <cellStyle name="Normal 6 2 5 7 2 2 2 2" xfId="50831" xr:uid="{9045F9B9-5C4C-4044-BA85-8C9C3E1E45B4}"/>
    <cellStyle name="Normal 6 2 5 7 2 2 3" xfId="38240" xr:uid="{06E2335E-ED64-4F91-BF8F-86FCF55E85E2}"/>
    <cellStyle name="Normal 6 2 5 7 2 3" xfId="19061" xr:uid="{2E41D101-A0A3-4B94-A147-5F338C28C6F9}"/>
    <cellStyle name="Normal 6 2 5 7 2 3 2" xfId="44553" xr:uid="{34937BDE-03AD-4165-9872-D5A47D5CE2A6}"/>
    <cellStyle name="Normal 6 2 5 7 2 4" xfId="31962" xr:uid="{90E82AAB-5037-4667-A26B-29DEFD4565E0}"/>
    <cellStyle name="Normal 6 2 5 7 3" xfId="9518" xr:uid="{3991A937-92E7-4790-8DE7-ECB84BC61F80}"/>
    <cellStyle name="Normal 6 2 5 7 3 2" xfId="22200" xr:uid="{0234BE43-7D76-4DBA-A1DF-1AF747EF1D27}"/>
    <cellStyle name="Normal 6 2 5 7 3 2 2" xfId="47692" xr:uid="{ED370E6B-07E0-4E9E-AD9D-8D90AC7D0DB6}"/>
    <cellStyle name="Normal 6 2 5 7 3 3" xfId="35101" xr:uid="{ABEE6F1B-8BEA-4966-883D-1BFE5CC39C15}"/>
    <cellStyle name="Normal 6 2 5 7 4" xfId="15922" xr:uid="{3CE3CA98-E1E2-4EC8-AB8B-571775B92257}"/>
    <cellStyle name="Normal 6 2 5 7 4 2" xfId="41414" xr:uid="{851AC4B4-EA1F-48A8-9237-ADB8E938A566}"/>
    <cellStyle name="Normal 6 2 5 7 5" xfId="28823" xr:uid="{30D774A6-7CE9-4ABC-B2BF-01085D4C74E9}"/>
    <cellStyle name="Normal 6 2 5 8" xfId="3749" xr:uid="{817BBA39-31DB-4291-8D7C-69A77DA12CBB}"/>
    <cellStyle name="Normal 6 2 5 8 2" xfId="10042" xr:uid="{8F3255FB-A99D-4FD6-BC89-3BB23972FA75}"/>
    <cellStyle name="Normal 6 2 5 8 2 2" xfId="22724" xr:uid="{88038483-AC9C-4F49-8837-E0A25336F4A7}"/>
    <cellStyle name="Normal 6 2 5 8 2 2 2" xfId="48216" xr:uid="{0119CF5D-91CE-4646-890B-5AD3814360C0}"/>
    <cellStyle name="Normal 6 2 5 8 2 3" xfId="35625" xr:uid="{39E065EC-DE37-47F3-980C-1F756E370C07}"/>
    <cellStyle name="Normal 6 2 5 8 3" xfId="16446" xr:uid="{B76AB2F9-AF20-4D38-BC1C-84770B3673F5}"/>
    <cellStyle name="Normal 6 2 5 8 3 2" xfId="41938" xr:uid="{2B776C27-A4A5-461B-A04A-DB7D8C801EEB}"/>
    <cellStyle name="Normal 6 2 5 8 4" xfId="29347" xr:uid="{17311234-BB90-4E4E-A762-13D9003CE90F}"/>
    <cellStyle name="Normal 6 2 5 9" xfId="6903" xr:uid="{F8573E7D-E1FB-4D74-89BA-61CF6E73D191}"/>
    <cellStyle name="Normal 6 2 5 9 2" xfId="19585" xr:uid="{682AFE51-E2DE-4768-BF1B-41468F755296}"/>
    <cellStyle name="Normal 6 2 5 9 2 2" xfId="45077" xr:uid="{D14C66FB-539F-43D8-8685-C726300BDA82}"/>
    <cellStyle name="Normal 6 2 5 9 3" xfId="32486" xr:uid="{C95A8D09-C7CD-448F-85F7-8503F0C5CBE6}"/>
    <cellStyle name="Normal 6 2 6" xfId="522" xr:uid="{5CB5064D-E7EF-4D15-A9CC-D0D5236C5C06}"/>
    <cellStyle name="Normal 6 2 6 10" xfId="13249" xr:uid="{9C0358D7-7958-4FDF-8C9F-FB249FEA719C}"/>
    <cellStyle name="Normal 6 2 6 10 2" xfId="38741" xr:uid="{83544474-29A3-434C-B60A-5486946D9614}"/>
    <cellStyle name="Normal 6 2 6 11" xfId="26150" xr:uid="{A40CE9E0-1078-42FE-92E5-4E4B4AAB337A}"/>
    <cellStyle name="Normal 6 2 6 2" xfId="1059" xr:uid="{EB94EC48-077A-42A6-96EC-E38E554C3968}"/>
    <cellStyle name="Normal 6 2 6 2 2" xfId="2366" xr:uid="{EDE046FE-E306-430D-8DCB-04C0BA77EFB2}"/>
    <cellStyle name="Normal 6 2 6 2 2 2" xfId="5520" xr:uid="{724B40C6-484F-4A38-B61C-B9F294150BFB}"/>
    <cellStyle name="Normal 6 2 6 2 2 2 2" xfId="11813" xr:uid="{4044FC51-C09F-401D-A8B0-F3BFBE6F0ABE}"/>
    <cellStyle name="Normal 6 2 6 2 2 2 2 2" xfId="24495" xr:uid="{D854FB2E-95AC-4BD5-B27B-58997FB05DBB}"/>
    <cellStyle name="Normal 6 2 6 2 2 2 2 2 2" xfId="49987" xr:uid="{BBC6BA57-3E6F-4739-B9D3-365E804FB309}"/>
    <cellStyle name="Normal 6 2 6 2 2 2 2 3" xfId="37396" xr:uid="{9803FB2F-FAA0-4E9B-81B0-FE2D9F6D737F}"/>
    <cellStyle name="Normal 6 2 6 2 2 2 3" xfId="18217" xr:uid="{D6657CE1-68CF-4A95-AAD4-3387019B2CA9}"/>
    <cellStyle name="Normal 6 2 6 2 2 2 3 2" xfId="43709" xr:uid="{B5FBE4F7-FC27-4935-9850-FC6248DB2FB3}"/>
    <cellStyle name="Normal 6 2 6 2 2 2 4" xfId="31118" xr:uid="{D1EBF338-BE16-4DB5-A180-E76DA0D75991}"/>
    <cellStyle name="Normal 6 2 6 2 2 3" xfId="8674" xr:uid="{4F412FB1-2116-45BD-A003-B20F65854687}"/>
    <cellStyle name="Normal 6 2 6 2 2 3 2" xfId="21356" xr:uid="{E6422FDE-6D8D-460F-B2F0-6CB91F336C97}"/>
    <cellStyle name="Normal 6 2 6 2 2 3 2 2" xfId="46848" xr:uid="{D5D92B42-4567-48F0-9D1A-B43D3F0BB2E5}"/>
    <cellStyle name="Normal 6 2 6 2 2 3 3" xfId="34257" xr:uid="{09B38104-6915-4A5D-A553-37944B40D347}"/>
    <cellStyle name="Normal 6 2 6 2 2 4" xfId="15078" xr:uid="{F00C6DBA-581C-4E24-8F33-0DA7BA164EEE}"/>
    <cellStyle name="Normal 6 2 6 2 2 4 2" xfId="40570" xr:uid="{9E3B9056-EE4C-4E20-BC88-714126813CEB}"/>
    <cellStyle name="Normal 6 2 6 2 2 5" xfId="27979" xr:uid="{E0DA5376-8815-4D27-A740-CED4BADDFD3C}"/>
    <cellStyle name="Normal 6 2 6 2 3" xfId="1583" xr:uid="{6C838693-79A6-4FC0-99EF-8CD3D4BA2C9F}"/>
    <cellStyle name="Normal 6 2 6 2 3 2" xfId="4737" xr:uid="{560DD4A5-430E-45D2-A0D4-CEB326EDE564}"/>
    <cellStyle name="Normal 6 2 6 2 3 2 2" xfId="11030" xr:uid="{B31F1BE1-FA8D-42B4-A006-15F5471FD98B}"/>
    <cellStyle name="Normal 6 2 6 2 3 2 2 2" xfId="23712" xr:uid="{7B2E942B-BCED-45B6-B3CE-755215DD2DA1}"/>
    <cellStyle name="Normal 6 2 6 2 3 2 2 2 2" xfId="49204" xr:uid="{F04E94F6-1692-4075-B35F-22C042A852D7}"/>
    <cellStyle name="Normal 6 2 6 2 3 2 2 3" xfId="36613" xr:uid="{A53CAA30-2173-4306-A858-5A9C3C66A441}"/>
    <cellStyle name="Normal 6 2 6 2 3 2 3" xfId="17434" xr:uid="{BBE26E7C-C5A0-4875-B900-9DAEB6B09699}"/>
    <cellStyle name="Normal 6 2 6 2 3 2 3 2" xfId="42926" xr:uid="{7D4B0332-2405-47FF-A171-C52D2DB87438}"/>
    <cellStyle name="Normal 6 2 6 2 3 2 4" xfId="30335" xr:uid="{5166E257-80C7-46FE-A7F8-A1A7C42AF5D7}"/>
    <cellStyle name="Normal 6 2 6 2 3 3" xfId="7891" xr:uid="{E91C9648-6807-469D-AEF7-C21EDC2AFE3A}"/>
    <cellStyle name="Normal 6 2 6 2 3 3 2" xfId="20573" xr:uid="{456D287C-4ED0-4FB9-84AB-CBF45A8C6D25}"/>
    <cellStyle name="Normal 6 2 6 2 3 3 2 2" xfId="46065" xr:uid="{88AE5332-5604-423D-A051-9C488CF29944}"/>
    <cellStyle name="Normal 6 2 6 2 3 3 3" xfId="33474" xr:uid="{C2858C11-C49A-4E83-87BA-3B336B525DFE}"/>
    <cellStyle name="Normal 6 2 6 2 3 4" xfId="14295" xr:uid="{0AA213DB-A8A3-4CBE-B5F4-326B314DE9C9}"/>
    <cellStyle name="Normal 6 2 6 2 3 4 2" xfId="39787" xr:uid="{C7B50E67-A3E6-4322-9A2B-3A063FC5C299}"/>
    <cellStyle name="Normal 6 2 6 2 3 5" xfId="27196" xr:uid="{2D8A60FC-D0DB-4090-A30D-59E6A3AFA9FC}"/>
    <cellStyle name="Normal 6 2 6 2 4" xfId="2890" xr:uid="{F2CB0BB6-5886-491A-BF27-19FEC2880E9D}"/>
    <cellStyle name="Normal 6 2 6 2 4 2" xfId="6044" xr:uid="{8A17CCE5-6F06-4165-A9C3-E003284940BC}"/>
    <cellStyle name="Normal 6 2 6 2 4 2 2" xfId="12337" xr:uid="{ED0AE6FD-CA67-40DE-B563-535EDE3D1021}"/>
    <cellStyle name="Normal 6 2 6 2 4 2 2 2" xfId="25019" xr:uid="{43B66900-14F3-4D45-8561-91E589B4DD93}"/>
    <cellStyle name="Normal 6 2 6 2 4 2 2 2 2" xfId="50511" xr:uid="{0835053A-9728-459E-9D7B-142B321A81BF}"/>
    <cellStyle name="Normal 6 2 6 2 4 2 2 3" xfId="37920" xr:uid="{0E2F6F33-2566-458F-A1E9-3DA1DDC66337}"/>
    <cellStyle name="Normal 6 2 6 2 4 2 3" xfId="18741" xr:uid="{A57905D4-0292-44D3-8563-2B06187D83B9}"/>
    <cellStyle name="Normal 6 2 6 2 4 2 3 2" xfId="44233" xr:uid="{572789BB-355B-46DD-8E03-FE915F1DD4E0}"/>
    <cellStyle name="Normal 6 2 6 2 4 2 4" xfId="31642" xr:uid="{1A49239C-325E-4443-A3A1-9E17E2B39C33}"/>
    <cellStyle name="Normal 6 2 6 2 4 3" xfId="9198" xr:uid="{67EB1C86-0353-4A62-A1FA-2A7E7DAD18AF}"/>
    <cellStyle name="Normal 6 2 6 2 4 3 2" xfId="21880" xr:uid="{D4F3A46F-AA38-4726-B972-FABFB4F760FF}"/>
    <cellStyle name="Normal 6 2 6 2 4 3 2 2" xfId="47372" xr:uid="{7AE91B0D-6D88-450A-BA26-778B497CD375}"/>
    <cellStyle name="Normal 6 2 6 2 4 3 3" xfId="34781" xr:uid="{8A858DFA-6DF9-464A-A522-EB0E4963BEB8}"/>
    <cellStyle name="Normal 6 2 6 2 4 4" xfId="15602" xr:uid="{D182E8C5-2D4C-4E74-AFBA-982EC0FF9078}"/>
    <cellStyle name="Normal 6 2 6 2 4 4 2" xfId="41094" xr:uid="{7744593E-B560-44ED-A86F-5551AB0D53F9}"/>
    <cellStyle name="Normal 6 2 6 2 4 5" xfId="28503" xr:uid="{E02DDC32-895F-4BF8-8350-5E702A2115CB}"/>
    <cellStyle name="Normal 6 2 6 2 5" xfId="3413" xr:uid="{CCBE7951-6DEE-4339-8B2D-0B82EA56B084}"/>
    <cellStyle name="Normal 6 2 6 2 5 2" xfId="6567" xr:uid="{D0613748-D316-4075-B88E-37E9047E2CAA}"/>
    <cellStyle name="Normal 6 2 6 2 5 2 2" xfId="12860" xr:uid="{15338A06-6466-48DC-9EDB-CDAE1804C5B5}"/>
    <cellStyle name="Normal 6 2 6 2 5 2 2 2" xfId="25542" xr:uid="{D44C5112-D237-490C-A47D-583E5F3DD7A1}"/>
    <cellStyle name="Normal 6 2 6 2 5 2 2 2 2" xfId="51034" xr:uid="{09237D68-28C1-4ED1-BE2E-C7F09C5BB618}"/>
    <cellStyle name="Normal 6 2 6 2 5 2 2 3" xfId="38443" xr:uid="{4CA03CAB-49DC-4D4F-A6E5-C976F650BDB0}"/>
    <cellStyle name="Normal 6 2 6 2 5 2 3" xfId="19264" xr:uid="{EE4FF4A6-2CC5-4380-B926-EDEE77C070F8}"/>
    <cellStyle name="Normal 6 2 6 2 5 2 3 2" xfId="44756" xr:uid="{F783B94E-D9AA-4261-B970-D6D3739E4C5E}"/>
    <cellStyle name="Normal 6 2 6 2 5 2 4" xfId="32165" xr:uid="{87EE0EDC-97FB-4AC7-8A12-C227207CCDD4}"/>
    <cellStyle name="Normal 6 2 6 2 5 3" xfId="9721" xr:uid="{99128F9F-42BB-4CC3-A98B-61609341ECEA}"/>
    <cellStyle name="Normal 6 2 6 2 5 3 2" xfId="22403" xr:uid="{720D8020-8B2D-47AB-B439-6342269542BA}"/>
    <cellStyle name="Normal 6 2 6 2 5 3 2 2" xfId="47895" xr:uid="{A10B73BF-E0C7-4189-9B6F-D95F697118DA}"/>
    <cellStyle name="Normal 6 2 6 2 5 3 3" xfId="35304" xr:uid="{7E162EEA-BF66-429E-91F0-49CC0DAE1126}"/>
    <cellStyle name="Normal 6 2 6 2 5 4" xfId="16125" xr:uid="{42AA198D-EC8E-4186-BBCA-183AC0E9891D}"/>
    <cellStyle name="Normal 6 2 6 2 5 4 2" xfId="41617" xr:uid="{2D1B5755-3CF3-4145-BF3F-7BACE7395C0F}"/>
    <cellStyle name="Normal 6 2 6 2 5 5" xfId="29026" xr:uid="{0C7D0202-75BF-4EAC-8F14-56DDD94B6A93}"/>
    <cellStyle name="Normal 6 2 6 2 6" xfId="4213" xr:uid="{6540FE71-2C6A-46BD-9799-90311CF53380}"/>
    <cellStyle name="Normal 6 2 6 2 6 2" xfId="10506" xr:uid="{01326268-C0B7-4421-9B2F-D8801F2CC56C}"/>
    <cellStyle name="Normal 6 2 6 2 6 2 2" xfId="23188" xr:uid="{D8A4602A-7A42-4F1F-8890-3F1723ECAF1F}"/>
    <cellStyle name="Normal 6 2 6 2 6 2 2 2" xfId="48680" xr:uid="{BC62998F-EFD5-42DA-B7CD-D0124041E6C6}"/>
    <cellStyle name="Normal 6 2 6 2 6 2 3" xfId="36089" xr:uid="{C7D05AFF-DE23-4701-BC32-2BAE410CB566}"/>
    <cellStyle name="Normal 6 2 6 2 6 3" xfId="16910" xr:uid="{DDDE843A-A0D3-4063-9E2D-F747C06D0F38}"/>
    <cellStyle name="Normal 6 2 6 2 6 3 2" xfId="42402" xr:uid="{142237D8-38F7-45DE-A81C-3FDB2D07C038}"/>
    <cellStyle name="Normal 6 2 6 2 6 4" xfId="29811" xr:uid="{DC905864-7D97-4239-97FA-40F1159B036E}"/>
    <cellStyle name="Normal 6 2 6 2 7" xfId="7367" xr:uid="{A992F3B8-2258-49FC-98D5-8A35F3096AAB}"/>
    <cellStyle name="Normal 6 2 6 2 7 2" xfId="20049" xr:uid="{C9CE8C33-BED4-49B2-AFB2-54A9F586E7D1}"/>
    <cellStyle name="Normal 6 2 6 2 7 2 2" xfId="45541" xr:uid="{AD3A5F53-16C3-4436-8864-D2BFF257B512}"/>
    <cellStyle name="Normal 6 2 6 2 7 3" xfId="32950" xr:uid="{48AAE678-57D8-4F44-BFE7-A69A02EC243B}"/>
    <cellStyle name="Normal 6 2 6 2 8" xfId="13771" xr:uid="{3E211152-FF15-4466-9C5A-8F0605A30D4C}"/>
    <cellStyle name="Normal 6 2 6 2 8 2" xfId="39263" xr:uid="{15A24CC5-6B22-42E9-BC17-137C4B368E2F}"/>
    <cellStyle name="Normal 6 2 6 2 9" xfId="26672" xr:uid="{B3CDE59C-5646-437F-A4FC-5EB0BB659AA9}"/>
    <cellStyle name="Normal 6 2 6 3" xfId="799" xr:uid="{7BD5AB85-C354-4FBD-AA66-0A108588CE13}"/>
    <cellStyle name="Normal 6 2 6 3 2" xfId="2106" xr:uid="{7EA35A2D-67A6-4DE6-A2F1-3742A61022E7}"/>
    <cellStyle name="Normal 6 2 6 3 2 2" xfId="5260" xr:uid="{B249A67D-3262-4022-A406-696AD0E01D65}"/>
    <cellStyle name="Normal 6 2 6 3 2 2 2" xfId="11553" xr:uid="{9D6375B9-6690-4E74-B0DA-E0E599EB5133}"/>
    <cellStyle name="Normal 6 2 6 3 2 2 2 2" xfId="24235" xr:uid="{850C5E43-8557-4B7B-BB60-D873EDF55B3A}"/>
    <cellStyle name="Normal 6 2 6 3 2 2 2 2 2" xfId="49727" xr:uid="{FEDC67FE-E5FB-4987-85DD-88A5E75562B5}"/>
    <cellStyle name="Normal 6 2 6 3 2 2 2 3" xfId="37136" xr:uid="{7C6CA62D-94DE-498D-8227-829D6F6FDC74}"/>
    <cellStyle name="Normal 6 2 6 3 2 2 3" xfId="17957" xr:uid="{911D4CAB-26FF-4464-A67B-1E4749EB5C5F}"/>
    <cellStyle name="Normal 6 2 6 3 2 2 3 2" xfId="43449" xr:uid="{B4A35D0B-E19D-483E-915B-52D39C788B56}"/>
    <cellStyle name="Normal 6 2 6 3 2 2 4" xfId="30858" xr:uid="{3CAD5494-DB40-4644-909A-F25E645AF2EB}"/>
    <cellStyle name="Normal 6 2 6 3 2 3" xfId="8414" xr:uid="{700A971B-6514-4966-A79F-316A606A2F6A}"/>
    <cellStyle name="Normal 6 2 6 3 2 3 2" xfId="21096" xr:uid="{33C32A6A-3239-4F6A-888B-4732C32672E0}"/>
    <cellStyle name="Normal 6 2 6 3 2 3 2 2" xfId="46588" xr:uid="{B31AD28E-3A05-44EC-8465-16827BF7D407}"/>
    <cellStyle name="Normal 6 2 6 3 2 3 3" xfId="33997" xr:uid="{61295EDA-2ED2-477E-8D77-8214551BFD63}"/>
    <cellStyle name="Normal 6 2 6 3 2 4" xfId="14818" xr:uid="{8F7BE46F-CFA3-45CF-9EDC-D87F38AF5A3F}"/>
    <cellStyle name="Normal 6 2 6 3 2 4 2" xfId="40310" xr:uid="{A7AB27C1-3CD9-4A1B-B047-CA716F477733}"/>
    <cellStyle name="Normal 6 2 6 3 2 5" xfId="27719" xr:uid="{10B0D0B8-EE23-4153-AF4C-AF049B892BE5}"/>
    <cellStyle name="Normal 6 2 6 3 3" xfId="3953" xr:uid="{F629C8BE-94DF-40A4-8495-907BAD9FD8F0}"/>
    <cellStyle name="Normal 6 2 6 3 3 2" xfId="10246" xr:uid="{924DD4C2-C8DD-42D4-918F-3EA1FD211904}"/>
    <cellStyle name="Normal 6 2 6 3 3 2 2" xfId="22928" xr:uid="{59464B03-E74E-4497-B56F-06536DC4704F}"/>
    <cellStyle name="Normal 6 2 6 3 3 2 2 2" xfId="48420" xr:uid="{A45A6C4A-82C3-4D0F-ACD2-9BFEDD7F070C}"/>
    <cellStyle name="Normal 6 2 6 3 3 2 3" xfId="35829" xr:uid="{80DFBA67-28A4-4062-8CFA-F1DF605B52A1}"/>
    <cellStyle name="Normal 6 2 6 3 3 3" xfId="16650" xr:uid="{C8222BFF-680E-4B4E-B5E5-A3341F15B95F}"/>
    <cellStyle name="Normal 6 2 6 3 3 3 2" xfId="42142" xr:uid="{9DD3791B-B431-436C-88CE-08A44768493F}"/>
    <cellStyle name="Normal 6 2 6 3 3 4" xfId="29551" xr:uid="{F290ACF2-223A-4215-B259-7BDA95DA3A4F}"/>
    <cellStyle name="Normal 6 2 6 3 4" xfId="7107" xr:uid="{29686D08-B52F-4A56-BBBC-E9AE15F363CF}"/>
    <cellStyle name="Normal 6 2 6 3 4 2" xfId="19789" xr:uid="{A008A540-1A36-4D06-AB42-947947E7E3D5}"/>
    <cellStyle name="Normal 6 2 6 3 4 2 2" xfId="45281" xr:uid="{2D563CF0-2B82-4036-BCB6-AFC60EED7CDE}"/>
    <cellStyle name="Normal 6 2 6 3 4 3" xfId="32690" xr:uid="{DE2280AA-2323-4D7D-8872-8D3316FD679F}"/>
    <cellStyle name="Normal 6 2 6 3 5" xfId="13511" xr:uid="{FC894A97-B057-4982-820B-21674C0D738F}"/>
    <cellStyle name="Normal 6 2 6 3 5 2" xfId="39003" xr:uid="{93FD0EC6-290C-41E0-878E-F54893443E9A}"/>
    <cellStyle name="Normal 6 2 6 3 6" xfId="26412" xr:uid="{5BAA187F-8C87-4A44-BE66-8542D946C7D6}"/>
    <cellStyle name="Normal 6 2 6 4" xfId="1844" xr:uid="{01253E0B-397D-46F7-8891-D10E22A596A9}"/>
    <cellStyle name="Normal 6 2 6 4 2" xfId="4998" xr:uid="{FB797FEC-1A51-4793-B3BE-539011A041BB}"/>
    <cellStyle name="Normal 6 2 6 4 2 2" xfId="11291" xr:uid="{EEF499B2-0179-4C35-B84F-C4BB43A57441}"/>
    <cellStyle name="Normal 6 2 6 4 2 2 2" xfId="23973" xr:uid="{B6ED080D-8189-4417-9C57-A70B8F7A5704}"/>
    <cellStyle name="Normal 6 2 6 4 2 2 2 2" xfId="49465" xr:uid="{D1744A1F-B328-4C63-B594-D7E30D09E006}"/>
    <cellStyle name="Normal 6 2 6 4 2 2 3" xfId="36874" xr:uid="{C737BC2B-0824-4AE6-83A3-66886C2DCB9C}"/>
    <cellStyle name="Normal 6 2 6 4 2 3" xfId="17695" xr:uid="{78E1E849-BB43-4C30-A158-176E419DC2E6}"/>
    <cellStyle name="Normal 6 2 6 4 2 3 2" xfId="43187" xr:uid="{EBDFC5D1-9492-4F7D-981F-5CAB9AA3BEB8}"/>
    <cellStyle name="Normal 6 2 6 4 2 4" xfId="30596" xr:uid="{EBEC9073-E41C-4BF7-834A-64CB636E5A93}"/>
    <cellStyle name="Normal 6 2 6 4 3" xfId="8152" xr:uid="{67CDB99E-3426-4F4A-9025-70E2BBAA8670}"/>
    <cellStyle name="Normal 6 2 6 4 3 2" xfId="20834" xr:uid="{D495C29A-C12A-4067-9F43-0ECD465D2F84}"/>
    <cellStyle name="Normal 6 2 6 4 3 2 2" xfId="46326" xr:uid="{4F4E1BF9-3FB3-4DA0-ACCD-A02B5B747D2F}"/>
    <cellStyle name="Normal 6 2 6 4 3 3" xfId="33735" xr:uid="{DE8F5BE8-56DB-4B4A-97EA-48344FE9AB94}"/>
    <cellStyle name="Normal 6 2 6 4 4" xfId="14556" xr:uid="{515E0B9E-C3CD-4210-9008-9EF4498DC7A9}"/>
    <cellStyle name="Normal 6 2 6 4 4 2" xfId="40048" xr:uid="{93756F7A-465A-4793-BDFC-67AA8EC82DEE}"/>
    <cellStyle name="Normal 6 2 6 4 5" xfId="27457" xr:uid="{351F79AE-0A56-4F75-9A7B-AC11193C4965}"/>
    <cellStyle name="Normal 6 2 6 5" xfId="1322" xr:uid="{B69D144E-E117-42EE-A433-332F8386308E}"/>
    <cellStyle name="Normal 6 2 6 5 2" xfId="4476" xr:uid="{3A9D6024-2621-4D14-806C-0B2B473647F3}"/>
    <cellStyle name="Normal 6 2 6 5 2 2" xfId="10769" xr:uid="{65F13F06-3495-4807-A812-1EA10CE8E275}"/>
    <cellStyle name="Normal 6 2 6 5 2 2 2" xfId="23451" xr:uid="{F4DF3F87-D38B-42E5-8668-D71D16939219}"/>
    <cellStyle name="Normal 6 2 6 5 2 2 2 2" xfId="48943" xr:uid="{33055BF4-AF2A-46FD-B5E7-99D9CE951A1E}"/>
    <cellStyle name="Normal 6 2 6 5 2 2 3" xfId="36352" xr:uid="{D886D91E-9002-444D-82B6-C72DC46D70CE}"/>
    <cellStyle name="Normal 6 2 6 5 2 3" xfId="17173" xr:uid="{DBF1FBF4-8AE5-4682-A7E6-CE019FC91DAE}"/>
    <cellStyle name="Normal 6 2 6 5 2 3 2" xfId="42665" xr:uid="{3316E0F5-5A9E-4704-A8FE-3357EB438BE2}"/>
    <cellStyle name="Normal 6 2 6 5 2 4" xfId="30074" xr:uid="{2FD82D40-B27F-4F27-8A6E-09B4E4EFBDD2}"/>
    <cellStyle name="Normal 6 2 6 5 3" xfId="7630" xr:uid="{D7A1644E-21C7-4403-9B4D-365500B98EFD}"/>
    <cellStyle name="Normal 6 2 6 5 3 2" xfId="20312" xr:uid="{C7B958BF-2AB7-4ED9-9CA4-BF0D504770B1}"/>
    <cellStyle name="Normal 6 2 6 5 3 2 2" xfId="45804" xr:uid="{AE3F49F4-FA60-4388-86BB-320353343D2D}"/>
    <cellStyle name="Normal 6 2 6 5 3 3" xfId="33213" xr:uid="{392AA00E-5DA4-4BA4-9248-1D991EEEB3FD}"/>
    <cellStyle name="Normal 6 2 6 5 4" xfId="14034" xr:uid="{069F71B7-67D7-4F5C-A3A5-944656C98647}"/>
    <cellStyle name="Normal 6 2 6 5 4 2" xfId="39526" xr:uid="{58B3D52A-EDB5-4802-A5EE-FE4FD6D49F59}"/>
    <cellStyle name="Normal 6 2 6 5 5" xfId="26935" xr:uid="{BD4DE232-3503-4D3F-8E80-11CA930610F0}"/>
    <cellStyle name="Normal 6 2 6 6" xfId="2629" xr:uid="{D47FC01A-0AB6-4C4C-B0B9-BF860872D2BD}"/>
    <cellStyle name="Normal 6 2 6 6 2" xfId="5783" xr:uid="{596FC1B0-AAB3-43D1-B4D9-5E785C260342}"/>
    <cellStyle name="Normal 6 2 6 6 2 2" xfId="12076" xr:uid="{082631CB-D630-445A-B5B3-3F78927DD9EF}"/>
    <cellStyle name="Normal 6 2 6 6 2 2 2" xfId="24758" xr:uid="{6677077D-05A0-449F-AEF3-726C77611EE5}"/>
    <cellStyle name="Normal 6 2 6 6 2 2 2 2" xfId="50250" xr:uid="{25D4C8AB-6D63-4EDE-A2DD-141E7C9AB2BA}"/>
    <cellStyle name="Normal 6 2 6 6 2 2 3" xfId="37659" xr:uid="{4CB3BD8C-97DD-46F0-8057-627DD7CCAA81}"/>
    <cellStyle name="Normal 6 2 6 6 2 3" xfId="18480" xr:uid="{AAF0F3CD-C3D7-4DDD-B840-6DDD0BA8FFA7}"/>
    <cellStyle name="Normal 6 2 6 6 2 3 2" xfId="43972" xr:uid="{33845C2E-39DF-4575-8D31-93AB6368FDA8}"/>
    <cellStyle name="Normal 6 2 6 6 2 4" xfId="31381" xr:uid="{21ABB407-F029-4710-B22F-3C6071E7D7AC}"/>
    <cellStyle name="Normal 6 2 6 6 3" xfId="8937" xr:uid="{04C690D7-74F1-4C74-BD26-804830CFABA1}"/>
    <cellStyle name="Normal 6 2 6 6 3 2" xfId="21619" xr:uid="{6C0D88B4-4165-47CD-800E-D6EF79CAC292}"/>
    <cellStyle name="Normal 6 2 6 6 3 2 2" xfId="47111" xr:uid="{0F18644C-7208-4C7E-87DD-84A49F14B74D}"/>
    <cellStyle name="Normal 6 2 6 6 3 3" xfId="34520" xr:uid="{80D558C8-4E7E-4C7A-8399-2AB1DA301A82}"/>
    <cellStyle name="Normal 6 2 6 6 4" xfId="15341" xr:uid="{85D83245-478C-4029-B810-A0804DC0617A}"/>
    <cellStyle name="Normal 6 2 6 6 4 2" xfId="40833" xr:uid="{5F089A94-2BD0-406F-8444-4941EDD4AC7D}"/>
    <cellStyle name="Normal 6 2 6 6 5" xfId="28242" xr:uid="{3F4654AF-1EA7-4DE6-9F7A-99587888DDA5}"/>
    <cellStyle name="Normal 6 2 6 7" xfId="3152" xr:uid="{3D62C882-5A4A-49B3-932F-331FD526A2E3}"/>
    <cellStyle name="Normal 6 2 6 7 2" xfId="6306" xr:uid="{1D6CC3B5-F842-4769-9B08-A6FF69326731}"/>
    <cellStyle name="Normal 6 2 6 7 2 2" xfId="12599" xr:uid="{D9F4631C-3080-462F-8549-16D7167D1DAC}"/>
    <cellStyle name="Normal 6 2 6 7 2 2 2" xfId="25281" xr:uid="{20A1ED35-B2C7-4112-BEAD-DBAF7FEE0662}"/>
    <cellStyle name="Normal 6 2 6 7 2 2 2 2" xfId="50773" xr:uid="{B41A1BBA-A0AB-43A4-A8B4-DA2F634A5080}"/>
    <cellStyle name="Normal 6 2 6 7 2 2 3" xfId="38182" xr:uid="{C6AA6AD5-28B2-4646-B56E-F478910CED46}"/>
    <cellStyle name="Normal 6 2 6 7 2 3" xfId="19003" xr:uid="{11539E60-0937-429A-B15A-C308978EFBCF}"/>
    <cellStyle name="Normal 6 2 6 7 2 3 2" xfId="44495" xr:uid="{C41BAC3F-0027-4F5C-BA9D-39E6A9E09BB9}"/>
    <cellStyle name="Normal 6 2 6 7 2 4" xfId="31904" xr:uid="{4498A6CC-77BE-467B-99EB-725A38AEF56B}"/>
    <cellStyle name="Normal 6 2 6 7 3" xfId="9460" xr:uid="{9FB0C17D-81C5-488A-8050-A1AAC0FCC757}"/>
    <cellStyle name="Normal 6 2 6 7 3 2" xfId="22142" xr:uid="{3AE9E373-06C3-4C62-98D4-042C48DB81FE}"/>
    <cellStyle name="Normal 6 2 6 7 3 2 2" xfId="47634" xr:uid="{50EDAA11-1CF2-4A93-98AB-42F91173F1EE}"/>
    <cellStyle name="Normal 6 2 6 7 3 3" xfId="35043" xr:uid="{2537898E-1E18-4ACF-9156-FDEDAE7EA1BD}"/>
    <cellStyle name="Normal 6 2 6 7 4" xfId="15864" xr:uid="{55B1F9B2-8046-42F5-879C-0C8359DDC0FA}"/>
    <cellStyle name="Normal 6 2 6 7 4 2" xfId="41356" xr:uid="{A8D2188E-F43B-454C-8CE9-47F69793B654}"/>
    <cellStyle name="Normal 6 2 6 7 5" xfId="28765" xr:uid="{865B4E46-6A99-4EEB-9339-ABD4AF5D2668}"/>
    <cellStyle name="Normal 6 2 6 8" xfId="3691" xr:uid="{13637C19-FFD1-4E96-9C0C-C25CFE6A6777}"/>
    <cellStyle name="Normal 6 2 6 8 2" xfId="9984" xr:uid="{5ED8E456-C1B1-4BF6-80CA-2E767760DA36}"/>
    <cellStyle name="Normal 6 2 6 8 2 2" xfId="22666" xr:uid="{285C3861-E4A7-4DA8-8F4A-47089E5BCC48}"/>
    <cellStyle name="Normal 6 2 6 8 2 2 2" xfId="48158" xr:uid="{E168A3F3-5E5E-4F04-8954-043D34023BDE}"/>
    <cellStyle name="Normal 6 2 6 8 2 3" xfId="35567" xr:uid="{A35DDB90-B7A8-47A2-95FB-896702B808D0}"/>
    <cellStyle name="Normal 6 2 6 8 3" xfId="16388" xr:uid="{8FE10458-06C3-46AA-BBFD-DBE56E8F7DF0}"/>
    <cellStyle name="Normal 6 2 6 8 3 2" xfId="41880" xr:uid="{6B7CA4F1-C712-4434-AED4-84A3E3FBA957}"/>
    <cellStyle name="Normal 6 2 6 8 4" xfId="29289" xr:uid="{1C8012D6-2EAF-4DDC-A44A-F2B8AD7B6944}"/>
    <cellStyle name="Normal 6 2 6 9" xfId="6845" xr:uid="{6DA4916A-EECB-49AF-ABA8-77F572470D13}"/>
    <cellStyle name="Normal 6 2 6 9 2" xfId="19527" xr:uid="{2F3421CB-1523-4ACF-BAF8-ADA8D9A373FF}"/>
    <cellStyle name="Normal 6 2 6 9 2 2" xfId="45019" xr:uid="{34925543-7569-414B-AD53-5FBCEE4FAB58}"/>
    <cellStyle name="Normal 6 2 6 9 3" xfId="32428" xr:uid="{80FB9332-4979-4AB9-A9AF-0E5998F06897}"/>
    <cellStyle name="Normal 6 2 7" xfId="958" xr:uid="{F0E001AB-374D-4554-81B6-108CD214F961}"/>
    <cellStyle name="Normal 6 2 7 2" xfId="2265" xr:uid="{2BEF5613-30E1-49E6-A3DB-24E1388BEE86}"/>
    <cellStyle name="Normal 6 2 7 2 2" xfId="5419" xr:uid="{F490F73D-68CE-40DB-8217-85AEDAA018F9}"/>
    <cellStyle name="Normal 6 2 7 2 2 2" xfId="11712" xr:uid="{ECF8DD0D-38AB-4DCE-B351-FC6FC6853E90}"/>
    <cellStyle name="Normal 6 2 7 2 2 2 2" xfId="24394" xr:uid="{B6B324F6-4A26-4044-85E7-2E115B761A76}"/>
    <cellStyle name="Normal 6 2 7 2 2 2 2 2" xfId="49886" xr:uid="{C11F9575-A177-4F0F-8218-1EDD34C4BF52}"/>
    <cellStyle name="Normal 6 2 7 2 2 2 3" xfId="37295" xr:uid="{7495F429-A339-414C-B292-633414A41C6B}"/>
    <cellStyle name="Normal 6 2 7 2 2 3" xfId="18116" xr:uid="{AA612EAD-FE45-43A0-A446-E1A61AED0E9C}"/>
    <cellStyle name="Normal 6 2 7 2 2 3 2" xfId="43608" xr:uid="{0A0238AB-70BF-4A03-8D8C-3887479923B5}"/>
    <cellStyle name="Normal 6 2 7 2 2 4" xfId="31017" xr:uid="{C80E8470-8668-4EE8-9C64-F88D81D2559D}"/>
    <cellStyle name="Normal 6 2 7 2 3" xfId="8573" xr:uid="{D475EF6B-FA39-43B7-B4C6-ED8E30ED1CC6}"/>
    <cellStyle name="Normal 6 2 7 2 3 2" xfId="21255" xr:uid="{1A47E2AA-CA0D-45C9-A77F-AC990A2F184F}"/>
    <cellStyle name="Normal 6 2 7 2 3 2 2" xfId="46747" xr:uid="{F56D5A41-9F6B-462E-9A81-5B917EE169E0}"/>
    <cellStyle name="Normal 6 2 7 2 3 3" xfId="34156" xr:uid="{21DF13CD-985E-4FD4-8217-A026B426070E}"/>
    <cellStyle name="Normal 6 2 7 2 4" xfId="14977" xr:uid="{098A410D-605D-4EE7-A175-6076E52BC11D}"/>
    <cellStyle name="Normal 6 2 7 2 4 2" xfId="40469" xr:uid="{B0F5D49A-A253-45BD-B394-178B224DEF1A}"/>
    <cellStyle name="Normal 6 2 7 2 5" xfId="27878" xr:uid="{0D095EEB-C3B3-45B5-AAE1-34F1CDE8CD45}"/>
    <cellStyle name="Normal 6 2 7 3" xfId="1482" xr:uid="{4B0BE5C9-DC99-448C-8312-C5560DA84996}"/>
    <cellStyle name="Normal 6 2 7 3 2" xfId="4636" xr:uid="{658CB916-CCC0-4B69-9C2E-32DC24FCD040}"/>
    <cellStyle name="Normal 6 2 7 3 2 2" xfId="10929" xr:uid="{C33C603E-FE33-498A-BF3C-A809BFF096C8}"/>
    <cellStyle name="Normal 6 2 7 3 2 2 2" xfId="23611" xr:uid="{35E34F87-611A-4639-97C9-50211B295D5A}"/>
    <cellStyle name="Normal 6 2 7 3 2 2 2 2" xfId="49103" xr:uid="{72F327E5-199E-4EEB-AEC1-BAF1BC53FA98}"/>
    <cellStyle name="Normal 6 2 7 3 2 2 3" xfId="36512" xr:uid="{3BEFC5CD-322F-492C-9E85-F2C08A29F4E3}"/>
    <cellStyle name="Normal 6 2 7 3 2 3" xfId="17333" xr:uid="{38057A8A-112E-4C95-B715-C4F65741E7A3}"/>
    <cellStyle name="Normal 6 2 7 3 2 3 2" xfId="42825" xr:uid="{65CE3754-3448-4649-A3C0-AC7E888225AE}"/>
    <cellStyle name="Normal 6 2 7 3 2 4" xfId="30234" xr:uid="{83EBF128-DEE6-4145-AA58-FE9356710DF4}"/>
    <cellStyle name="Normal 6 2 7 3 3" xfId="7790" xr:uid="{284BA9B7-619B-443F-A9DA-14BE25A88BE9}"/>
    <cellStyle name="Normal 6 2 7 3 3 2" xfId="20472" xr:uid="{0BEB9241-581A-4613-9FBA-ABF05EBA1425}"/>
    <cellStyle name="Normal 6 2 7 3 3 2 2" xfId="45964" xr:uid="{56B804CE-8C47-4011-851C-5099BA41BE84}"/>
    <cellStyle name="Normal 6 2 7 3 3 3" xfId="33373" xr:uid="{A1C4E922-0532-4448-9C7E-B0214587FBF4}"/>
    <cellStyle name="Normal 6 2 7 3 4" xfId="14194" xr:uid="{E17A7800-12EC-4993-8B67-1DEF6DB66C3C}"/>
    <cellStyle name="Normal 6 2 7 3 4 2" xfId="39686" xr:uid="{18FD8474-0AF3-48B5-89AB-FC43E26B36E5}"/>
    <cellStyle name="Normal 6 2 7 3 5" xfId="27095" xr:uid="{7F9F7010-7B23-4555-B4FA-449E3E1509C8}"/>
    <cellStyle name="Normal 6 2 7 4" xfId="2789" xr:uid="{3DC4EDA2-972A-46C5-9FA9-9CFC58DAAB8E}"/>
    <cellStyle name="Normal 6 2 7 4 2" xfId="5943" xr:uid="{5384CAA9-DD60-4DB5-818A-93258E3F7BCB}"/>
    <cellStyle name="Normal 6 2 7 4 2 2" xfId="12236" xr:uid="{D6CBFC69-9D77-4E73-94A4-6BBCE3A3632D}"/>
    <cellStyle name="Normal 6 2 7 4 2 2 2" xfId="24918" xr:uid="{F94D24C7-7F76-4901-8AE4-0A1101C42A0A}"/>
    <cellStyle name="Normal 6 2 7 4 2 2 2 2" xfId="50410" xr:uid="{80143A2E-81E7-401A-BF56-7A0C7E4CA609}"/>
    <cellStyle name="Normal 6 2 7 4 2 2 3" xfId="37819" xr:uid="{C1FB684B-CC02-4699-8148-31BC8625EDA5}"/>
    <cellStyle name="Normal 6 2 7 4 2 3" xfId="18640" xr:uid="{AE3B7B95-3FED-44EE-B047-1A0117CD24B3}"/>
    <cellStyle name="Normal 6 2 7 4 2 3 2" xfId="44132" xr:uid="{5491A30C-D9D8-4146-8FBF-43856D2D82A0}"/>
    <cellStyle name="Normal 6 2 7 4 2 4" xfId="31541" xr:uid="{E9626DBD-4806-4980-92E2-F0B00DAF8BDC}"/>
    <cellStyle name="Normal 6 2 7 4 3" xfId="9097" xr:uid="{30A2AB24-D836-4ADC-9F9F-49FEA23A830D}"/>
    <cellStyle name="Normal 6 2 7 4 3 2" xfId="21779" xr:uid="{A9079210-FCB0-4AAE-86F7-84D70EFCFC90}"/>
    <cellStyle name="Normal 6 2 7 4 3 2 2" xfId="47271" xr:uid="{91E143C0-FD6F-42F6-8FF7-DA4D02480DB3}"/>
    <cellStyle name="Normal 6 2 7 4 3 3" xfId="34680" xr:uid="{956F976D-2AB9-4BB6-AFB7-08137BA4318B}"/>
    <cellStyle name="Normal 6 2 7 4 4" xfId="15501" xr:uid="{7B314E15-1288-422F-A2B0-5577AE78F30D}"/>
    <cellStyle name="Normal 6 2 7 4 4 2" xfId="40993" xr:uid="{7CC34FCA-BB3C-48BB-B500-6E9C63C9B8CC}"/>
    <cellStyle name="Normal 6 2 7 4 5" xfId="28402" xr:uid="{B45E255A-99E3-4761-BBAA-9C75A4545848}"/>
    <cellStyle name="Normal 6 2 7 5" xfId="3312" xr:uid="{ACCA33DB-C07A-4C15-B519-0F62B1A93F84}"/>
    <cellStyle name="Normal 6 2 7 5 2" xfId="6466" xr:uid="{ECD67AF8-A71A-4F33-85CE-2A8675A48F2D}"/>
    <cellStyle name="Normal 6 2 7 5 2 2" xfId="12759" xr:uid="{88730B3E-CCB2-4C09-AFD4-40199CC96EC8}"/>
    <cellStyle name="Normal 6 2 7 5 2 2 2" xfId="25441" xr:uid="{38E12C9E-1101-40B7-8735-18F64C122B99}"/>
    <cellStyle name="Normal 6 2 7 5 2 2 2 2" xfId="50933" xr:uid="{CCF46ED6-7F82-40ED-8C1A-2EE1D56EBA4B}"/>
    <cellStyle name="Normal 6 2 7 5 2 2 3" xfId="38342" xr:uid="{8E0DC519-83B0-42F8-BB99-8148A137332C}"/>
    <cellStyle name="Normal 6 2 7 5 2 3" xfId="19163" xr:uid="{BAC8BD3C-7A62-4F29-A440-5700E1EF563E}"/>
    <cellStyle name="Normal 6 2 7 5 2 3 2" xfId="44655" xr:uid="{ED74D5DB-1A89-4E13-916C-5609A3EDF886}"/>
    <cellStyle name="Normal 6 2 7 5 2 4" xfId="32064" xr:uid="{18EC3374-A781-41E4-A68F-AEF1E45F9C2B}"/>
    <cellStyle name="Normal 6 2 7 5 3" xfId="9620" xr:uid="{81D0835D-832E-4E76-A459-7E216780761D}"/>
    <cellStyle name="Normal 6 2 7 5 3 2" xfId="22302" xr:uid="{CC5977E3-1014-4CF7-B1BB-5E94EFD2BC28}"/>
    <cellStyle name="Normal 6 2 7 5 3 2 2" xfId="47794" xr:uid="{383EEB75-D184-486E-AA61-9BC119EEDCFE}"/>
    <cellStyle name="Normal 6 2 7 5 3 3" xfId="35203" xr:uid="{1B7B423E-D924-4C15-89E4-A811457BD019}"/>
    <cellStyle name="Normal 6 2 7 5 4" xfId="16024" xr:uid="{C2E76D1E-2912-4873-82BA-236E3D42E686}"/>
    <cellStyle name="Normal 6 2 7 5 4 2" xfId="41516" xr:uid="{11E0C73A-1905-41A7-9A79-92E63FEABCF1}"/>
    <cellStyle name="Normal 6 2 7 5 5" xfId="28925" xr:uid="{50D1B9B9-B128-46E2-95E4-752AFA0D6945}"/>
    <cellStyle name="Normal 6 2 7 6" xfId="4112" xr:uid="{6C464762-56BC-4544-83E5-218C739AF1F7}"/>
    <cellStyle name="Normal 6 2 7 6 2" xfId="10405" xr:uid="{28D776C9-47A6-4E63-A89A-B5403E74DBDC}"/>
    <cellStyle name="Normal 6 2 7 6 2 2" xfId="23087" xr:uid="{0706BD2F-8DCD-4616-A0FC-FB5FAFB69EDE}"/>
    <cellStyle name="Normal 6 2 7 6 2 2 2" xfId="48579" xr:uid="{4F6A3F1D-96B4-449A-B5D1-525B5430351F}"/>
    <cellStyle name="Normal 6 2 7 6 2 3" xfId="35988" xr:uid="{86E68916-759B-4494-A699-53FB7AB1C1EA}"/>
    <cellStyle name="Normal 6 2 7 6 3" xfId="16809" xr:uid="{38FA8FB4-2A6A-40D6-8979-622448E5F780}"/>
    <cellStyle name="Normal 6 2 7 6 3 2" xfId="42301" xr:uid="{D0E8C906-3CB4-487A-A8A8-8BF03576A44A}"/>
    <cellStyle name="Normal 6 2 7 6 4" xfId="29710" xr:uid="{3E412051-5FD4-42FB-9B0B-A3FF2609A016}"/>
    <cellStyle name="Normal 6 2 7 7" xfId="7266" xr:uid="{7363F50F-23D1-4432-B80B-FF7E350D902F}"/>
    <cellStyle name="Normal 6 2 7 7 2" xfId="19948" xr:uid="{2BE2974B-7DAE-430C-8261-8E85A6C8C853}"/>
    <cellStyle name="Normal 6 2 7 7 2 2" xfId="45440" xr:uid="{54AF8E94-0BAD-461A-BE17-1D3521503C63}"/>
    <cellStyle name="Normal 6 2 7 7 3" xfId="32849" xr:uid="{5339C0BD-F807-4CB0-AC25-0825A7EEC3E6}"/>
    <cellStyle name="Normal 6 2 7 8" xfId="13670" xr:uid="{B3283A60-067C-4673-9A6E-536501EBAB4F}"/>
    <cellStyle name="Normal 6 2 7 8 2" xfId="39162" xr:uid="{EC698CF6-CE11-4E2D-92AD-8ED51B547345}"/>
    <cellStyle name="Normal 6 2 7 9" xfId="26571" xr:uid="{2B2830A1-5716-4217-BD77-1553CDF5BE27}"/>
    <cellStyle name="Normal 6 2 8" xfId="698" xr:uid="{B4FF6861-439F-46B3-B82B-A82B0701CBDA}"/>
    <cellStyle name="Normal 6 2 8 2" xfId="2005" xr:uid="{17482516-46AE-4192-9855-000CDB7406F6}"/>
    <cellStyle name="Normal 6 2 8 2 2" xfId="5159" xr:uid="{2086D098-DBDD-4ABB-9063-3C015CFC4FA4}"/>
    <cellStyle name="Normal 6 2 8 2 2 2" xfId="11452" xr:uid="{65B052CD-F306-4BDB-8234-82AC4C20E3E5}"/>
    <cellStyle name="Normal 6 2 8 2 2 2 2" xfId="24134" xr:uid="{2343D433-35DC-49B4-8DF0-EE6E793D8835}"/>
    <cellStyle name="Normal 6 2 8 2 2 2 2 2" xfId="49626" xr:uid="{88C634FE-86B4-449F-B342-43D51329D553}"/>
    <cellStyle name="Normal 6 2 8 2 2 2 3" xfId="37035" xr:uid="{5F4BF38C-D8E1-40EB-97CB-54C17CAAFC1B}"/>
    <cellStyle name="Normal 6 2 8 2 2 3" xfId="17856" xr:uid="{4D0B9FA8-F70C-4557-9739-4DC8F2E9ACB9}"/>
    <cellStyle name="Normal 6 2 8 2 2 3 2" xfId="43348" xr:uid="{A63C2D36-5CA3-4C16-9770-BFD0B1CAD618}"/>
    <cellStyle name="Normal 6 2 8 2 2 4" xfId="30757" xr:uid="{37DBCDE5-D2C2-41E5-B9C9-A313D93A1EA4}"/>
    <cellStyle name="Normal 6 2 8 2 3" xfId="8313" xr:uid="{4A07799E-1041-4D8D-A15B-F49E9769A657}"/>
    <cellStyle name="Normal 6 2 8 2 3 2" xfId="20995" xr:uid="{2C12A8C9-17D6-46C4-9754-AC329F5D5D16}"/>
    <cellStyle name="Normal 6 2 8 2 3 2 2" xfId="46487" xr:uid="{151B5C14-04AB-49D4-AD76-515EEF4B73CC}"/>
    <cellStyle name="Normal 6 2 8 2 3 3" xfId="33896" xr:uid="{8750EE3F-0BC4-4A3C-B374-039A8D525453}"/>
    <cellStyle name="Normal 6 2 8 2 4" xfId="14717" xr:uid="{EAF70D3F-96D9-4824-B0AE-B049648B2006}"/>
    <cellStyle name="Normal 6 2 8 2 4 2" xfId="40209" xr:uid="{C3E4C30A-7B98-4A8A-9D01-F5EA82B9B244}"/>
    <cellStyle name="Normal 6 2 8 2 5" xfId="27618" xr:uid="{BE901002-1278-42A8-B1C7-35CC6D96C271}"/>
    <cellStyle name="Normal 6 2 8 3" xfId="3852" xr:uid="{402ED4CC-5C3E-46FF-9644-027B07BD12C4}"/>
    <cellStyle name="Normal 6 2 8 3 2" xfId="10145" xr:uid="{1C0B735E-B9D6-4FC9-8EF3-D400E3DAB6AB}"/>
    <cellStyle name="Normal 6 2 8 3 2 2" xfId="22827" xr:uid="{9FFB8596-1E44-4D11-9452-3DB790A2D4F1}"/>
    <cellStyle name="Normal 6 2 8 3 2 2 2" xfId="48319" xr:uid="{600DEEDD-61E6-4CAF-A542-00D893F30450}"/>
    <cellStyle name="Normal 6 2 8 3 2 3" xfId="35728" xr:uid="{FEA8EB13-291E-4EBA-AC4F-F86DD86A1FD3}"/>
    <cellStyle name="Normal 6 2 8 3 3" xfId="16549" xr:uid="{992BBF1F-D754-4019-B9FD-D891A6F8093D}"/>
    <cellStyle name="Normal 6 2 8 3 3 2" xfId="42041" xr:uid="{3D54E8C4-D87D-4E19-A167-EAA83C12A02E}"/>
    <cellStyle name="Normal 6 2 8 3 4" xfId="29450" xr:uid="{1B66218A-F3EF-42F1-8666-11D3469AF140}"/>
    <cellStyle name="Normal 6 2 8 4" xfId="7006" xr:uid="{0F1AC027-0528-46B8-ABB5-FFC22F66E8AA}"/>
    <cellStyle name="Normal 6 2 8 4 2" xfId="19688" xr:uid="{CFBBEDEB-2A98-40D8-9423-414054B77AA4}"/>
    <cellStyle name="Normal 6 2 8 4 2 2" xfId="45180" xr:uid="{9AA95FC8-8C59-4321-8281-FB3153795850}"/>
    <cellStyle name="Normal 6 2 8 4 3" xfId="32589" xr:uid="{0000A7FF-E8DF-4167-819E-077FE07BD677}"/>
    <cellStyle name="Normal 6 2 8 5" xfId="13410" xr:uid="{0BF7DAC3-E1E4-40CB-9EA4-F045823EE1D4}"/>
    <cellStyle name="Normal 6 2 8 5 2" xfId="38902" xr:uid="{17E789F4-523C-44F8-B0F0-62675C5027AB}"/>
    <cellStyle name="Normal 6 2 8 6" xfId="26311" xr:uid="{2664EE77-BDD0-4446-9EF4-FB797E1AA788}"/>
    <cellStyle name="Normal 6 2 9" xfId="1743" xr:uid="{DD4FA9DD-76AA-4A09-BA86-EF839E0E6857}"/>
    <cellStyle name="Normal 6 2 9 2" xfId="4897" xr:uid="{7C8A4A19-1B7B-4AC7-8ACF-93145E431E1C}"/>
    <cellStyle name="Normal 6 2 9 2 2" xfId="11190" xr:uid="{629D00E7-4EA5-4B2A-B668-8B8391B6679C}"/>
    <cellStyle name="Normal 6 2 9 2 2 2" xfId="23872" xr:uid="{091EBF60-9470-4E92-B3C2-DBD316AC85A5}"/>
    <cellStyle name="Normal 6 2 9 2 2 2 2" xfId="49364" xr:uid="{ED84A5EE-3145-4709-88B7-E9EB687ECE70}"/>
    <cellStyle name="Normal 6 2 9 2 2 3" xfId="36773" xr:uid="{D824E2A4-5AD8-45DD-9698-CF905359C205}"/>
    <cellStyle name="Normal 6 2 9 2 3" xfId="17594" xr:uid="{90D4B93E-E711-4CD2-9829-C77963B0EF0E}"/>
    <cellStyle name="Normal 6 2 9 2 3 2" xfId="43086" xr:uid="{79924DCC-E2F1-4A14-B9AB-0FAC349161EE}"/>
    <cellStyle name="Normal 6 2 9 2 4" xfId="30495" xr:uid="{75B4770A-DCEE-437B-A29C-96E96E359293}"/>
    <cellStyle name="Normal 6 2 9 3" xfId="8051" xr:uid="{1988B2C3-B521-402B-82EE-408A70DAE0DE}"/>
    <cellStyle name="Normal 6 2 9 3 2" xfId="20733" xr:uid="{5F957701-EEF0-4751-83DF-0E405F6C1978}"/>
    <cellStyle name="Normal 6 2 9 3 2 2" xfId="46225" xr:uid="{6167200B-C6B4-4AF7-B59B-C2325E080DB8}"/>
    <cellStyle name="Normal 6 2 9 3 3" xfId="33634" xr:uid="{99026898-56C2-47D8-AE7F-1A9100E9D08E}"/>
    <cellStyle name="Normal 6 2 9 4" xfId="14455" xr:uid="{F99A85E4-30D9-4DB1-94CD-3F3F69902A0F}"/>
    <cellStyle name="Normal 6 2 9 4 2" xfId="39947" xr:uid="{5BEC36BC-C15D-45BA-AFCC-0FC946CCE123}"/>
    <cellStyle name="Normal 6 2 9 5" xfId="27356" xr:uid="{6111A5EB-25E8-4488-922D-AD369C1E6B1B}"/>
    <cellStyle name="Normal 6 20" xfId="221" xr:uid="{F642F665-7ED3-498E-BC22-ED40F8582FE6}"/>
    <cellStyle name="Normal 6 3" xfId="432" xr:uid="{18F8B075-34A6-455E-A1E0-D2F4AB5C2DFD}"/>
    <cellStyle name="Normal 6 3 10" xfId="3062" xr:uid="{2138AD5C-14F4-4EC5-9DBD-DF37CBA01929}"/>
    <cellStyle name="Normal 6 3 10 2" xfId="6216" xr:uid="{B91E441D-343D-4377-B290-6A621373C434}"/>
    <cellStyle name="Normal 6 3 10 2 2" xfId="12509" xr:uid="{EB6D9B92-E8CE-4B01-9B84-A87BEF8D397F}"/>
    <cellStyle name="Normal 6 3 10 2 2 2" xfId="25191" xr:uid="{8BDE2201-C7CB-483F-9DFE-31AAD0A20A68}"/>
    <cellStyle name="Normal 6 3 10 2 2 2 2" xfId="50683" xr:uid="{16949504-4CBD-4373-9EE0-D58AE2AD22B1}"/>
    <cellStyle name="Normal 6 3 10 2 2 3" xfId="38092" xr:uid="{06564AA3-B25F-4425-B401-12C6665F24B3}"/>
    <cellStyle name="Normal 6 3 10 2 3" xfId="18913" xr:uid="{57B52169-EAD6-4C42-BA84-7E8090004EA8}"/>
    <cellStyle name="Normal 6 3 10 2 3 2" xfId="44405" xr:uid="{07D8D47A-CAF9-4EEC-AC37-D7044696EFEC}"/>
    <cellStyle name="Normal 6 3 10 2 4" xfId="31814" xr:uid="{5580CF50-1A0F-4E67-97AA-22133F66076A}"/>
    <cellStyle name="Normal 6 3 10 3" xfId="9370" xr:uid="{90672C12-627F-4568-BFC3-F15FA9F491F6}"/>
    <cellStyle name="Normal 6 3 10 3 2" xfId="22052" xr:uid="{4B441F93-1B49-4200-A9E9-8302E53E4DD5}"/>
    <cellStyle name="Normal 6 3 10 3 2 2" xfId="47544" xr:uid="{68BA2F79-DA39-404F-A8FB-AE41F4583EBC}"/>
    <cellStyle name="Normal 6 3 10 3 3" xfId="34953" xr:uid="{EC34F715-5507-4799-9854-05744569FA15}"/>
    <cellStyle name="Normal 6 3 10 4" xfId="15774" xr:uid="{561147FA-C51E-4A66-A72C-43F90D7DB8DF}"/>
    <cellStyle name="Normal 6 3 10 4 2" xfId="41266" xr:uid="{8E6B337E-2318-445A-810C-3577E8F107DC}"/>
    <cellStyle name="Normal 6 3 10 5" xfId="28675" xr:uid="{D4C58509-BAE8-4A74-84DC-D67EFDBFDB9E}"/>
    <cellStyle name="Normal 6 3 11" xfId="3601" xr:uid="{DAA18DEF-C715-4574-8DC7-0B40D06FB394}"/>
    <cellStyle name="Normal 6 3 11 2" xfId="9894" xr:uid="{333922C7-4699-4E49-B1FE-FDCF38FF4C65}"/>
    <cellStyle name="Normal 6 3 11 2 2" xfId="22576" xr:uid="{A4272F02-AE4B-4B11-BB77-3A1F2FF8F07A}"/>
    <cellStyle name="Normal 6 3 11 2 2 2" xfId="48068" xr:uid="{8DBAC3A8-67BB-4379-836C-C8FCEC0298D0}"/>
    <cellStyle name="Normal 6 3 11 2 3" xfId="35477" xr:uid="{2AC82075-4B4D-401D-8FDC-5C893856D7A4}"/>
    <cellStyle name="Normal 6 3 11 3" xfId="16298" xr:uid="{15450744-33B7-453E-9536-481BF51FE18F}"/>
    <cellStyle name="Normal 6 3 11 3 2" xfId="41790" xr:uid="{138ACA84-CB99-48A1-886B-9AAE75948191}"/>
    <cellStyle name="Normal 6 3 11 4" xfId="29199" xr:uid="{0DFE92C2-709E-4054-907A-45577E8EC656}"/>
    <cellStyle name="Normal 6 3 12" xfId="6755" xr:uid="{3ACA0E3C-C7CC-4FA1-9579-F81DA2042D68}"/>
    <cellStyle name="Normal 6 3 12 2" xfId="19437" xr:uid="{816097DB-7D69-4D49-8B3C-D15AC0385E21}"/>
    <cellStyle name="Normal 6 3 12 2 2" xfId="44929" xr:uid="{60EEDA7F-0DA1-4C5F-AAB8-CABA4E52822C}"/>
    <cellStyle name="Normal 6 3 12 3" xfId="32338" xr:uid="{62641DAF-14C3-44F6-80F4-9097A4B774C9}"/>
    <cellStyle name="Normal 6 3 13" xfId="13159" xr:uid="{0EE2A1EA-8EA8-4505-BF77-54797396DC24}"/>
    <cellStyle name="Normal 6 3 13 2" xfId="38651" xr:uid="{E648A9C3-2A51-4620-97BD-18421B8E6E34}"/>
    <cellStyle name="Normal 6 3 14" xfId="26060" xr:uid="{10660ACE-DC83-4A37-9CB9-3B8A5A97F272}"/>
    <cellStyle name="Normal 6 3 2" xfId="493" xr:uid="{6AA60ADC-D158-4A78-AD17-F6A944DAC10F}"/>
    <cellStyle name="Normal 6 3 2 10" xfId="6816" xr:uid="{BF75D1EE-978E-4ACA-9C1D-FE52B4A12346}"/>
    <cellStyle name="Normal 6 3 2 10 2" xfId="19498" xr:uid="{5566B841-769A-4A82-891A-0F719F84795E}"/>
    <cellStyle name="Normal 6 3 2 10 2 2" xfId="44990" xr:uid="{EAD94A4F-849F-4202-8C42-E10387DB11F4}"/>
    <cellStyle name="Normal 6 3 2 10 3" xfId="32399" xr:uid="{02EDFD23-C807-47B7-9148-338761666B69}"/>
    <cellStyle name="Normal 6 3 2 11" xfId="13220" xr:uid="{D654AEDD-F892-407C-9DC2-EE0DC7F8AE1F}"/>
    <cellStyle name="Normal 6 3 2 11 2" xfId="38712" xr:uid="{740C09C0-E9E7-47B9-A0EB-87484A7BA649}"/>
    <cellStyle name="Normal 6 3 2 12" xfId="26121" xr:uid="{8D7770A9-D7C4-481D-AB41-8566A0E06291}"/>
    <cellStyle name="Normal 6 3 2 2" xfId="652" xr:uid="{4D14EE11-4650-4386-83CE-681D64EA7A07}"/>
    <cellStyle name="Normal 6 3 2 2 10" xfId="13379" xr:uid="{348437DC-7456-44E7-AA25-CF6C412C091A}"/>
    <cellStyle name="Normal 6 3 2 2 10 2" xfId="38871" xr:uid="{9393D206-36E6-4A78-8944-32C5EBDE9C98}"/>
    <cellStyle name="Normal 6 3 2 2 11" xfId="26280" xr:uid="{D96E810D-B4C6-4DA4-968C-92ABF848D1B6}"/>
    <cellStyle name="Normal 6 3 2 2 2" xfId="1189" xr:uid="{DEE8C7FF-37D8-481A-9247-0C927BF2B786}"/>
    <cellStyle name="Normal 6 3 2 2 2 2" xfId="2496" xr:uid="{80FA8C33-1CA8-4B2B-BAA4-79F1FDDCC616}"/>
    <cellStyle name="Normal 6 3 2 2 2 2 2" xfId="5650" xr:uid="{6EEDAACE-A847-414F-BE1A-0CE91784E596}"/>
    <cellStyle name="Normal 6 3 2 2 2 2 2 2" xfId="11943" xr:uid="{EED8B7BE-0057-46DA-BE0D-DB7AEA82411D}"/>
    <cellStyle name="Normal 6 3 2 2 2 2 2 2 2" xfId="24625" xr:uid="{5F46696C-B269-4A87-8EBE-3B8D11597EA3}"/>
    <cellStyle name="Normal 6 3 2 2 2 2 2 2 2 2" xfId="50117" xr:uid="{CC84C52A-6A62-4770-98FD-DC2A4E5F45C5}"/>
    <cellStyle name="Normal 6 3 2 2 2 2 2 2 3" xfId="37526" xr:uid="{54B9E49A-5027-4B0A-86AB-38AC8573B659}"/>
    <cellStyle name="Normal 6 3 2 2 2 2 2 3" xfId="18347" xr:uid="{16C8BA76-D02A-4B3F-B0CE-56A746623BE8}"/>
    <cellStyle name="Normal 6 3 2 2 2 2 2 3 2" xfId="43839" xr:uid="{EB5703A9-8EDE-4368-838B-8682CB79B003}"/>
    <cellStyle name="Normal 6 3 2 2 2 2 2 4" xfId="31248" xr:uid="{CF2AA81E-974B-48EB-8929-C706EEF31981}"/>
    <cellStyle name="Normal 6 3 2 2 2 2 3" xfId="8804" xr:uid="{925ACF70-47FC-4600-9041-C4243C5DD303}"/>
    <cellStyle name="Normal 6 3 2 2 2 2 3 2" xfId="21486" xr:uid="{566C4777-3DB2-499A-908B-25AE8292CD65}"/>
    <cellStyle name="Normal 6 3 2 2 2 2 3 2 2" xfId="46978" xr:uid="{EA543CC7-3FE6-44EF-819B-B5E8F2C4F848}"/>
    <cellStyle name="Normal 6 3 2 2 2 2 3 3" xfId="34387" xr:uid="{45D0C6D9-0B93-4AF5-821A-A0788A44337C}"/>
    <cellStyle name="Normal 6 3 2 2 2 2 4" xfId="15208" xr:uid="{1A7E5E7E-815A-42E0-98D2-01B96176B0F9}"/>
    <cellStyle name="Normal 6 3 2 2 2 2 4 2" xfId="40700" xr:uid="{0708CF97-66E0-4D2E-A0D2-D523D89FD6A2}"/>
    <cellStyle name="Normal 6 3 2 2 2 2 5" xfId="28109" xr:uid="{B5370581-BD76-436A-8622-A37DF84BC70D}"/>
    <cellStyle name="Normal 6 3 2 2 2 3" xfId="1713" xr:uid="{82CBF293-9C74-4587-B4BA-16B6B06F5A5D}"/>
    <cellStyle name="Normal 6 3 2 2 2 3 2" xfId="4867" xr:uid="{EF5B624A-71F3-4C8B-AB8C-04E568269D42}"/>
    <cellStyle name="Normal 6 3 2 2 2 3 2 2" xfId="11160" xr:uid="{4C73E8DF-AAEA-407A-B6AB-4A3441210A8E}"/>
    <cellStyle name="Normal 6 3 2 2 2 3 2 2 2" xfId="23842" xr:uid="{6463ABA6-8C95-4993-905C-B0D944C6D5FE}"/>
    <cellStyle name="Normal 6 3 2 2 2 3 2 2 2 2" xfId="49334" xr:uid="{D09AE3DF-02DC-4685-B266-5CDBBB676A66}"/>
    <cellStyle name="Normal 6 3 2 2 2 3 2 2 3" xfId="36743" xr:uid="{5D13F70D-E1E7-4A3A-92AB-D760E1A7707B}"/>
    <cellStyle name="Normal 6 3 2 2 2 3 2 3" xfId="17564" xr:uid="{966B5621-7E34-4CF4-B39E-0E65AB560217}"/>
    <cellStyle name="Normal 6 3 2 2 2 3 2 3 2" xfId="43056" xr:uid="{C791606B-4A55-466B-BA27-791C9C645CD9}"/>
    <cellStyle name="Normal 6 3 2 2 2 3 2 4" xfId="30465" xr:uid="{4B2F98B4-CE8D-4A07-836A-178466AC10E7}"/>
    <cellStyle name="Normal 6 3 2 2 2 3 3" xfId="8021" xr:uid="{84536330-7794-4BF3-ACFE-758BFDD23B04}"/>
    <cellStyle name="Normal 6 3 2 2 2 3 3 2" xfId="20703" xr:uid="{94FC43C6-B1D1-42BF-ABA9-774225E5D330}"/>
    <cellStyle name="Normal 6 3 2 2 2 3 3 2 2" xfId="46195" xr:uid="{34676745-2F20-4FDA-B27A-E884942D2AFB}"/>
    <cellStyle name="Normal 6 3 2 2 2 3 3 3" xfId="33604" xr:uid="{8BC27F74-A537-4EC9-9A64-F8028493A389}"/>
    <cellStyle name="Normal 6 3 2 2 2 3 4" xfId="14425" xr:uid="{2CFEFEB1-4BF2-4EE5-9515-3AA9CA4CE8E8}"/>
    <cellStyle name="Normal 6 3 2 2 2 3 4 2" xfId="39917" xr:uid="{74C7D55E-B164-4208-B627-CFBA5E3E252D}"/>
    <cellStyle name="Normal 6 3 2 2 2 3 5" xfId="27326" xr:uid="{67EB7108-75CA-4D6E-B671-6375E8EDC53C}"/>
    <cellStyle name="Normal 6 3 2 2 2 4" xfId="3020" xr:uid="{96A679B7-2F26-4493-828F-0BD1DE0CBFB8}"/>
    <cellStyle name="Normal 6 3 2 2 2 4 2" xfId="6174" xr:uid="{5335E2D1-F5A7-4D2E-8BC1-20E25BA6DE0C}"/>
    <cellStyle name="Normal 6 3 2 2 2 4 2 2" xfId="12467" xr:uid="{C25010E2-8DEA-47FE-BFD6-34DC7F20D5AC}"/>
    <cellStyle name="Normal 6 3 2 2 2 4 2 2 2" xfId="25149" xr:uid="{B912176F-B436-41B0-B544-8DC6BF81839C}"/>
    <cellStyle name="Normal 6 3 2 2 2 4 2 2 2 2" xfId="50641" xr:uid="{8554C8EA-4AF5-4BC5-A851-DC1DC8BEC605}"/>
    <cellStyle name="Normal 6 3 2 2 2 4 2 2 3" xfId="38050" xr:uid="{9AB4B101-989C-41B9-A811-D05935E7219E}"/>
    <cellStyle name="Normal 6 3 2 2 2 4 2 3" xfId="18871" xr:uid="{6933F9B1-92C5-452A-8D3A-A309AD7B931E}"/>
    <cellStyle name="Normal 6 3 2 2 2 4 2 3 2" xfId="44363" xr:uid="{96CD55EE-BEF8-4BD9-A617-1537FB50EF92}"/>
    <cellStyle name="Normal 6 3 2 2 2 4 2 4" xfId="31772" xr:uid="{699A3A2F-40F3-4C76-B8F9-6BA88A0FA5D1}"/>
    <cellStyle name="Normal 6 3 2 2 2 4 3" xfId="9328" xr:uid="{D015F163-8186-413E-90B9-53ABACE1C7B5}"/>
    <cellStyle name="Normal 6 3 2 2 2 4 3 2" xfId="22010" xr:uid="{A1C8D1B9-B875-401C-9963-1170C35280FE}"/>
    <cellStyle name="Normal 6 3 2 2 2 4 3 2 2" xfId="47502" xr:uid="{F6B26E56-A417-4A6B-BEA8-2E911E6E291B}"/>
    <cellStyle name="Normal 6 3 2 2 2 4 3 3" xfId="34911" xr:uid="{99C6AE5A-35B3-4491-8576-BD8E57E446D8}"/>
    <cellStyle name="Normal 6 3 2 2 2 4 4" xfId="15732" xr:uid="{7FCC4E6C-1554-4E3E-AE36-E4FB62CDEB25}"/>
    <cellStyle name="Normal 6 3 2 2 2 4 4 2" xfId="41224" xr:uid="{5047766A-8CCA-40E7-B552-FE9F988A82EF}"/>
    <cellStyle name="Normal 6 3 2 2 2 4 5" xfId="28633" xr:uid="{20CACD3C-9904-49C2-81E2-4BD8046F69F9}"/>
    <cellStyle name="Normal 6 3 2 2 2 5" xfId="3543" xr:uid="{01FF7D7E-3970-4CEE-B68C-47822653CD06}"/>
    <cellStyle name="Normal 6 3 2 2 2 5 2" xfId="6697" xr:uid="{0DDE5F35-5B19-4539-88FA-075B16A27B15}"/>
    <cellStyle name="Normal 6 3 2 2 2 5 2 2" xfId="12990" xr:uid="{32D16DC6-FF72-4902-A0E3-6C881D10479C}"/>
    <cellStyle name="Normal 6 3 2 2 2 5 2 2 2" xfId="25672" xr:uid="{2B730596-4912-456E-9831-0EAEE4DB0973}"/>
    <cellStyle name="Normal 6 3 2 2 2 5 2 2 2 2" xfId="51164" xr:uid="{73D8FF5B-5526-42AE-9FF3-1ABE9F4F93CE}"/>
    <cellStyle name="Normal 6 3 2 2 2 5 2 2 3" xfId="38573" xr:uid="{33CA6A50-0CF2-4238-A74B-9179DF9FB333}"/>
    <cellStyle name="Normal 6 3 2 2 2 5 2 3" xfId="19394" xr:uid="{D8DFD393-F416-4188-91C8-9EF485F646FD}"/>
    <cellStyle name="Normal 6 3 2 2 2 5 2 3 2" xfId="44886" xr:uid="{9D82FB81-6C50-466A-90F5-C760B93AC266}"/>
    <cellStyle name="Normal 6 3 2 2 2 5 2 4" xfId="32295" xr:uid="{E526E006-A9B5-4385-B1AA-2725552F2CB1}"/>
    <cellStyle name="Normal 6 3 2 2 2 5 3" xfId="9851" xr:uid="{EC5B0C3B-EC29-4B18-B7AB-9F83A16871BC}"/>
    <cellStyle name="Normal 6 3 2 2 2 5 3 2" xfId="22533" xr:uid="{A72DD5E1-B71F-4E83-9CF9-CDC890E4A3A9}"/>
    <cellStyle name="Normal 6 3 2 2 2 5 3 2 2" xfId="48025" xr:uid="{1CAE519B-B180-42BA-9422-DA7960E1049F}"/>
    <cellStyle name="Normal 6 3 2 2 2 5 3 3" xfId="35434" xr:uid="{237CB656-846C-4C5F-8824-FEAA00166081}"/>
    <cellStyle name="Normal 6 3 2 2 2 5 4" xfId="16255" xr:uid="{622F97D1-DC31-49AF-8F2E-DDEAF747A45C}"/>
    <cellStyle name="Normal 6 3 2 2 2 5 4 2" xfId="41747" xr:uid="{5DB180BD-88B4-42E0-AA50-051281D3B025}"/>
    <cellStyle name="Normal 6 3 2 2 2 5 5" xfId="29156" xr:uid="{D5583C37-8A54-4B7D-AEC6-D9BB51D8D57B}"/>
    <cellStyle name="Normal 6 3 2 2 2 6" xfId="4343" xr:uid="{9CFBD3F6-7F1C-4FFA-8408-2EC0B5BE8987}"/>
    <cellStyle name="Normal 6 3 2 2 2 6 2" xfId="10636" xr:uid="{842956AC-08A1-44AE-9748-FC670D202C28}"/>
    <cellStyle name="Normal 6 3 2 2 2 6 2 2" xfId="23318" xr:uid="{9E3CBC2C-EA32-4E51-85A2-A22D0754B7FD}"/>
    <cellStyle name="Normal 6 3 2 2 2 6 2 2 2" xfId="48810" xr:uid="{47CA0A93-CF75-4B9C-97CF-AFF2487FDC99}"/>
    <cellStyle name="Normal 6 3 2 2 2 6 2 3" xfId="36219" xr:uid="{DBD8AE07-0154-4CDB-9089-98F638B2F537}"/>
    <cellStyle name="Normal 6 3 2 2 2 6 3" xfId="17040" xr:uid="{F7081726-7FD8-41C9-9409-D1153E51B0C5}"/>
    <cellStyle name="Normal 6 3 2 2 2 6 3 2" xfId="42532" xr:uid="{84816150-DCD0-48FD-8373-1F5637411D6F}"/>
    <cellStyle name="Normal 6 3 2 2 2 6 4" xfId="29941" xr:uid="{4D90AEF3-02A4-4A3C-95E4-DF973017F5FE}"/>
    <cellStyle name="Normal 6 3 2 2 2 7" xfId="7497" xr:uid="{20336E63-B38D-4FF2-A724-06A38748CE53}"/>
    <cellStyle name="Normal 6 3 2 2 2 7 2" xfId="20179" xr:uid="{B5225672-44FB-4F47-93B4-E834A853B3B2}"/>
    <cellStyle name="Normal 6 3 2 2 2 7 2 2" xfId="45671" xr:uid="{263D7732-FE27-4810-A98E-2F92C24B0F6E}"/>
    <cellStyle name="Normal 6 3 2 2 2 7 3" xfId="33080" xr:uid="{D2276EBF-9E98-4357-914F-27DAEEB00295}"/>
    <cellStyle name="Normal 6 3 2 2 2 8" xfId="13901" xr:uid="{89FAA46A-A3C1-49D7-8AB4-BBFBAF3C0E2E}"/>
    <cellStyle name="Normal 6 3 2 2 2 8 2" xfId="39393" xr:uid="{E223ABF9-43AE-4E2E-BFCE-E29FF76E8ECA}"/>
    <cellStyle name="Normal 6 3 2 2 2 9" xfId="26802" xr:uid="{BE12497B-A40F-4985-A577-F0121DDF3DEE}"/>
    <cellStyle name="Normal 6 3 2 2 3" xfId="929" xr:uid="{AC4887FC-A977-4C76-BFFE-471A7D3B227F}"/>
    <cellStyle name="Normal 6 3 2 2 3 2" xfId="2236" xr:uid="{FE2DE0E4-5785-4525-B9B3-72625B158060}"/>
    <cellStyle name="Normal 6 3 2 2 3 2 2" xfId="5390" xr:uid="{ACAFCE15-6352-4605-9FAD-2D3B2639D2DF}"/>
    <cellStyle name="Normal 6 3 2 2 3 2 2 2" xfId="11683" xr:uid="{BB6B1CB9-E023-44FC-A770-E6656E1CB2EB}"/>
    <cellStyle name="Normal 6 3 2 2 3 2 2 2 2" xfId="24365" xr:uid="{0878D510-366F-404B-BDDB-05CA57059CB8}"/>
    <cellStyle name="Normal 6 3 2 2 3 2 2 2 2 2" xfId="49857" xr:uid="{9EACCF34-ED6F-4782-9682-DEF7ED98A469}"/>
    <cellStyle name="Normal 6 3 2 2 3 2 2 2 3" xfId="37266" xr:uid="{489A31E1-83FF-42EE-81D0-DB61EB97DC98}"/>
    <cellStyle name="Normal 6 3 2 2 3 2 2 3" xfId="18087" xr:uid="{6D9E0DB2-DBAB-4586-9159-16100E30F900}"/>
    <cellStyle name="Normal 6 3 2 2 3 2 2 3 2" xfId="43579" xr:uid="{41F44E60-0F9A-4906-A1DD-2B66080378D0}"/>
    <cellStyle name="Normal 6 3 2 2 3 2 2 4" xfId="30988" xr:uid="{2B47DCE5-D781-4893-95FA-6DA9D1CDEB6E}"/>
    <cellStyle name="Normal 6 3 2 2 3 2 3" xfId="8544" xr:uid="{C53E15C1-3E2C-4A19-B0FE-3572CA24E6C4}"/>
    <cellStyle name="Normal 6 3 2 2 3 2 3 2" xfId="21226" xr:uid="{0C098B08-89A8-4988-9C10-B8DA19FF2768}"/>
    <cellStyle name="Normal 6 3 2 2 3 2 3 2 2" xfId="46718" xr:uid="{ADC4E13B-05FD-483A-ACEC-0629D9747BB8}"/>
    <cellStyle name="Normal 6 3 2 2 3 2 3 3" xfId="34127" xr:uid="{F23F18FA-1A60-4886-9C23-01742D2D2D35}"/>
    <cellStyle name="Normal 6 3 2 2 3 2 4" xfId="14948" xr:uid="{638CA247-874C-4D99-82AA-F70FEE9E271B}"/>
    <cellStyle name="Normal 6 3 2 2 3 2 4 2" xfId="40440" xr:uid="{1015FA54-5559-4ADD-B64D-65DD800C6D90}"/>
    <cellStyle name="Normal 6 3 2 2 3 2 5" xfId="27849" xr:uid="{03249B01-07F4-4083-A7B5-4B20E4D8AEF2}"/>
    <cellStyle name="Normal 6 3 2 2 3 3" xfId="4083" xr:uid="{5094847D-E682-4305-B29D-FD1B6CD17919}"/>
    <cellStyle name="Normal 6 3 2 2 3 3 2" xfId="10376" xr:uid="{7BD49642-1CF7-4D61-9223-38D004D73529}"/>
    <cellStyle name="Normal 6 3 2 2 3 3 2 2" xfId="23058" xr:uid="{C9B9AEFE-F52B-486A-87AC-FFDC868870C7}"/>
    <cellStyle name="Normal 6 3 2 2 3 3 2 2 2" xfId="48550" xr:uid="{D8636C78-40EC-4591-A6D7-EC285347C75F}"/>
    <cellStyle name="Normal 6 3 2 2 3 3 2 3" xfId="35959" xr:uid="{ADD984A8-D662-4147-9F00-9461DBE87FEA}"/>
    <cellStyle name="Normal 6 3 2 2 3 3 3" xfId="16780" xr:uid="{45AAB093-8A09-4D62-986C-159E3DF7A6C7}"/>
    <cellStyle name="Normal 6 3 2 2 3 3 3 2" xfId="42272" xr:uid="{F274B6D5-2EE7-4071-8B5F-0903C7B537D2}"/>
    <cellStyle name="Normal 6 3 2 2 3 3 4" xfId="29681" xr:uid="{49B934CB-4187-454E-8323-3B7A358DD2E0}"/>
    <cellStyle name="Normal 6 3 2 2 3 4" xfId="7237" xr:uid="{D3CE91BD-685C-4D69-B902-5C688FD1BB61}"/>
    <cellStyle name="Normal 6 3 2 2 3 4 2" xfId="19919" xr:uid="{CF96BA0D-3CF1-4BAA-A561-57AE463A0730}"/>
    <cellStyle name="Normal 6 3 2 2 3 4 2 2" xfId="45411" xr:uid="{5DD74763-7E4D-41A8-8443-0CA1F6EF35E2}"/>
    <cellStyle name="Normal 6 3 2 2 3 4 3" xfId="32820" xr:uid="{E7450AA7-A128-4832-B614-C4A744864325}"/>
    <cellStyle name="Normal 6 3 2 2 3 5" xfId="13641" xr:uid="{B4D3D0E1-E582-4310-B11A-A112E73B26E1}"/>
    <cellStyle name="Normal 6 3 2 2 3 5 2" xfId="39133" xr:uid="{A1CA1996-9BEE-448D-BACB-944429908B25}"/>
    <cellStyle name="Normal 6 3 2 2 3 6" xfId="26542" xr:uid="{679944B7-ED10-4BAA-B668-817A18F4A5FB}"/>
    <cellStyle name="Normal 6 3 2 2 4" xfId="1974" xr:uid="{9E8FF0CF-0435-40A5-B7A1-7E64CA6FADB3}"/>
    <cellStyle name="Normal 6 3 2 2 4 2" xfId="5128" xr:uid="{E8EF8C5F-A3DE-47E4-BA23-3D2DE03CBEFE}"/>
    <cellStyle name="Normal 6 3 2 2 4 2 2" xfId="11421" xr:uid="{B7EDA235-96BD-4C66-B7E7-498AFA329EFD}"/>
    <cellStyle name="Normal 6 3 2 2 4 2 2 2" xfId="24103" xr:uid="{35E10680-54BE-497C-AD60-D24A0E8F1F8D}"/>
    <cellStyle name="Normal 6 3 2 2 4 2 2 2 2" xfId="49595" xr:uid="{8AA78E98-0C71-4F6F-9B9A-198910712C09}"/>
    <cellStyle name="Normal 6 3 2 2 4 2 2 3" xfId="37004" xr:uid="{F22D9D52-2349-42ED-923D-29A8DF720DFD}"/>
    <cellStyle name="Normal 6 3 2 2 4 2 3" xfId="17825" xr:uid="{BA709512-A44B-4E1C-A9A9-1150A54BA4EB}"/>
    <cellStyle name="Normal 6 3 2 2 4 2 3 2" xfId="43317" xr:uid="{DB8C1E77-D3BF-4D2A-856C-95AB22870813}"/>
    <cellStyle name="Normal 6 3 2 2 4 2 4" xfId="30726" xr:uid="{2A08A3C6-E51E-4422-B77A-7A675AB917FF}"/>
    <cellStyle name="Normal 6 3 2 2 4 3" xfId="8282" xr:uid="{985776AB-F419-45EE-9D5E-45E8673BA0ED}"/>
    <cellStyle name="Normal 6 3 2 2 4 3 2" xfId="20964" xr:uid="{A11E8AA2-BB85-469E-894D-5F1CFF72BB19}"/>
    <cellStyle name="Normal 6 3 2 2 4 3 2 2" xfId="46456" xr:uid="{557C4DE0-1F6B-4FF1-AB1B-47F1DA78F57B}"/>
    <cellStyle name="Normal 6 3 2 2 4 3 3" xfId="33865" xr:uid="{9C9A3566-E987-40E0-9F9D-9C457227BB7B}"/>
    <cellStyle name="Normal 6 3 2 2 4 4" xfId="14686" xr:uid="{478CC06D-2CFE-4E31-8785-1738595564BE}"/>
    <cellStyle name="Normal 6 3 2 2 4 4 2" xfId="40178" xr:uid="{A1E2F16E-1D59-4569-90F5-8668860858A3}"/>
    <cellStyle name="Normal 6 3 2 2 4 5" xfId="27587" xr:uid="{C7E436EE-D716-4038-A5E2-93EAD48B71D0}"/>
    <cellStyle name="Normal 6 3 2 2 5" xfId="1452" xr:uid="{98FAEE9F-92B9-4A84-85DD-68298AF9FE55}"/>
    <cellStyle name="Normal 6 3 2 2 5 2" xfId="4606" xr:uid="{0F116F21-9FDF-4E5A-9568-E63D73E9113D}"/>
    <cellStyle name="Normal 6 3 2 2 5 2 2" xfId="10899" xr:uid="{BB89B6F1-7E86-40F7-8DF2-EE0BBBC3C9E3}"/>
    <cellStyle name="Normal 6 3 2 2 5 2 2 2" xfId="23581" xr:uid="{8FDCE829-074E-41F1-81A8-0183D9B46923}"/>
    <cellStyle name="Normal 6 3 2 2 5 2 2 2 2" xfId="49073" xr:uid="{8599673A-2575-4528-A8C5-55F5EAEBB033}"/>
    <cellStyle name="Normal 6 3 2 2 5 2 2 3" xfId="36482" xr:uid="{34C33087-5571-40D1-9F34-F3C0686E7CD8}"/>
    <cellStyle name="Normal 6 3 2 2 5 2 3" xfId="17303" xr:uid="{FF7959ED-0F88-4C95-AF8C-4F1B4E2AC0AE}"/>
    <cellStyle name="Normal 6 3 2 2 5 2 3 2" xfId="42795" xr:uid="{A57CE5F6-CA43-4E41-B15A-97842C7440F8}"/>
    <cellStyle name="Normal 6 3 2 2 5 2 4" xfId="30204" xr:uid="{187696AA-6F67-412C-8805-2EF5D4359E6C}"/>
    <cellStyle name="Normal 6 3 2 2 5 3" xfId="7760" xr:uid="{7FCE027C-8955-4CBD-8D28-3A8396800397}"/>
    <cellStyle name="Normal 6 3 2 2 5 3 2" xfId="20442" xr:uid="{52F60A3D-DB0A-465E-89AB-4364872AFEA3}"/>
    <cellStyle name="Normal 6 3 2 2 5 3 2 2" xfId="45934" xr:uid="{47670E8F-D4FD-4E5C-B449-BEB4B8A0BE93}"/>
    <cellStyle name="Normal 6 3 2 2 5 3 3" xfId="33343" xr:uid="{B49D6B2F-5495-4544-A75A-77DF475E0DD3}"/>
    <cellStyle name="Normal 6 3 2 2 5 4" xfId="14164" xr:uid="{F7666D6E-E47A-412A-8D69-ACA1DEBAA039}"/>
    <cellStyle name="Normal 6 3 2 2 5 4 2" xfId="39656" xr:uid="{508E86F2-C393-4277-A23F-2F6D63EBEAF8}"/>
    <cellStyle name="Normal 6 3 2 2 5 5" xfId="27065" xr:uid="{860FDEBE-FC4B-42BA-A1D1-391812561325}"/>
    <cellStyle name="Normal 6 3 2 2 6" xfId="2759" xr:uid="{36D5AB4E-04C5-4BF9-8627-0FF210A70BA8}"/>
    <cellStyle name="Normal 6 3 2 2 6 2" xfId="5913" xr:uid="{9287DC37-9AD0-42EE-A310-0E3815BA724E}"/>
    <cellStyle name="Normal 6 3 2 2 6 2 2" xfId="12206" xr:uid="{5D6F148B-DBBC-4D1B-80F0-5C1F3BAA5CA2}"/>
    <cellStyle name="Normal 6 3 2 2 6 2 2 2" xfId="24888" xr:uid="{152875CB-A573-4E15-A563-6E6F079D1213}"/>
    <cellStyle name="Normal 6 3 2 2 6 2 2 2 2" xfId="50380" xr:uid="{9F538901-903B-4F51-9753-9BD0A504461D}"/>
    <cellStyle name="Normal 6 3 2 2 6 2 2 3" xfId="37789" xr:uid="{2A7AB34C-EB12-4FDD-AB0C-8832A5F54DB3}"/>
    <cellStyle name="Normal 6 3 2 2 6 2 3" xfId="18610" xr:uid="{CC3867FD-7544-44A7-B678-6E728479B6B8}"/>
    <cellStyle name="Normal 6 3 2 2 6 2 3 2" xfId="44102" xr:uid="{00D37BC1-0CA7-487E-B23D-5665FFAED2B0}"/>
    <cellStyle name="Normal 6 3 2 2 6 2 4" xfId="31511" xr:uid="{AD7039C1-030E-4A76-A68F-BDD79FB39C75}"/>
    <cellStyle name="Normal 6 3 2 2 6 3" xfId="9067" xr:uid="{B0BF3667-9BB6-46BF-81CF-D07C5183ED70}"/>
    <cellStyle name="Normal 6 3 2 2 6 3 2" xfId="21749" xr:uid="{960C5BD1-3883-49C5-990B-D9B2135936B4}"/>
    <cellStyle name="Normal 6 3 2 2 6 3 2 2" xfId="47241" xr:uid="{E31A0148-9B56-46DF-9C72-2D7BFC6945F2}"/>
    <cellStyle name="Normal 6 3 2 2 6 3 3" xfId="34650" xr:uid="{FFCAA3C0-0015-4FAB-9565-E7C4118158B9}"/>
    <cellStyle name="Normal 6 3 2 2 6 4" xfId="15471" xr:uid="{6805B80D-AF04-40BF-B8A5-C731178E7A94}"/>
    <cellStyle name="Normal 6 3 2 2 6 4 2" xfId="40963" xr:uid="{69BA3A15-4C30-4DBF-A878-05E1BA4C4B95}"/>
    <cellStyle name="Normal 6 3 2 2 6 5" xfId="28372" xr:uid="{848617E4-D6F6-4EC8-85F5-79634A858DB0}"/>
    <cellStyle name="Normal 6 3 2 2 7" xfId="3282" xr:uid="{25781DC8-4231-4F49-98A5-1BF78EA3E59A}"/>
    <cellStyle name="Normal 6 3 2 2 7 2" xfId="6436" xr:uid="{011E883B-2F42-4185-AE16-2FC5B2AA6DB4}"/>
    <cellStyle name="Normal 6 3 2 2 7 2 2" xfId="12729" xr:uid="{630F8F1E-1BB6-4AF1-9891-B79D6BC169B8}"/>
    <cellStyle name="Normal 6 3 2 2 7 2 2 2" xfId="25411" xr:uid="{DEDDAD9D-B543-4589-AFB8-179F32817F18}"/>
    <cellStyle name="Normal 6 3 2 2 7 2 2 2 2" xfId="50903" xr:uid="{CFA3AAD7-9013-4083-B3E5-44DC7BADF3DB}"/>
    <cellStyle name="Normal 6 3 2 2 7 2 2 3" xfId="38312" xr:uid="{7386C33F-D85A-4935-96E5-3A07E839E391}"/>
    <cellStyle name="Normal 6 3 2 2 7 2 3" xfId="19133" xr:uid="{24A34F3E-1563-4C72-B161-55F4ACF2F559}"/>
    <cellStyle name="Normal 6 3 2 2 7 2 3 2" xfId="44625" xr:uid="{6F70FFC4-307C-4078-B287-3C4BD78FF8E0}"/>
    <cellStyle name="Normal 6 3 2 2 7 2 4" xfId="32034" xr:uid="{83898E62-6E9D-4A53-9C0B-A1DEAD768939}"/>
    <cellStyle name="Normal 6 3 2 2 7 3" xfId="9590" xr:uid="{C833BA0B-33A4-4878-B8B2-8AB0D1C20976}"/>
    <cellStyle name="Normal 6 3 2 2 7 3 2" xfId="22272" xr:uid="{C7E56E79-EB23-4719-A5E8-D6C845635217}"/>
    <cellStyle name="Normal 6 3 2 2 7 3 2 2" xfId="47764" xr:uid="{0F2D88A2-91B5-4D14-B42E-BDEAE08D3B00}"/>
    <cellStyle name="Normal 6 3 2 2 7 3 3" xfId="35173" xr:uid="{8C5CC558-5AEB-43EC-BAEB-102EC018D88D}"/>
    <cellStyle name="Normal 6 3 2 2 7 4" xfId="15994" xr:uid="{3B875185-CA55-4132-AC5D-C428E6FFA168}"/>
    <cellStyle name="Normal 6 3 2 2 7 4 2" xfId="41486" xr:uid="{CC686709-3EE6-4925-8370-44402B1595BF}"/>
    <cellStyle name="Normal 6 3 2 2 7 5" xfId="28895" xr:uid="{56404499-4C62-4000-9938-2E432B0B9941}"/>
    <cellStyle name="Normal 6 3 2 2 8" xfId="3821" xr:uid="{24EE3881-B07C-4595-BFA3-8957017DDC1A}"/>
    <cellStyle name="Normal 6 3 2 2 8 2" xfId="10114" xr:uid="{C06DDA04-98C9-4F4D-BC76-9943BF5B09A3}"/>
    <cellStyle name="Normal 6 3 2 2 8 2 2" xfId="22796" xr:uid="{4F693922-6027-48C5-BF25-E1502343DB6F}"/>
    <cellStyle name="Normal 6 3 2 2 8 2 2 2" xfId="48288" xr:uid="{F6628C02-5DD2-4211-AC7E-5F1CDDE03E3F}"/>
    <cellStyle name="Normal 6 3 2 2 8 2 3" xfId="35697" xr:uid="{10CBBEBD-2DB2-4943-BCEF-6FD559840BF6}"/>
    <cellStyle name="Normal 6 3 2 2 8 3" xfId="16518" xr:uid="{D29FA559-F0FD-4510-8C21-7F957F7C325E}"/>
    <cellStyle name="Normal 6 3 2 2 8 3 2" xfId="42010" xr:uid="{E56F9707-9FBD-42FE-8556-B31EB81124EA}"/>
    <cellStyle name="Normal 6 3 2 2 8 4" xfId="29419" xr:uid="{9BBDA02B-F4FB-4A22-9FE8-266B059BB2DE}"/>
    <cellStyle name="Normal 6 3 2 2 9" xfId="6975" xr:uid="{2AE1F557-E65A-4ABF-8DF2-209EC8B44C19}"/>
    <cellStyle name="Normal 6 3 2 2 9 2" xfId="19657" xr:uid="{85413590-3980-4FE2-92AA-BD9E3ABFDC98}"/>
    <cellStyle name="Normal 6 3 2 2 9 2 2" xfId="45149" xr:uid="{25302554-4753-4197-B765-ABCEF892CFA9}"/>
    <cellStyle name="Normal 6 3 2 2 9 3" xfId="32558" xr:uid="{768F4829-B680-49A6-9C25-3044E73503B9}"/>
    <cellStyle name="Normal 6 3 2 3" xfId="1030" xr:uid="{EAD51826-BDA2-41B3-99C9-F994F875C017}"/>
    <cellStyle name="Normal 6 3 2 3 2" xfId="2337" xr:uid="{346C99C6-0784-4450-B73A-C9FC26980CAB}"/>
    <cellStyle name="Normal 6 3 2 3 2 2" xfId="5491" xr:uid="{44E85ED8-62B3-44D8-9020-F1F7005EFA59}"/>
    <cellStyle name="Normal 6 3 2 3 2 2 2" xfId="11784" xr:uid="{126C8F7E-E43D-4937-9C5A-B3D8DED8129E}"/>
    <cellStyle name="Normal 6 3 2 3 2 2 2 2" xfId="24466" xr:uid="{329C9FAC-47F8-483A-82AF-D6627FC12431}"/>
    <cellStyle name="Normal 6 3 2 3 2 2 2 2 2" xfId="49958" xr:uid="{CADA396F-1009-4BB3-BB5A-C0558D910EAE}"/>
    <cellStyle name="Normal 6 3 2 3 2 2 2 3" xfId="37367" xr:uid="{E9D751F1-80BB-45A5-B22E-EF509AB3D337}"/>
    <cellStyle name="Normal 6 3 2 3 2 2 3" xfId="18188" xr:uid="{D1B83287-ED9C-470B-8226-0EA5F2611299}"/>
    <cellStyle name="Normal 6 3 2 3 2 2 3 2" xfId="43680" xr:uid="{ADE530E5-C7B7-46C0-9739-30FA3F6BEFFD}"/>
    <cellStyle name="Normal 6 3 2 3 2 2 4" xfId="31089" xr:uid="{EB7B98B9-D484-4FF0-9F24-C5340820BAB5}"/>
    <cellStyle name="Normal 6 3 2 3 2 3" xfId="8645" xr:uid="{6A255B07-AEA9-4617-BCB3-F3E038B1CD4A}"/>
    <cellStyle name="Normal 6 3 2 3 2 3 2" xfId="21327" xr:uid="{494A60A7-ACBE-41C2-9641-1201F6F3DB06}"/>
    <cellStyle name="Normal 6 3 2 3 2 3 2 2" xfId="46819" xr:uid="{34F43B00-8E9C-4C99-B511-FC3C5CE903C2}"/>
    <cellStyle name="Normal 6 3 2 3 2 3 3" xfId="34228" xr:uid="{EB584EC8-1231-4192-A0E4-F8D678FD204D}"/>
    <cellStyle name="Normal 6 3 2 3 2 4" xfId="15049" xr:uid="{83286A1C-D301-4266-BD56-96C8B0EB7B66}"/>
    <cellStyle name="Normal 6 3 2 3 2 4 2" xfId="40541" xr:uid="{428AE065-E06C-468E-AAA5-9F3C9EE57C48}"/>
    <cellStyle name="Normal 6 3 2 3 2 5" xfId="27950" xr:uid="{9551F366-29B4-4E6C-93BD-04161F369842}"/>
    <cellStyle name="Normal 6 3 2 3 3" xfId="1554" xr:uid="{12072D9A-3F70-45E9-B14F-657542C6CC1C}"/>
    <cellStyle name="Normal 6 3 2 3 3 2" xfId="4708" xr:uid="{BB238A0F-C60F-4EF6-BBA1-733669D43F5E}"/>
    <cellStyle name="Normal 6 3 2 3 3 2 2" xfId="11001" xr:uid="{70FB3DC9-5FB8-4993-AAA7-DABEBD1565C2}"/>
    <cellStyle name="Normal 6 3 2 3 3 2 2 2" xfId="23683" xr:uid="{C2057E89-A195-40C3-B4B6-002B87118EF2}"/>
    <cellStyle name="Normal 6 3 2 3 3 2 2 2 2" xfId="49175" xr:uid="{E4D44B50-7EC4-4EF5-BCE2-2464A1391596}"/>
    <cellStyle name="Normal 6 3 2 3 3 2 2 3" xfId="36584" xr:uid="{728A497F-D31F-4E10-93F9-08647DE616C9}"/>
    <cellStyle name="Normal 6 3 2 3 3 2 3" xfId="17405" xr:uid="{B979946F-9965-49CB-B45D-8208DD2A10D1}"/>
    <cellStyle name="Normal 6 3 2 3 3 2 3 2" xfId="42897" xr:uid="{A07024BB-9491-4F3A-BE67-85008F701F37}"/>
    <cellStyle name="Normal 6 3 2 3 3 2 4" xfId="30306" xr:uid="{B3DA53C8-5885-47D6-9372-43E13E81E34B}"/>
    <cellStyle name="Normal 6 3 2 3 3 3" xfId="7862" xr:uid="{25D17FC4-E47A-44B1-8612-31F687A8AAC3}"/>
    <cellStyle name="Normal 6 3 2 3 3 3 2" xfId="20544" xr:uid="{3CEEEFA8-B663-46EE-ABB1-88504FAD3BD1}"/>
    <cellStyle name="Normal 6 3 2 3 3 3 2 2" xfId="46036" xr:uid="{D2A6B4F0-F59D-450C-AF2F-0C8C37E61B53}"/>
    <cellStyle name="Normal 6 3 2 3 3 3 3" xfId="33445" xr:uid="{7D053C31-EA20-466E-BB02-B18321C5D23E}"/>
    <cellStyle name="Normal 6 3 2 3 3 4" xfId="14266" xr:uid="{79E81385-36CB-4D59-A43D-80603050291F}"/>
    <cellStyle name="Normal 6 3 2 3 3 4 2" xfId="39758" xr:uid="{A07E4882-56DD-4B13-9F2D-06952DB7561F}"/>
    <cellStyle name="Normal 6 3 2 3 3 5" xfId="27167" xr:uid="{F90D1742-3FC4-4A3D-A497-BB54A63ECC54}"/>
    <cellStyle name="Normal 6 3 2 3 4" xfId="2861" xr:uid="{43FE075E-6B08-4536-9F71-844F3AB7692D}"/>
    <cellStyle name="Normal 6 3 2 3 4 2" xfId="6015" xr:uid="{A1B14C70-E3FB-409F-AE49-BC8576A20906}"/>
    <cellStyle name="Normal 6 3 2 3 4 2 2" xfId="12308" xr:uid="{3F58E8E3-6736-4C76-B34D-1E67577DA4C4}"/>
    <cellStyle name="Normal 6 3 2 3 4 2 2 2" xfId="24990" xr:uid="{092FBAA3-E48F-488D-BF47-1646E8CE7DA3}"/>
    <cellStyle name="Normal 6 3 2 3 4 2 2 2 2" xfId="50482" xr:uid="{9EA8B6CF-9329-4A96-91B9-DE6A0CD504F9}"/>
    <cellStyle name="Normal 6 3 2 3 4 2 2 3" xfId="37891" xr:uid="{A9F25741-5ECE-4EA3-AFEC-7B48E50EAFB4}"/>
    <cellStyle name="Normal 6 3 2 3 4 2 3" xfId="18712" xr:uid="{46A19A05-4B3F-4E82-B2CD-812D5241991B}"/>
    <cellStyle name="Normal 6 3 2 3 4 2 3 2" xfId="44204" xr:uid="{0CBBB0E8-22B4-414D-96CE-75F26FC6CE5E}"/>
    <cellStyle name="Normal 6 3 2 3 4 2 4" xfId="31613" xr:uid="{CA01BC05-4BD5-40D4-BB29-D8B50FE1D37A}"/>
    <cellStyle name="Normal 6 3 2 3 4 3" xfId="9169" xr:uid="{57AEB2C9-C53C-4E9D-A9DB-3FD08ABE90B1}"/>
    <cellStyle name="Normal 6 3 2 3 4 3 2" xfId="21851" xr:uid="{490EDA70-EB9C-45DD-AE08-F47A3B54EBB9}"/>
    <cellStyle name="Normal 6 3 2 3 4 3 2 2" xfId="47343" xr:uid="{119B2CC4-2B16-4A10-99D9-2D314B21FE4A}"/>
    <cellStyle name="Normal 6 3 2 3 4 3 3" xfId="34752" xr:uid="{1B4E6610-5E76-436F-8270-E8831643CD0D}"/>
    <cellStyle name="Normal 6 3 2 3 4 4" xfId="15573" xr:uid="{B7B420FF-00B1-401A-8841-C598AC8BB8BD}"/>
    <cellStyle name="Normal 6 3 2 3 4 4 2" xfId="41065" xr:uid="{1E98975B-F61D-4E8E-85C9-9D9B2F6D06EF}"/>
    <cellStyle name="Normal 6 3 2 3 4 5" xfId="28474" xr:uid="{054BE321-85D6-4B7E-8BCF-AF84C141242B}"/>
    <cellStyle name="Normal 6 3 2 3 5" xfId="3384" xr:uid="{0E1AB866-92A8-4EE8-9717-5D9F6E9C25E5}"/>
    <cellStyle name="Normal 6 3 2 3 5 2" xfId="6538" xr:uid="{A027CF69-E3B3-408D-B443-6EEB1212927C}"/>
    <cellStyle name="Normal 6 3 2 3 5 2 2" xfId="12831" xr:uid="{E70A7B12-7CDF-41B8-9288-330B55EA3178}"/>
    <cellStyle name="Normal 6 3 2 3 5 2 2 2" xfId="25513" xr:uid="{7ACB82F4-6FD4-418A-A1E7-17C1DF77AE2D}"/>
    <cellStyle name="Normal 6 3 2 3 5 2 2 2 2" xfId="51005" xr:uid="{9478D779-747B-4E78-AFF6-DC1DA8E01C31}"/>
    <cellStyle name="Normal 6 3 2 3 5 2 2 3" xfId="38414" xr:uid="{AF2BF419-C728-44BA-86FD-D870E947959A}"/>
    <cellStyle name="Normal 6 3 2 3 5 2 3" xfId="19235" xr:uid="{CD3358BA-9FFE-4A71-A826-0001A9150CA9}"/>
    <cellStyle name="Normal 6 3 2 3 5 2 3 2" xfId="44727" xr:uid="{1EC89210-CC08-4DC4-981A-B86FC3BFE644}"/>
    <cellStyle name="Normal 6 3 2 3 5 2 4" xfId="32136" xr:uid="{75074169-9F97-4AFA-8414-39EFDF8EFC1A}"/>
    <cellStyle name="Normal 6 3 2 3 5 3" xfId="9692" xr:uid="{F3A9161F-73B4-43CE-8EC0-4C526BE93FE0}"/>
    <cellStyle name="Normal 6 3 2 3 5 3 2" xfId="22374" xr:uid="{DB02DB90-C504-4432-BC9D-EA3EBBD4C1CF}"/>
    <cellStyle name="Normal 6 3 2 3 5 3 2 2" xfId="47866" xr:uid="{700EE760-B131-4FC4-B6FA-D206368AD666}"/>
    <cellStyle name="Normal 6 3 2 3 5 3 3" xfId="35275" xr:uid="{8E5793CB-66DD-4996-AD68-2244B3F09913}"/>
    <cellStyle name="Normal 6 3 2 3 5 4" xfId="16096" xr:uid="{4D3B33D7-863D-4021-A2C6-ADC0473D9E1F}"/>
    <cellStyle name="Normal 6 3 2 3 5 4 2" xfId="41588" xr:uid="{3F4779C0-8C81-4674-8D62-98AE54804920}"/>
    <cellStyle name="Normal 6 3 2 3 5 5" xfId="28997" xr:uid="{E5DFCDA2-AC2C-49E7-8224-A647F3363B59}"/>
    <cellStyle name="Normal 6 3 2 3 6" xfId="4184" xr:uid="{24F60BAB-AB2C-4A1E-A1A7-532DC73775CF}"/>
    <cellStyle name="Normal 6 3 2 3 6 2" xfId="10477" xr:uid="{30B99A70-110B-4CBB-909F-2038BFB9C61F}"/>
    <cellStyle name="Normal 6 3 2 3 6 2 2" xfId="23159" xr:uid="{3A657DC8-2892-4AB7-8795-4F87CE0B760C}"/>
    <cellStyle name="Normal 6 3 2 3 6 2 2 2" xfId="48651" xr:uid="{6E8E372E-ED3A-4402-9C57-304FCE3A04FA}"/>
    <cellStyle name="Normal 6 3 2 3 6 2 3" xfId="36060" xr:uid="{D8D80557-A1A3-42D2-9B56-182A49A24929}"/>
    <cellStyle name="Normal 6 3 2 3 6 3" xfId="16881" xr:uid="{34083254-1D74-4D19-BA1F-AEDC41DBF1D7}"/>
    <cellStyle name="Normal 6 3 2 3 6 3 2" xfId="42373" xr:uid="{BC093C98-3CA6-4A20-87B7-9F7209355E1C}"/>
    <cellStyle name="Normal 6 3 2 3 6 4" xfId="29782" xr:uid="{A008D19E-0900-42A4-A609-7E01251ACC25}"/>
    <cellStyle name="Normal 6 3 2 3 7" xfId="7338" xr:uid="{41441964-9CD9-4845-B345-945F6C441949}"/>
    <cellStyle name="Normal 6 3 2 3 7 2" xfId="20020" xr:uid="{9C6F44BC-1FEF-4A33-B0EA-83A42AAD8401}"/>
    <cellStyle name="Normal 6 3 2 3 7 2 2" xfId="45512" xr:uid="{7D935586-1BE8-4ACB-B318-09D21317EAD9}"/>
    <cellStyle name="Normal 6 3 2 3 7 3" xfId="32921" xr:uid="{BFDD6C8D-F205-49FF-B4F6-F17A542AA93B}"/>
    <cellStyle name="Normal 6 3 2 3 8" xfId="13742" xr:uid="{8E3BE14B-2960-40E9-9BB5-A2448CA9CDCC}"/>
    <cellStyle name="Normal 6 3 2 3 8 2" xfId="39234" xr:uid="{4BF1C512-B1F9-4FD8-95DC-5C0766695089}"/>
    <cellStyle name="Normal 6 3 2 3 9" xfId="26643" xr:uid="{CE596320-D3A5-4CAD-8483-F558566D9360}"/>
    <cellStyle name="Normal 6 3 2 4" xfId="770" xr:uid="{C72CF711-EDE4-44B9-B104-227B6337C6DC}"/>
    <cellStyle name="Normal 6 3 2 4 2" xfId="2077" xr:uid="{FFF0D2E1-AA69-45AE-AB30-FF04990DE450}"/>
    <cellStyle name="Normal 6 3 2 4 2 2" xfId="5231" xr:uid="{634C64B6-7835-4359-A0CA-255CD8B8D746}"/>
    <cellStyle name="Normal 6 3 2 4 2 2 2" xfId="11524" xr:uid="{30A40E96-1B90-465D-B3D7-1528BB44BEDE}"/>
    <cellStyle name="Normal 6 3 2 4 2 2 2 2" xfId="24206" xr:uid="{E8CD1A84-CA7A-4D92-BBDE-D518D52DB6DA}"/>
    <cellStyle name="Normal 6 3 2 4 2 2 2 2 2" xfId="49698" xr:uid="{09E82118-7D1D-413F-B99A-3C63F2681D11}"/>
    <cellStyle name="Normal 6 3 2 4 2 2 2 3" xfId="37107" xr:uid="{FC3DC3D0-2F1A-4D7F-B598-60492D8773E5}"/>
    <cellStyle name="Normal 6 3 2 4 2 2 3" xfId="17928" xr:uid="{560C6791-7BB6-48B2-BB2D-500D95550260}"/>
    <cellStyle name="Normal 6 3 2 4 2 2 3 2" xfId="43420" xr:uid="{7E67B915-41B8-4F39-8562-C50DBF596301}"/>
    <cellStyle name="Normal 6 3 2 4 2 2 4" xfId="30829" xr:uid="{BD067F8A-1EE8-4903-83C4-2746CD4B31A5}"/>
    <cellStyle name="Normal 6 3 2 4 2 3" xfId="8385" xr:uid="{388A7310-7508-45B7-AD71-E5874018B06B}"/>
    <cellStyle name="Normal 6 3 2 4 2 3 2" xfId="21067" xr:uid="{7D0320F7-EDFA-4597-BD8B-34DF2DFE4373}"/>
    <cellStyle name="Normal 6 3 2 4 2 3 2 2" xfId="46559" xr:uid="{0A94F3CF-1421-4435-B373-51481B0B5264}"/>
    <cellStyle name="Normal 6 3 2 4 2 3 3" xfId="33968" xr:uid="{07B9BD91-2284-42E7-AB65-45719505953B}"/>
    <cellStyle name="Normal 6 3 2 4 2 4" xfId="14789" xr:uid="{D4BF8179-B694-4934-9A00-907E4ABD1086}"/>
    <cellStyle name="Normal 6 3 2 4 2 4 2" xfId="40281" xr:uid="{0AF169BB-66AA-4EE3-B2E8-899AC8D33DCC}"/>
    <cellStyle name="Normal 6 3 2 4 2 5" xfId="27690" xr:uid="{DFBD29DC-126B-4FB9-A27A-FB9773CEF3D9}"/>
    <cellStyle name="Normal 6 3 2 4 3" xfId="3924" xr:uid="{773A42FD-C8EF-43E7-8A73-699FD98C2F6E}"/>
    <cellStyle name="Normal 6 3 2 4 3 2" xfId="10217" xr:uid="{B01BD4F8-48CE-4FCA-A2EE-6B4978BB6D70}"/>
    <cellStyle name="Normal 6 3 2 4 3 2 2" xfId="22899" xr:uid="{AFD65E1C-F0A7-4A09-B341-8168CA832AD7}"/>
    <cellStyle name="Normal 6 3 2 4 3 2 2 2" xfId="48391" xr:uid="{84D7B145-1247-4BBC-81D6-26CAC4CA5AB6}"/>
    <cellStyle name="Normal 6 3 2 4 3 2 3" xfId="35800" xr:uid="{21C32EE0-28A7-4CFD-B97E-3B656723327D}"/>
    <cellStyle name="Normal 6 3 2 4 3 3" xfId="16621" xr:uid="{2394437A-764E-4EDA-95DA-1F3E0245D7CF}"/>
    <cellStyle name="Normal 6 3 2 4 3 3 2" xfId="42113" xr:uid="{AC0FC9D5-43FA-4C5A-8FF8-3D6F2E909AFC}"/>
    <cellStyle name="Normal 6 3 2 4 3 4" xfId="29522" xr:uid="{6CA786AB-5CE0-4919-906D-9B731E233C6E}"/>
    <cellStyle name="Normal 6 3 2 4 4" xfId="7078" xr:uid="{76ACAB5C-5A59-4D43-BDAC-5B6F0EEA9E4B}"/>
    <cellStyle name="Normal 6 3 2 4 4 2" xfId="19760" xr:uid="{3470DA29-325C-45CD-A0C9-B4C3A8541FFB}"/>
    <cellStyle name="Normal 6 3 2 4 4 2 2" xfId="45252" xr:uid="{195B915E-3AF6-4AFA-AD31-00E0310C7A52}"/>
    <cellStyle name="Normal 6 3 2 4 4 3" xfId="32661" xr:uid="{8036A6FF-9F3E-41CC-9E11-B89CA1FA6093}"/>
    <cellStyle name="Normal 6 3 2 4 5" xfId="13482" xr:uid="{79813434-79A3-4F5D-92FF-0322DCAF6BD6}"/>
    <cellStyle name="Normal 6 3 2 4 5 2" xfId="38974" xr:uid="{C39AB7A3-9016-4FE4-AD45-B0987F516CBB}"/>
    <cellStyle name="Normal 6 3 2 4 6" xfId="26383" xr:uid="{91DEBF1D-8743-4CD1-A826-B985929BC860}"/>
    <cellStyle name="Normal 6 3 2 5" xfId="1815" xr:uid="{E0F33B20-1E70-4FF8-9677-F2B82A1CD904}"/>
    <cellStyle name="Normal 6 3 2 5 2" xfId="4969" xr:uid="{56DECDCA-FAE4-4183-A001-3A0C0DF67FFC}"/>
    <cellStyle name="Normal 6 3 2 5 2 2" xfId="11262" xr:uid="{C8AEED1B-98D7-4136-92EB-1BF42A493845}"/>
    <cellStyle name="Normal 6 3 2 5 2 2 2" xfId="23944" xr:uid="{4D496924-37A5-43D8-B1DD-DB11D2F289DB}"/>
    <cellStyle name="Normal 6 3 2 5 2 2 2 2" xfId="49436" xr:uid="{8D307FFC-AA30-4BCD-BCDD-487D1751B6E7}"/>
    <cellStyle name="Normal 6 3 2 5 2 2 3" xfId="36845" xr:uid="{9BCDF887-D210-493B-9B3E-E90258419B46}"/>
    <cellStyle name="Normal 6 3 2 5 2 3" xfId="17666" xr:uid="{188C59CE-7F66-4C9B-B5A6-E2EE76CA962D}"/>
    <cellStyle name="Normal 6 3 2 5 2 3 2" xfId="43158" xr:uid="{2FDFF480-3ABF-4CFE-BC54-7AB3717B531A}"/>
    <cellStyle name="Normal 6 3 2 5 2 4" xfId="30567" xr:uid="{6B00CF7E-A303-4D6B-B833-FB1C87613785}"/>
    <cellStyle name="Normal 6 3 2 5 3" xfId="8123" xr:uid="{914B0F4A-78CC-4E12-8F33-AC134093E14F}"/>
    <cellStyle name="Normal 6 3 2 5 3 2" xfId="20805" xr:uid="{43590D60-B975-4A30-96DF-7650FF9B981E}"/>
    <cellStyle name="Normal 6 3 2 5 3 2 2" xfId="46297" xr:uid="{FA8B091A-17A1-454C-B180-005B5867DFCB}"/>
    <cellStyle name="Normal 6 3 2 5 3 3" xfId="33706" xr:uid="{EAAC4802-2E43-4283-B9D1-2F076517C996}"/>
    <cellStyle name="Normal 6 3 2 5 4" xfId="14527" xr:uid="{04E435D7-3CE5-4143-A775-DF01039D8F29}"/>
    <cellStyle name="Normal 6 3 2 5 4 2" xfId="40019" xr:uid="{2616128D-03A3-41E5-9700-478496C24C7A}"/>
    <cellStyle name="Normal 6 3 2 5 5" xfId="27428" xr:uid="{25A9748A-C072-4B30-9F1F-03F6333FFE30}"/>
    <cellStyle name="Normal 6 3 2 6" xfId="1293" xr:uid="{D6170254-13F8-4A57-B917-B57CA1521B01}"/>
    <cellStyle name="Normal 6 3 2 6 2" xfId="4447" xr:uid="{4CD4EDE6-F9FA-47CE-9D13-D45B33C55ABB}"/>
    <cellStyle name="Normal 6 3 2 6 2 2" xfId="10740" xr:uid="{47676A81-741E-40CD-9C3A-0D194EDB16A8}"/>
    <cellStyle name="Normal 6 3 2 6 2 2 2" xfId="23422" xr:uid="{62B6B0BB-F4D2-4E2A-86C8-A571029BE66F}"/>
    <cellStyle name="Normal 6 3 2 6 2 2 2 2" xfId="48914" xr:uid="{C5999BA9-5C77-4395-8CD0-25216A6641E0}"/>
    <cellStyle name="Normal 6 3 2 6 2 2 3" xfId="36323" xr:uid="{C2C2FB4D-A8A9-47D4-8269-ACDFE4A5F9C2}"/>
    <cellStyle name="Normal 6 3 2 6 2 3" xfId="17144" xr:uid="{7659E6EA-6FAA-4060-9200-2C30F8D19DCB}"/>
    <cellStyle name="Normal 6 3 2 6 2 3 2" xfId="42636" xr:uid="{FCFA1737-669A-47D8-A828-ABE27FE5D2B8}"/>
    <cellStyle name="Normal 6 3 2 6 2 4" xfId="30045" xr:uid="{65652881-B136-44AD-BFD5-21537E9F893B}"/>
    <cellStyle name="Normal 6 3 2 6 3" xfId="7601" xr:uid="{55102DE0-9B73-439C-BA3D-8B227E1EDDFD}"/>
    <cellStyle name="Normal 6 3 2 6 3 2" xfId="20283" xr:uid="{C464043A-DA3B-4FB5-B5A5-DBBA3771A383}"/>
    <cellStyle name="Normal 6 3 2 6 3 2 2" xfId="45775" xr:uid="{20CA1114-2A12-41DA-855F-4E9EC39B7227}"/>
    <cellStyle name="Normal 6 3 2 6 3 3" xfId="33184" xr:uid="{92A1AE2F-E627-43F9-9836-9F949DAD3E03}"/>
    <cellStyle name="Normal 6 3 2 6 4" xfId="14005" xr:uid="{9CD0DADA-E202-4BF1-B7AE-CAF0846A1C18}"/>
    <cellStyle name="Normal 6 3 2 6 4 2" xfId="39497" xr:uid="{E878A5E1-7385-4402-B7B1-027CE50A4C10}"/>
    <cellStyle name="Normal 6 3 2 6 5" xfId="26906" xr:uid="{19159FAD-C61E-4AF3-965D-521796302E1E}"/>
    <cellStyle name="Normal 6 3 2 7" xfId="2600" xr:uid="{F36D9AEF-560A-4261-8C80-21A9ED2905F5}"/>
    <cellStyle name="Normal 6 3 2 7 2" xfId="5754" xr:uid="{F8CAC5D3-2027-4243-8CFD-6B6BB50055F1}"/>
    <cellStyle name="Normal 6 3 2 7 2 2" xfId="12047" xr:uid="{41DF3806-6666-4D29-9410-AF7B541F532E}"/>
    <cellStyle name="Normal 6 3 2 7 2 2 2" xfId="24729" xr:uid="{2CD40A80-A2C6-43A1-A953-311A83F862B4}"/>
    <cellStyle name="Normal 6 3 2 7 2 2 2 2" xfId="50221" xr:uid="{3DF813BA-EA1E-4124-84E1-50226EAD9B77}"/>
    <cellStyle name="Normal 6 3 2 7 2 2 3" xfId="37630" xr:uid="{3581FD04-FD58-45F9-BA20-E69CD1C0A442}"/>
    <cellStyle name="Normal 6 3 2 7 2 3" xfId="18451" xr:uid="{E4A4121B-FE61-4478-BA7D-B0D720996521}"/>
    <cellStyle name="Normal 6 3 2 7 2 3 2" xfId="43943" xr:uid="{EF3CA047-5353-4AEB-A2A2-4773CF485B99}"/>
    <cellStyle name="Normal 6 3 2 7 2 4" xfId="31352" xr:uid="{EE477F0C-5078-4B42-86D5-D8C9275145EB}"/>
    <cellStyle name="Normal 6 3 2 7 3" xfId="8908" xr:uid="{68EC356C-5A09-4225-B036-0E2FC542F9DC}"/>
    <cellStyle name="Normal 6 3 2 7 3 2" xfId="21590" xr:uid="{A080996D-DF83-48CC-AA88-781393C6812F}"/>
    <cellStyle name="Normal 6 3 2 7 3 2 2" xfId="47082" xr:uid="{7BF7F6E7-C482-45AA-83FB-B609E84CD599}"/>
    <cellStyle name="Normal 6 3 2 7 3 3" xfId="34491" xr:uid="{A0F0A28D-6B9F-48FE-A6B0-9D3D609F9E5D}"/>
    <cellStyle name="Normal 6 3 2 7 4" xfId="15312" xr:uid="{21AEC8F3-5FA0-44C9-9950-7BB0229AD845}"/>
    <cellStyle name="Normal 6 3 2 7 4 2" xfId="40804" xr:uid="{8427F1B0-98A2-42AA-8E92-76BB66447B96}"/>
    <cellStyle name="Normal 6 3 2 7 5" xfId="28213" xr:uid="{F749912F-503D-488D-83E2-1A9DA5792FB0}"/>
    <cellStyle name="Normal 6 3 2 8" xfId="3123" xr:uid="{650679C2-116E-4934-AEC2-D04C2C80812D}"/>
    <cellStyle name="Normal 6 3 2 8 2" xfId="6277" xr:uid="{B24699D0-E60A-4169-B7F3-E27DABE4823C}"/>
    <cellStyle name="Normal 6 3 2 8 2 2" xfId="12570" xr:uid="{A9DC71FE-03EC-424F-955E-8256BC8B3C6C}"/>
    <cellStyle name="Normal 6 3 2 8 2 2 2" xfId="25252" xr:uid="{3FF760B3-79A8-4A2A-BFBB-B8F3E12F4EB8}"/>
    <cellStyle name="Normal 6 3 2 8 2 2 2 2" xfId="50744" xr:uid="{3C9B7390-4EB0-4C02-9013-549BF22B194C}"/>
    <cellStyle name="Normal 6 3 2 8 2 2 3" xfId="38153" xr:uid="{B89DB76D-30AA-4D37-8E2C-0B90E2230C40}"/>
    <cellStyle name="Normal 6 3 2 8 2 3" xfId="18974" xr:uid="{C53A3A48-98E3-4740-A4A2-1DAD8CAD37C1}"/>
    <cellStyle name="Normal 6 3 2 8 2 3 2" xfId="44466" xr:uid="{A260FEF5-DFB6-40EF-ADEE-9F0C9DA4914E}"/>
    <cellStyle name="Normal 6 3 2 8 2 4" xfId="31875" xr:uid="{F0689944-042D-4250-9321-BA0FAC71A021}"/>
    <cellStyle name="Normal 6 3 2 8 3" xfId="9431" xr:uid="{5DBB64FC-3CED-4036-9430-285CED0E0939}"/>
    <cellStyle name="Normal 6 3 2 8 3 2" xfId="22113" xr:uid="{4994F8A6-DC3A-4E28-A56B-389E2D1C690E}"/>
    <cellStyle name="Normal 6 3 2 8 3 2 2" xfId="47605" xr:uid="{CEFA7523-D388-48FE-B69E-E1B33D3FE7E0}"/>
    <cellStyle name="Normal 6 3 2 8 3 3" xfId="35014" xr:uid="{0751B21E-B313-432A-B2AF-27A0191B6164}"/>
    <cellStyle name="Normal 6 3 2 8 4" xfId="15835" xr:uid="{27B2B11F-3261-472F-8A04-AA9F20AC16DF}"/>
    <cellStyle name="Normal 6 3 2 8 4 2" xfId="41327" xr:uid="{2F7EF967-000E-4493-8B3B-CE4B10EDFD55}"/>
    <cellStyle name="Normal 6 3 2 8 5" xfId="28736" xr:uid="{173A47FA-B8B5-427B-96A6-7A37121EC0EC}"/>
    <cellStyle name="Normal 6 3 2 9" xfId="3662" xr:uid="{4F6D31B0-E48B-41FC-BDB4-57F69FD80E20}"/>
    <cellStyle name="Normal 6 3 2 9 2" xfId="9955" xr:uid="{9F1357F0-9F1C-4556-8858-9F80543DC817}"/>
    <cellStyle name="Normal 6 3 2 9 2 2" xfId="22637" xr:uid="{3EB03755-6256-4A5C-8AD3-95CD9CC781A7}"/>
    <cellStyle name="Normal 6 3 2 9 2 2 2" xfId="48129" xr:uid="{CD1E0238-AEBC-45BD-96C4-B3E0557C5586}"/>
    <cellStyle name="Normal 6 3 2 9 2 3" xfId="35538" xr:uid="{6D6389A1-2102-42B2-ADA5-689D15869F42}"/>
    <cellStyle name="Normal 6 3 2 9 3" xfId="16359" xr:uid="{DA8984A4-86E2-4C60-90C7-F883EAB0C5AE}"/>
    <cellStyle name="Normal 6 3 2 9 3 2" xfId="41851" xr:uid="{2FD468EE-1B64-4DD0-9AEB-69AA03B3B4F0}"/>
    <cellStyle name="Normal 6 3 2 9 4" xfId="29260" xr:uid="{0CF951AC-B6ED-4BCF-9A0F-C64C13F829AF}"/>
    <cellStyle name="Normal 6 3 3" xfId="591" xr:uid="{E6720556-4546-4DD4-A965-B3AF2B64B98E}"/>
    <cellStyle name="Normal 6 3 3 10" xfId="13318" xr:uid="{88BEC1BF-6EB6-4266-ABEA-FA5D1CAFDF3D}"/>
    <cellStyle name="Normal 6 3 3 10 2" xfId="38810" xr:uid="{D1DE493B-19B8-4F80-A763-50B52BC1D556}"/>
    <cellStyle name="Normal 6 3 3 11" xfId="26219" xr:uid="{86828043-C37C-4CB0-BEED-863FE37AF851}"/>
    <cellStyle name="Normal 6 3 3 2" xfId="1128" xr:uid="{75F06FFC-9478-417A-AA9A-E1BDF9ADD9A0}"/>
    <cellStyle name="Normal 6 3 3 2 2" xfId="2435" xr:uid="{9D488F1D-0743-4639-BF24-B519CFC7E581}"/>
    <cellStyle name="Normal 6 3 3 2 2 2" xfId="5589" xr:uid="{10370886-DE1E-4E90-A0CC-EDF1691787AF}"/>
    <cellStyle name="Normal 6 3 3 2 2 2 2" xfId="11882" xr:uid="{1A8EBB78-3C09-4DAD-9501-1AE9155868C2}"/>
    <cellStyle name="Normal 6 3 3 2 2 2 2 2" xfId="24564" xr:uid="{8E9D9458-FD06-49BF-8852-9D38721B9DF8}"/>
    <cellStyle name="Normal 6 3 3 2 2 2 2 2 2" xfId="50056" xr:uid="{CF143A61-ECE7-4838-A134-53ED3CEB45A5}"/>
    <cellStyle name="Normal 6 3 3 2 2 2 2 3" xfId="37465" xr:uid="{2E46C383-2670-4794-8343-32990F5C6B69}"/>
    <cellStyle name="Normal 6 3 3 2 2 2 3" xfId="18286" xr:uid="{27A06DBE-5030-45C2-A3C9-407E85C8EB74}"/>
    <cellStyle name="Normal 6 3 3 2 2 2 3 2" xfId="43778" xr:uid="{4813139B-9DE7-488F-9FE4-C25C06275AA6}"/>
    <cellStyle name="Normal 6 3 3 2 2 2 4" xfId="31187" xr:uid="{96AB6A12-5392-422B-8C74-1F5F60E68397}"/>
    <cellStyle name="Normal 6 3 3 2 2 3" xfId="8743" xr:uid="{237C7C8C-1BBD-44F7-ABB2-56CD3EB82BFC}"/>
    <cellStyle name="Normal 6 3 3 2 2 3 2" xfId="21425" xr:uid="{76C12E79-7302-46FD-AF3E-DE345EA843D9}"/>
    <cellStyle name="Normal 6 3 3 2 2 3 2 2" xfId="46917" xr:uid="{1D17A974-55D4-4605-B401-FD54F31BCD1B}"/>
    <cellStyle name="Normal 6 3 3 2 2 3 3" xfId="34326" xr:uid="{65E847ED-2ED5-4AFE-944F-83C996D9AAF1}"/>
    <cellStyle name="Normal 6 3 3 2 2 4" xfId="15147" xr:uid="{4FB270A5-6165-4D0D-86E4-6E4384378F67}"/>
    <cellStyle name="Normal 6 3 3 2 2 4 2" xfId="40639" xr:uid="{2EA11043-D526-4265-AA07-EC24178C250E}"/>
    <cellStyle name="Normal 6 3 3 2 2 5" xfId="28048" xr:uid="{9416C53A-953D-44E5-9FC9-6D8DD6E84753}"/>
    <cellStyle name="Normal 6 3 3 2 3" xfId="1652" xr:uid="{34E06BEE-1BD4-4510-B644-23521C662305}"/>
    <cellStyle name="Normal 6 3 3 2 3 2" xfId="4806" xr:uid="{85023FF3-CBAD-4CA4-A6E0-CDD9FD938CB9}"/>
    <cellStyle name="Normal 6 3 3 2 3 2 2" xfId="11099" xr:uid="{A3EE5872-AB7A-44FE-BF10-99CBB2C4B3F7}"/>
    <cellStyle name="Normal 6 3 3 2 3 2 2 2" xfId="23781" xr:uid="{A89BE9E6-7A51-4C13-91AB-E427ABA4215A}"/>
    <cellStyle name="Normal 6 3 3 2 3 2 2 2 2" xfId="49273" xr:uid="{D99B2CF3-836F-453F-B8FB-D0B383BC77C7}"/>
    <cellStyle name="Normal 6 3 3 2 3 2 2 3" xfId="36682" xr:uid="{C2BB44AA-872C-4336-8BB1-1BA3B6EF53D9}"/>
    <cellStyle name="Normal 6 3 3 2 3 2 3" xfId="17503" xr:uid="{CFDDE165-932D-4CC2-B055-BF961BDB5A03}"/>
    <cellStyle name="Normal 6 3 3 2 3 2 3 2" xfId="42995" xr:uid="{06F68B64-30D6-499A-B457-41255129CFEA}"/>
    <cellStyle name="Normal 6 3 3 2 3 2 4" xfId="30404" xr:uid="{6C405C70-2FCA-46E7-9D26-7B94D89FAD1C}"/>
    <cellStyle name="Normal 6 3 3 2 3 3" xfId="7960" xr:uid="{4E965268-B3A9-4FAA-9880-1B4FF2BC5B68}"/>
    <cellStyle name="Normal 6 3 3 2 3 3 2" xfId="20642" xr:uid="{04DB1B20-39EE-420D-BCB5-8383027AEB26}"/>
    <cellStyle name="Normal 6 3 3 2 3 3 2 2" xfId="46134" xr:uid="{62D622BD-CD1F-4060-8126-CE5FD69EAF8B}"/>
    <cellStyle name="Normal 6 3 3 2 3 3 3" xfId="33543" xr:uid="{0AB5A23D-8E5C-4963-AE77-02670DC4CF8E}"/>
    <cellStyle name="Normal 6 3 3 2 3 4" xfId="14364" xr:uid="{FACD34E7-F950-442D-A0D1-B6325E030B79}"/>
    <cellStyle name="Normal 6 3 3 2 3 4 2" xfId="39856" xr:uid="{4882F77F-12DB-4A03-9571-1CFFE8172A74}"/>
    <cellStyle name="Normal 6 3 3 2 3 5" xfId="27265" xr:uid="{2DC2069A-6D08-42C2-922E-C9BC5E2CCD85}"/>
    <cellStyle name="Normal 6 3 3 2 4" xfId="2959" xr:uid="{7CEA7604-3986-4AA7-B435-D79B4E139C10}"/>
    <cellStyle name="Normal 6 3 3 2 4 2" xfId="6113" xr:uid="{99FDD358-D0D0-411D-963C-987B4F929CA5}"/>
    <cellStyle name="Normal 6 3 3 2 4 2 2" xfId="12406" xr:uid="{264D1040-ED60-44CF-BDC1-F0AB58E8BDAE}"/>
    <cellStyle name="Normal 6 3 3 2 4 2 2 2" xfId="25088" xr:uid="{61E33219-5CCF-4141-A380-58D2D6665E01}"/>
    <cellStyle name="Normal 6 3 3 2 4 2 2 2 2" xfId="50580" xr:uid="{83913F6F-8C93-4B26-A3BB-BBA08075EA9E}"/>
    <cellStyle name="Normal 6 3 3 2 4 2 2 3" xfId="37989" xr:uid="{EE79890B-506E-4879-81EA-76621EC1D47B}"/>
    <cellStyle name="Normal 6 3 3 2 4 2 3" xfId="18810" xr:uid="{3DE296DD-963A-4123-8F2E-2974673B5FD4}"/>
    <cellStyle name="Normal 6 3 3 2 4 2 3 2" xfId="44302" xr:uid="{EECE67FA-B08A-44D2-8235-270680D4D3B2}"/>
    <cellStyle name="Normal 6 3 3 2 4 2 4" xfId="31711" xr:uid="{3A3D1EC8-E8D7-44E8-A462-CEA8FD9C8BA4}"/>
    <cellStyle name="Normal 6 3 3 2 4 3" xfId="9267" xr:uid="{83DC6460-173F-4167-B9BE-9BCEFA689746}"/>
    <cellStyle name="Normal 6 3 3 2 4 3 2" xfId="21949" xr:uid="{82CA59C5-B546-4DE9-8BF6-15245EEF8DF3}"/>
    <cellStyle name="Normal 6 3 3 2 4 3 2 2" xfId="47441" xr:uid="{8FB15055-4106-4E97-8DB7-CF3D151F6ED3}"/>
    <cellStyle name="Normal 6 3 3 2 4 3 3" xfId="34850" xr:uid="{007AA349-B428-486D-B32F-16F2A4BBE3B3}"/>
    <cellStyle name="Normal 6 3 3 2 4 4" xfId="15671" xr:uid="{130758BD-631D-4C94-A878-BA25CB2A8AAD}"/>
    <cellStyle name="Normal 6 3 3 2 4 4 2" xfId="41163" xr:uid="{15FCF594-F563-4E98-BF4C-57A8FDA7D164}"/>
    <cellStyle name="Normal 6 3 3 2 4 5" xfId="28572" xr:uid="{06CF4AF7-8AC6-4C88-9C3A-7F55DE905047}"/>
    <cellStyle name="Normal 6 3 3 2 5" xfId="3482" xr:uid="{1BB16175-CCA3-4CA4-A7FE-587F9D4C3569}"/>
    <cellStyle name="Normal 6 3 3 2 5 2" xfId="6636" xr:uid="{BD01D583-CA85-4064-A54D-8F1981F9D10D}"/>
    <cellStyle name="Normal 6 3 3 2 5 2 2" xfId="12929" xr:uid="{6969C138-4BD2-4D6F-A2FF-4E3EFE9CAA6D}"/>
    <cellStyle name="Normal 6 3 3 2 5 2 2 2" xfId="25611" xr:uid="{E047CCEA-702F-4103-B0A5-4F7250F71495}"/>
    <cellStyle name="Normal 6 3 3 2 5 2 2 2 2" xfId="51103" xr:uid="{4A3228EB-FC50-4F4D-B010-BAA82C2CC7A1}"/>
    <cellStyle name="Normal 6 3 3 2 5 2 2 3" xfId="38512" xr:uid="{9EE52307-4AB1-43B9-8CF9-EDD1190B3D15}"/>
    <cellStyle name="Normal 6 3 3 2 5 2 3" xfId="19333" xr:uid="{89684A33-FC34-4303-897F-15CB48B63D2B}"/>
    <cellStyle name="Normal 6 3 3 2 5 2 3 2" xfId="44825" xr:uid="{20881362-69B6-4497-8170-F49D97A7C12C}"/>
    <cellStyle name="Normal 6 3 3 2 5 2 4" xfId="32234" xr:uid="{4A9685C9-A0DB-4EB1-9EE4-AEA6C08549DD}"/>
    <cellStyle name="Normal 6 3 3 2 5 3" xfId="9790" xr:uid="{4F5DF71D-5D78-4B24-B6D9-04E5D0CE1AC0}"/>
    <cellStyle name="Normal 6 3 3 2 5 3 2" xfId="22472" xr:uid="{6805DB29-CFED-4AF0-B8AA-BBECDBEE54CE}"/>
    <cellStyle name="Normal 6 3 3 2 5 3 2 2" xfId="47964" xr:uid="{48D1783A-3693-4E14-B999-0B9517F13FB2}"/>
    <cellStyle name="Normal 6 3 3 2 5 3 3" xfId="35373" xr:uid="{10C0E6F8-0E32-45B2-A470-06F547D72768}"/>
    <cellStyle name="Normal 6 3 3 2 5 4" xfId="16194" xr:uid="{9743606F-3A1A-4D2F-AF0D-0E3B77EC8FA9}"/>
    <cellStyle name="Normal 6 3 3 2 5 4 2" xfId="41686" xr:uid="{C565C326-1F47-4C52-8ADE-E04556B0C88C}"/>
    <cellStyle name="Normal 6 3 3 2 5 5" xfId="29095" xr:uid="{250946ED-0B87-4768-919A-E6A36E6B8246}"/>
    <cellStyle name="Normal 6 3 3 2 6" xfId="4282" xr:uid="{B2C93143-52EE-40D2-A5E6-5831E33869AE}"/>
    <cellStyle name="Normal 6 3 3 2 6 2" xfId="10575" xr:uid="{0297FEB7-D003-4C68-BA02-1C70CF0FE1AB}"/>
    <cellStyle name="Normal 6 3 3 2 6 2 2" xfId="23257" xr:uid="{91C953A4-0C15-4082-9FCC-3B40A30C63E2}"/>
    <cellStyle name="Normal 6 3 3 2 6 2 2 2" xfId="48749" xr:uid="{86BA1517-E063-4C3E-8B73-D1007037194F}"/>
    <cellStyle name="Normal 6 3 3 2 6 2 3" xfId="36158" xr:uid="{A53C65B9-441E-4DE0-84CA-FC2600FCAD10}"/>
    <cellStyle name="Normal 6 3 3 2 6 3" xfId="16979" xr:uid="{F4072A2C-8813-4121-8F36-5609257222B2}"/>
    <cellStyle name="Normal 6 3 3 2 6 3 2" xfId="42471" xr:uid="{160C7B18-5A4E-4881-A1AB-5DE8679B5B43}"/>
    <cellStyle name="Normal 6 3 3 2 6 4" xfId="29880" xr:uid="{19BB8373-2CE2-4607-911A-3CF08C73669A}"/>
    <cellStyle name="Normal 6 3 3 2 7" xfId="7436" xr:uid="{2D2BC660-9C28-45A1-8DE5-645AB57341D5}"/>
    <cellStyle name="Normal 6 3 3 2 7 2" xfId="20118" xr:uid="{921CA635-ECDF-4783-9F22-40974F74AA9A}"/>
    <cellStyle name="Normal 6 3 3 2 7 2 2" xfId="45610" xr:uid="{117F1DC3-221E-40D2-B46F-8822B4715D66}"/>
    <cellStyle name="Normal 6 3 3 2 7 3" xfId="33019" xr:uid="{6BE523F7-CB4D-4792-A221-54A43A5D8E46}"/>
    <cellStyle name="Normal 6 3 3 2 8" xfId="13840" xr:uid="{5F93515A-4F74-49EF-BFBA-075BAE1FC9BA}"/>
    <cellStyle name="Normal 6 3 3 2 8 2" xfId="39332" xr:uid="{2BC84F0D-9B02-4350-9E45-B4EBE2E29B1D}"/>
    <cellStyle name="Normal 6 3 3 2 9" xfId="26741" xr:uid="{1FC5616A-F54A-479A-95E5-61BD51BD5708}"/>
    <cellStyle name="Normal 6 3 3 3" xfId="868" xr:uid="{73E84C46-0AD9-4576-861F-53CD87C51305}"/>
    <cellStyle name="Normal 6 3 3 3 2" xfId="2175" xr:uid="{6579047B-274B-436F-A13A-DC76BEAABE7C}"/>
    <cellStyle name="Normal 6 3 3 3 2 2" xfId="5329" xr:uid="{7509CCF2-1DF5-4B35-B2F5-2B0B4C96B724}"/>
    <cellStyle name="Normal 6 3 3 3 2 2 2" xfId="11622" xr:uid="{2E93718E-9DFD-41A1-8E1E-00685BD6C306}"/>
    <cellStyle name="Normal 6 3 3 3 2 2 2 2" xfId="24304" xr:uid="{A9761246-3780-4B57-A112-BE44ED333364}"/>
    <cellStyle name="Normal 6 3 3 3 2 2 2 2 2" xfId="49796" xr:uid="{BFE30690-7AE2-44B0-927D-8D2BA8BC273C}"/>
    <cellStyle name="Normal 6 3 3 3 2 2 2 3" xfId="37205" xr:uid="{794090A2-45B0-44DF-A2A9-56780322D157}"/>
    <cellStyle name="Normal 6 3 3 3 2 2 3" xfId="18026" xr:uid="{92F2FD13-6A26-4999-9761-A689C489C6C9}"/>
    <cellStyle name="Normal 6 3 3 3 2 2 3 2" xfId="43518" xr:uid="{F2864EBE-BDC5-4948-8F80-1539CA3C0C83}"/>
    <cellStyle name="Normal 6 3 3 3 2 2 4" xfId="30927" xr:uid="{E415885E-33CF-420D-8C21-056BF4A17268}"/>
    <cellStyle name="Normal 6 3 3 3 2 3" xfId="8483" xr:uid="{A3A84457-33FF-4247-8D05-980250BA7918}"/>
    <cellStyle name="Normal 6 3 3 3 2 3 2" xfId="21165" xr:uid="{9DCDE732-9845-450B-AF2B-432B8859601A}"/>
    <cellStyle name="Normal 6 3 3 3 2 3 2 2" xfId="46657" xr:uid="{731E7674-D4E4-4048-8553-FCBA36367280}"/>
    <cellStyle name="Normal 6 3 3 3 2 3 3" xfId="34066" xr:uid="{A6D53FAC-6E06-4222-8257-D52417185DBF}"/>
    <cellStyle name="Normal 6 3 3 3 2 4" xfId="14887" xr:uid="{E8075714-6D41-4E53-81CD-691C93C3EBC9}"/>
    <cellStyle name="Normal 6 3 3 3 2 4 2" xfId="40379" xr:uid="{B6DB9F7A-5370-4C22-B2A7-57056B71ABF6}"/>
    <cellStyle name="Normal 6 3 3 3 2 5" xfId="27788" xr:uid="{32A442BF-BEE5-4BFC-B8EA-B922EA5EC7F5}"/>
    <cellStyle name="Normal 6 3 3 3 3" xfId="4022" xr:uid="{4F4FA464-7370-4D58-8FA1-A75AEEF03465}"/>
    <cellStyle name="Normal 6 3 3 3 3 2" xfId="10315" xr:uid="{982F2BFC-C9E7-4710-9391-B759198E943D}"/>
    <cellStyle name="Normal 6 3 3 3 3 2 2" xfId="22997" xr:uid="{172C4804-C476-41FF-A393-0ECC93E0461E}"/>
    <cellStyle name="Normal 6 3 3 3 3 2 2 2" xfId="48489" xr:uid="{2EE0A62D-74D4-4D34-B80E-89B6E65641E3}"/>
    <cellStyle name="Normal 6 3 3 3 3 2 3" xfId="35898" xr:uid="{0FAAA19A-8871-47C2-A752-9771D3697C56}"/>
    <cellStyle name="Normal 6 3 3 3 3 3" xfId="16719" xr:uid="{62845FE6-6032-468A-9010-87063D6E4E81}"/>
    <cellStyle name="Normal 6 3 3 3 3 3 2" xfId="42211" xr:uid="{9B6FE127-7692-4EBA-B771-0DF660C7BAC4}"/>
    <cellStyle name="Normal 6 3 3 3 3 4" xfId="29620" xr:uid="{9A30AB3E-73DE-45D5-93F8-36846532ADB5}"/>
    <cellStyle name="Normal 6 3 3 3 4" xfId="7176" xr:uid="{CE0D6C97-F115-4623-A62E-3AD4FFE8361D}"/>
    <cellStyle name="Normal 6 3 3 3 4 2" xfId="19858" xr:uid="{A6C1015F-9ABE-4547-AEBC-CD9A0CD080FD}"/>
    <cellStyle name="Normal 6 3 3 3 4 2 2" xfId="45350" xr:uid="{96CCBDBC-B6F5-4C80-9297-8E6145B7014A}"/>
    <cellStyle name="Normal 6 3 3 3 4 3" xfId="32759" xr:uid="{3C0A68D5-EAAD-42E5-BA8F-AB6F12291960}"/>
    <cellStyle name="Normal 6 3 3 3 5" xfId="13580" xr:uid="{06723AEA-03BF-4AF1-85A9-9937F5A8881E}"/>
    <cellStyle name="Normal 6 3 3 3 5 2" xfId="39072" xr:uid="{DAA3119B-35D9-4479-8BA9-46A1B376141B}"/>
    <cellStyle name="Normal 6 3 3 3 6" xfId="26481" xr:uid="{FB244D18-4B9E-4AFA-B6DA-B0248D1740A8}"/>
    <cellStyle name="Normal 6 3 3 4" xfId="1913" xr:uid="{AB7B1E48-313E-44E0-A7C1-ADA9B6DA009C}"/>
    <cellStyle name="Normal 6 3 3 4 2" xfId="5067" xr:uid="{DF542440-37E1-41D9-9991-75D6272066F0}"/>
    <cellStyle name="Normal 6 3 3 4 2 2" xfId="11360" xr:uid="{562B3358-EA18-42EC-AF7A-D98FF8DE3981}"/>
    <cellStyle name="Normal 6 3 3 4 2 2 2" xfId="24042" xr:uid="{C4748085-47B9-421C-A58F-DE9904927C4E}"/>
    <cellStyle name="Normal 6 3 3 4 2 2 2 2" xfId="49534" xr:uid="{697F98FB-CACF-4FD2-88A0-C6C114943861}"/>
    <cellStyle name="Normal 6 3 3 4 2 2 3" xfId="36943" xr:uid="{1EBDE1D7-BE3A-49C7-8AFF-03CFD18B8BF5}"/>
    <cellStyle name="Normal 6 3 3 4 2 3" xfId="17764" xr:uid="{6104CAA5-77E0-45D5-AEC2-4098F44D5D0B}"/>
    <cellStyle name="Normal 6 3 3 4 2 3 2" xfId="43256" xr:uid="{94C75F51-E2CE-43D9-8F36-77D9B5B4BEDB}"/>
    <cellStyle name="Normal 6 3 3 4 2 4" xfId="30665" xr:uid="{275D32D0-C94E-48E4-8626-8CDFF64A9FAA}"/>
    <cellStyle name="Normal 6 3 3 4 3" xfId="8221" xr:uid="{1C307300-C894-4C80-A6D6-C2AF365A7621}"/>
    <cellStyle name="Normal 6 3 3 4 3 2" xfId="20903" xr:uid="{9C67FCF8-08D0-433E-ADC8-D8ACF9194D39}"/>
    <cellStyle name="Normal 6 3 3 4 3 2 2" xfId="46395" xr:uid="{77E3BE1F-A4B9-4E09-A823-CD785960BFAC}"/>
    <cellStyle name="Normal 6 3 3 4 3 3" xfId="33804" xr:uid="{178E5192-8587-43C2-A213-6C681016843F}"/>
    <cellStyle name="Normal 6 3 3 4 4" xfId="14625" xr:uid="{7C7F4F39-67FF-4009-A6BF-B8392D61E266}"/>
    <cellStyle name="Normal 6 3 3 4 4 2" xfId="40117" xr:uid="{4F6AB7F0-FA6C-410D-A059-C0B8C0AA7930}"/>
    <cellStyle name="Normal 6 3 3 4 5" xfId="27526" xr:uid="{0B8D3B23-5F6C-48F1-94B8-105CCE317ED4}"/>
    <cellStyle name="Normal 6 3 3 5" xfId="1391" xr:uid="{56103EAC-6E75-4F6E-BC7D-F47014E6491B}"/>
    <cellStyle name="Normal 6 3 3 5 2" xfId="4545" xr:uid="{76BD9090-0797-4152-8FA8-087A82EAB109}"/>
    <cellStyle name="Normal 6 3 3 5 2 2" xfId="10838" xr:uid="{A5B85901-C640-4DB3-BF47-8BC976CF4D28}"/>
    <cellStyle name="Normal 6 3 3 5 2 2 2" xfId="23520" xr:uid="{EE771957-1B46-448B-8411-E4CBA6989E98}"/>
    <cellStyle name="Normal 6 3 3 5 2 2 2 2" xfId="49012" xr:uid="{2E389D65-6F74-4C3D-90F8-2A5E9E5439FA}"/>
    <cellStyle name="Normal 6 3 3 5 2 2 3" xfId="36421" xr:uid="{BF741FB5-FA91-4F06-A384-B03B3FFAFA12}"/>
    <cellStyle name="Normal 6 3 3 5 2 3" xfId="17242" xr:uid="{5012605D-C02A-432E-A41C-687F6BBCD28F}"/>
    <cellStyle name="Normal 6 3 3 5 2 3 2" xfId="42734" xr:uid="{551CCF45-00E6-4773-83F6-6C276A359020}"/>
    <cellStyle name="Normal 6 3 3 5 2 4" xfId="30143" xr:uid="{41B1A74C-40AE-46FA-8D95-27033BF27A43}"/>
    <cellStyle name="Normal 6 3 3 5 3" xfId="7699" xr:uid="{98A86B91-0DE8-4E6C-9AF2-1A735E03F4A8}"/>
    <cellStyle name="Normal 6 3 3 5 3 2" xfId="20381" xr:uid="{C1199C4E-3E61-4E8A-9764-41B2E9412133}"/>
    <cellStyle name="Normal 6 3 3 5 3 2 2" xfId="45873" xr:uid="{14D29E86-84E0-4419-BB89-FE08B279D854}"/>
    <cellStyle name="Normal 6 3 3 5 3 3" xfId="33282" xr:uid="{97E0C9E8-9CA7-422B-AFBB-721223823F4C}"/>
    <cellStyle name="Normal 6 3 3 5 4" xfId="14103" xr:uid="{B87EC806-E398-4EA4-9992-492E81CE02DF}"/>
    <cellStyle name="Normal 6 3 3 5 4 2" xfId="39595" xr:uid="{B64CC4E4-87DB-4BC4-90FA-98087899ECFA}"/>
    <cellStyle name="Normal 6 3 3 5 5" xfId="27004" xr:uid="{0FB39243-D2B1-4F0B-B097-81B18D2A3672}"/>
    <cellStyle name="Normal 6 3 3 6" xfId="2698" xr:uid="{731FBB5F-007D-4181-B296-C9B371A4B61F}"/>
    <cellStyle name="Normal 6 3 3 6 2" xfId="5852" xr:uid="{88A55440-166C-405C-8FF5-DBF14A9F40E2}"/>
    <cellStyle name="Normal 6 3 3 6 2 2" xfId="12145" xr:uid="{216D0FE7-5A41-4B33-8728-0463CA850EFF}"/>
    <cellStyle name="Normal 6 3 3 6 2 2 2" xfId="24827" xr:uid="{16ACEB26-ED29-4163-AC93-711EFF0C070D}"/>
    <cellStyle name="Normal 6 3 3 6 2 2 2 2" xfId="50319" xr:uid="{742DA2E8-9D77-4571-9513-E8CC9E3A2702}"/>
    <cellStyle name="Normal 6 3 3 6 2 2 3" xfId="37728" xr:uid="{EB36AF5D-960B-4B4E-BD8B-76F86DFEF043}"/>
    <cellStyle name="Normal 6 3 3 6 2 3" xfId="18549" xr:uid="{FF0EBACA-CE91-43A4-B116-98C1CC8ABEC3}"/>
    <cellStyle name="Normal 6 3 3 6 2 3 2" xfId="44041" xr:uid="{35842178-7E0C-479F-B387-6781DC2C5998}"/>
    <cellStyle name="Normal 6 3 3 6 2 4" xfId="31450" xr:uid="{54C70808-D466-459D-8C3A-4DDC9E931780}"/>
    <cellStyle name="Normal 6 3 3 6 3" xfId="9006" xr:uid="{9E2183A6-8A06-4DA6-9C94-2F525699F9AD}"/>
    <cellStyle name="Normal 6 3 3 6 3 2" xfId="21688" xr:uid="{8F8C704D-8433-46B2-B9CE-4E373EFF6356}"/>
    <cellStyle name="Normal 6 3 3 6 3 2 2" xfId="47180" xr:uid="{3E1EDCDC-5A4D-4873-A14A-865F8E03424D}"/>
    <cellStyle name="Normal 6 3 3 6 3 3" xfId="34589" xr:uid="{44E51BD7-D79A-4BA4-B713-C847FC81B63E}"/>
    <cellStyle name="Normal 6 3 3 6 4" xfId="15410" xr:uid="{EFC701ED-0D7F-4A90-A8C4-DEEEC3FB2900}"/>
    <cellStyle name="Normal 6 3 3 6 4 2" xfId="40902" xr:uid="{5199846F-BBB0-400F-8BB8-6C9DC733C1AC}"/>
    <cellStyle name="Normal 6 3 3 6 5" xfId="28311" xr:uid="{091A8AA1-07FA-479A-92BF-67522BFF7CDF}"/>
    <cellStyle name="Normal 6 3 3 7" xfId="3221" xr:uid="{9C2FD462-2025-4FC2-8CDA-6217741F73FD}"/>
    <cellStyle name="Normal 6 3 3 7 2" xfId="6375" xr:uid="{E80569FD-EAE1-4DAF-9BB6-62F3C6794ED9}"/>
    <cellStyle name="Normal 6 3 3 7 2 2" xfId="12668" xr:uid="{CCEF0E5A-5D44-45C0-BB68-C6626466D597}"/>
    <cellStyle name="Normal 6 3 3 7 2 2 2" xfId="25350" xr:uid="{8BECA605-F4C1-4DFB-9796-5A65D4EC44D4}"/>
    <cellStyle name="Normal 6 3 3 7 2 2 2 2" xfId="50842" xr:uid="{0698AEBD-93C6-4567-8E42-8D8503F9E319}"/>
    <cellStyle name="Normal 6 3 3 7 2 2 3" xfId="38251" xr:uid="{CB9AFF9D-9434-4513-9560-AC7A59C37FEF}"/>
    <cellStyle name="Normal 6 3 3 7 2 3" xfId="19072" xr:uid="{BEDCEFF8-DE66-499E-A834-E96662AA7481}"/>
    <cellStyle name="Normal 6 3 3 7 2 3 2" xfId="44564" xr:uid="{2213C331-7A2E-4955-8BCF-065240A0FF66}"/>
    <cellStyle name="Normal 6 3 3 7 2 4" xfId="31973" xr:uid="{2075767F-54FB-43F2-AF6E-AF71D7E0DB31}"/>
    <cellStyle name="Normal 6 3 3 7 3" xfId="9529" xr:uid="{3489403E-7AD1-43F1-9459-AB74957D73AB}"/>
    <cellStyle name="Normal 6 3 3 7 3 2" xfId="22211" xr:uid="{ACFE1AF1-1623-4856-8ABB-D7C3256C9205}"/>
    <cellStyle name="Normal 6 3 3 7 3 2 2" xfId="47703" xr:uid="{B2637DFE-3616-4F0C-9439-5D55AFA0A185}"/>
    <cellStyle name="Normal 6 3 3 7 3 3" xfId="35112" xr:uid="{58B9AB32-C141-4DBC-A36F-D632192E7209}"/>
    <cellStyle name="Normal 6 3 3 7 4" xfId="15933" xr:uid="{147C46C5-3ED6-46CA-B07E-2A05AEC09BC6}"/>
    <cellStyle name="Normal 6 3 3 7 4 2" xfId="41425" xr:uid="{51C07946-77DF-4CF8-BE70-FE5DA60528F9}"/>
    <cellStyle name="Normal 6 3 3 7 5" xfId="28834" xr:uid="{F0B4C9C6-BB10-4AAD-A4FA-6544BE9F937B}"/>
    <cellStyle name="Normal 6 3 3 8" xfId="3760" xr:uid="{C9B408CD-F874-4773-B6CB-5AA1A729EEC3}"/>
    <cellStyle name="Normal 6 3 3 8 2" xfId="10053" xr:uid="{ACA00104-4D6C-462B-8AF9-1CB120F0F670}"/>
    <cellStyle name="Normal 6 3 3 8 2 2" xfId="22735" xr:uid="{A4CD6B1A-45C8-40DB-9D62-7C4859B09860}"/>
    <cellStyle name="Normal 6 3 3 8 2 2 2" xfId="48227" xr:uid="{A6D6D5C4-E865-432A-9E6B-12F7D0708E2E}"/>
    <cellStyle name="Normal 6 3 3 8 2 3" xfId="35636" xr:uid="{9A30D2CF-1F7B-4823-95A1-08F5A5309D25}"/>
    <cellStyle name="Normal 6 3 3 8 3" xfId="16457" xr:uid="{52892DD8-BA2C-4A66-BD57-31775782F69E}"/>
    <cellStyle name="Normal 6 3 3 8 3 2" xfId="41949" xr:uid="{2E0F1605-C490-4353-8D75-C1FD4C8B5A39}"/>
    <cellStyle name="Normal 6 3 3 8 4" xfId="29358" xr:uid="{13FBEC1C-CA2C-41CC-B862-B2876EA38D55}"/>
    <cellStyle name="Normal 6 3 3 9" xfId="6914" xr:uid="{FB3BB003-714B-4B6B-9410-292D3F041659}"/>
    <cellStyle name="Normal 6 3 3 9 2" xfId="19596" xr:uid="{4AEFD006-1A1F-48F2-8729-92910D3D08B8}"/>
    <cellStyle name="Normal 6 3 3 9 2 2" xfId="45088" xr:uid="{A441E276-D5EC-4F45-9B65-EF2BD7F42DF9}"/>
    <cellStyle name="Normal 6 3 3 9 3" xfId="32497" xr:uid="{C0E378C9-E7BD-469D-A30A-DD886F40B564}"/>
    <cellStyle name="Normal 6 3 4" xfId="552" xr:uid="{088C4F22-714C-4DA7-A9DA-65C5A3DCEE0F}"/>
    <cellStyle name="Normal 6 3 4 10" xfId="13279" xr:uid="{9B63A287-4BBD-4F34-81F4-214BE591D02C}"/>
    <cellStyle name="Normal 6 3 4 10 2" xfId="38771" xr:uid="{DD0D2A86-7F21-428C-8D80-8A1466476EE5}"/>
    <cellStyle name="Normal 6 3 4 11" xfId="26180" xr:uid="{90C54970-C5EB-4FD9-94FA-54D574675139}"/>
    <cellStyle name="Normal 6 3 4 2" xfId="1089" xr:uid="{94B1F9B3-D8A3-4ACB-BD92-8ABEDBA2B5CF}"/>
    <cellStyle name="Normal 6 3 4 2 2" xfId="2396" xr:uid="{D7905A6B-B752-4427-A0E8-1287CAB6A862}"/>
    <cellStyle name="Normal 6 3 4 2 2 2" xfId="5550" xr:uid="{8B6ED2B9-8422-49EA-A64D-462BE2061254}"/>
    <cellStyle name="Normal 6 3 4 2 2 2 2" xfId="11843" xr:uid="{85FC97C1-F0BA-43AF-B94A-62DC983391FA}"/>
    <cellStyle name="Normal 6 3 4 2 2 2 2 2" xfId="24525" xr:uid="{8EAFE59C-08B9-4A3E-A4F9-212213133309}"/>
    <cellStyle name="Normal 6 3 4 2 2 2 2 2 2" xfId="50017" xr:uid="{3FA7C164-77FE-4D95-ABE8-63ED7B09B821}"/>
    <cellStyle name="Normal 6 3 4 2 2 2 2 3" xfId="37426" xr:uid="{1323A61B-655F-4ACB-B32B-73E299D5483E}"/>
    <cellStyle name="Normal 6 3 4 2 2 2 3" xfId="18247" xr:uid="{CCD37530-537F-4139-BAB0-F7738A9DA43F}"/>
    <cellStyle name="Normal 6 3 4 2 2 2 3 2" xfId="43739" xr:uid="{E01580B9-84FA-46AF-A0C2-E20A6E486EA2}"/>
    <cellStyle name="Normal 6 3 4 2 2 2 4" xfId="31148" xr:uid="{DD6F5376-E605-4689-99BB-83ABB9C181D9}"/>
    <cellStyle name="Normal 6 3 4 2 2 3" xfId="8704" xr:uid="{B6ED2328-5EDC-4B68-B29F-8A64AC3BBF8C}"/>
    <cellStyle name="Normal 6 3 4 2 2 3 2" xfId="21386" xr:uid="{F8331740-1411-49CF-B316-0EEC8260CCA0}"/>
    <cellStyle name="Normal 6 3 4 2 2 3 2 2" xfId="46878" xr:uid="{A5913F8D-562C-406C-A54D-0A7570AA0845}"/>
    <cellStyle name="Normal 6 3 4 2 2 3 3" xfId="34287" xr:uid="{C219D466-4E47-409A-A407-5927D29394A1}"/>
    <cellStyle name="Normal 6 3 4 2 2 4" xfId="15108" xr:uid="{2056943A-B388-47F6-B20C-846BFAFFD18F}"/>
    <cellStyle name="Normal 6 3 4 2 2 4 2" xfId="40600" xr:uid="{BA43E513-CF9F-4E1E-A0AC-8E91548A3DFD}"/>
    <cellStyle name="Normal 6 3 4 2 2 5" xfId="28009" xr:uid="{AAF7E42E-19BF-401D-8B1A-9DC31CAA1872}"/>
    <cellStyle name="Normal 6 3 4 2 3" xfId="1613" xr:uid="{C2321CBF-BD64-4E6B-A769-41DFEF5DF132}"/>
    <cellStyle name="Normal 6 3 4 2 3 2" xfId="4767" xr:uid="{202F8E8F-34D5-4A42-BE97-E26DA8B9BC14}"/>
    <cellStyle name="Normal 6 3 4 2 3 2 2" xfId="11060" xr:uid="{667E8613-4A76-4911-9344-D04C82A4CAB2}"/>
    <cellStyle name="Normal 6 3 4 2 3 2 2 2" xfId="23742" xr:uid="{53EB5F1C-A974-415A-B77E-34307A525494}"/>
    <cellStyle name="Normal 6 3 4 2 3 2 2 2 2" xfId="49234" xr:uid="{856974FC-74CB-45CD-89C3-364AF5EB4370}"/>
    <cellStyle name="Normal 6 3 4 2 3 2 2 3" xfId="36643" xr:uid="{9F05100D-3BD8-4412-9148-C1211F6548EA}"/>
    <cellStyle name="Normal 6 3 4 2 3 2 3" xfId="17464" xr:uid="{3617DB4B-699E-44AD-A7DE-E4DD2BA26FC4}"/>
    <cellStyle name="Normal 6 3 4 2 3 2 3 2" xfId="42956" xr:uid="{52909984-05F4-4E42-B2DB-B2EBB2F96240}"/>
    <cellStyle name="Normal 6 3 4 2 3 2 4" xfId="30365" xr:uid="{82AA7FEF-17AC-4F6E-97C3-870CF16EA24B}"/>
    <cellStyle name="Normal 6 3 4 2 3 3" xfId="7921" xr:uid="{0EB3A2EC-93E0-4742-A498-78327ECD7032}"/>
    <cellStyle name="Normal 6 3 4 2 3 3 2" xfId="20603" xr:uid="{EFE4707D-582B-49F2-BB05-3ED7C8C8FBAC}"/>
    <cellStyle name="Normal 6 3 4 2 3 3 2 2" xfId="46095" xr:uid="{7C427C3B-9AAC-45C4-97D1-4BBAFA4CD82F}"/>
    <cellStyle name="Normal 6 3 4 2 3 3 3" xfId="33504" xr:uid="{9FB0899F-529C-49AD-9EB6-3F04326A1B77}"/>
    <cellStyle name="Normal 6 3 4 2 3 4" xfId="14325" xr:uid="{7490F85C-DE6E-47DB-973B-E843F3C9AFD8}"/>
    <cellStyle name="Normal 6 3 4 2 3 4 2" xfId="39817" xr:uid="{4CFF12E0-07EE-43B2-B792-5BC129582D5D}"/>
    <cellStyle name="Normal 6 3 4 2 3 5" xfId="27226" xr:uid="{E2D0E617-763C-415F-86EB-5447EE127D09}"/>
    <cellStyle name="Normal 6 3 4 2 4" xfId="2920" xr:uid="{3AEF4076-E8AA-4004-AA4A-54B916BC2823}"/>
    <cellStyle name="Normal 6 3 4 2 4 2" xfId="6074" xr:uid="{885A33E1-BA1A-42E1-8597-FDE1A498C549}"/>
    <cellStyle name="Normal 6 3 4 2 4 2 2" xfId="12367" xr:uid="{FB91C166-04A4-4B2A-BFD1-EA6562897709}"/>
    <cellStyle name="Normal 6 3 4 2 4 2 2 2" xfId="25049" xr:uid="{02713E34-3539-4AAB-9B21-760B9CFA85C1}"/>
    <cellStyle name="Normal 6 3 4 2 4 2 2 2 2" xfId="50541" xr:uid="{7158472E-CE05-4064-B32E-7B259E4B5D0D}"/>
    <cellStyle name="Normal 6 3 4 2 4 2 2 3" xfId="37950" xr:uid="{81BE052D-09D8-4AC5-9586-F9389647893B}"/>
    <cellStyle name="Normal 6 3 4 2 4 2 3" xfId="18771" xr:uid="{E4D19C4B-D141-40B4-A541-C349DEBEF3F1}"/>
    <cellStyle name="Normal 6 3 4 2 4 2 3 2" xfId="44263" xr:uid="{B2D1CA47-CCA5-4F15-9C66-A70D2F1F7670}"/>
    <cellStyle name="Normal 6 3 4 2 4 2 4" xfId="31672" xr:uid="{F1835D45-3E70-45A7-BE33-AB05824B7C4F}"/>
    <cellStyle name="Normal 6 3 4 2 4 3" xfId="9228" xr:uid="{8B737951-91A9-475E-AE81-24A0740C7714}"/>
    <cellStyle name="Normal 6 3 4 2 4 3 2" xfId="21910" xr:uid="{3411C82E-C384-4E9D-BCFC-46997F2343CB}"/>
    <cellStyle name="Normal 6 3 4 2 4 3 2 2" xfId="47402" xr:uid="{37227604-E74B-476C-AB2F-E6808AE3678D}"/>
    <cellStyle name="Normal 6 3 4 2 4 3 3" xfId="34811" xr:uid="{B4D037EC-DC35-43AD-B6A6-9FB0F9B2C747}"/>
    <cellStyle name="Normal 6 3 4 2 4 4" xfId="15632" xr:uid="{0C015A7F-EBB3-40EB-B1AA-EA0721B51C38}"/>
    <cellStyle name="Normal 6 3 4 2 4 4 2" xfId="41124" xr:uid="{E38B4DCC-AE94-45F8-98A8-3F16A2C58B74}"/>
    <cellStyle name="Normal 6 3 4 2 4 5" xfId="28533" xr:uid="{69A5CF9A-110A-437E-B07A-7B66D2CC039B}"/>
    <cellStyle name="Normal 6 3 4 2 5" xfId="3443" xr:uid="{9EBD6BE5-569F-44CD-9D66-21ADEFFF5216}"/>
    <cellStyle name="Normal 6 3 4 2 5 2" xfId="6597" xr:uid="{83EB316F-CBEE-45E3-A427-54F70926DF5F}"/>
    <cellStyle name="Normal 6 3 4 2 5 2 2" xfId="12890" xr:uid="{5DE68088-55B6-48A0-BD49-6995D35C510C}"/>
    <cellStyle name="Normal 6 3 4 2 5 2 2 2" xfId="25572" xr:uid="{A5EA2AD4-6573-4D0F-A6C1-DAE8E77ECFC2}"/>
    <cellStyle name="Normal 6 3 4 2 5 2 2 2 2" xfId="51064" xr:uid="{72E4F22A-03B7-403F-991C-76270BF5968A}"/>
    <cellStyle name="Normal 6 3 4 2 5 2 2 3" xfId="38473" xr:uid="{A750307F-6059-40D8-B96C-5ABEF81D976A}"/>
    <cellStyle name="Normal 6 3 4 2 5 2 3" xfId="19294" xr:uid="{36495146-0FD1-4A4A-A741-707028253F61}"/>
    <cellStyle name="Normal 6 3 4 2 5 2 3 2" xfId="44786" xr:uid="{D4DC73C6-4395-4655-8ADD-A5013CF571DE}"/>
    <cellStyle name="Normal 6 3 4 2 5 2 4" xfId="32195" xr:uid="{E9133715-61FB-4E73-A6A0-2EE4624810CE}"/>
    <cellStyle name="Normal 6 3 4 2 5 3" xfId="9751" xr:uid="{CA870E9D-60BC-4C29-B83A-FE8C670C15CF}"/>
    <cellStyle name="Normal 6 3 4 2 5 3 2" xfId="22433" xr:uid="{806F621F-DD4F-4DFF-89C7-E6D95548DD8B}"/>
    <cellStyle name="Normal 6 3 4 2 5 3 2 2" xfId="47925" xr:uid="{2C42976D-4F2E-4D3E-BC08-71ECB9C452BC}"/>
    <cellStyle name="Normal 6 3 4 2 5 3 3" xfId="35334" xr:uid="{06E69117-FBE8-49F9-BC10-8CE33208953D}"/>
    <cellStyle name="Normal 6 3 4 2 5 4" xfId="16155" xr:uid="{9B1F3C06-E649-48DB-8885-11A1495C8A08}"/>
    <cellStyle name="Normal 6 3 4 2 5 4 2" xfId="41647" xr:uid="{F96A216C-FB53-4F03-B74C-73B493E58BB4}"/>
    <cellStyle name="Normal 6 3 4 2 5 5" xfId="29056" xr:uid="{771D69F1-8106-4942-8C2E-4501B68F0F72}"/>
    <cellStyle name="Normal 6 3 4 2 6" xfId="4243" xr:uid="{E356B13A-0F5F-408D-ADD0-4CA57F7D1FF2}"/>
    <cellStyle name="Normal 6 3 4 2 6 2" xfId="10536" xr:uid="{50CD3E3E-E5E2-462F-86EF-AEC84C6617E1}"/>
    <cellStyle name="Normal 6 3 4 2 6 2 2" xfId="23218" xr:uid="{E905A913-2C3F-44B7-8034-D7CF65F024AE}"/>
    <cellStyle name="Normal 6 3 4 2 6 2 2 2" xfId="48710" xr:uid="{D47A8A9A-F189-401D-8440-B6D9E142A600}"/>
    <cellStyle name="Normal 6 3 4 2 6 2 3" xfId="36119" xr:uid="{BE2CCF2A-1C09-4394-9612-26C86BB56A7C}"/>
    <cellStyle name="Normal 6 3 4 2 6 3" xfId="16940" xr:uid="{D04BB19A-EBAA-4DEF-B604-BE13F4B3C343}"/>
    <cellStyle name="Normal 6 3 4 2 6 3 2" xfId="42432" xr:uid="{DB6083B9-986D-4731-994B-C1E4CEB20F33}"/>
    <cellStyle name="Normal 6 3 4 2 6 4" xfId="29841" xr:uid="{0D548173-44F1-412B-93A3-2576E3F26FF7}"/>
    <cellStyle name="Normal 6 3 4 2 7" xfId="7397" xr:uid="{7DE99A12-CEC2-45CB-B798-F4A84D0F4D98}"/>
    <cellStyle name="Normal 6 3 4 2 7 2" xfId="20079" xr:uid="{396E68B7-6170-4D2A-A309-355585C761C7}"/>
    <cellStyle name="Normal 6 3 4 2 7 2 2" xfId="45571" xr:uid="{94FFBF2C-8E16-4E37-AA3F-A0C4F8A360F7}"/>
    <cellStyle name="Normal 6 3 4 2 7 3" xfId="32980" xr:uid="{D4688BBE-7D97-434B-9A8D-A32422B806B3}"/>
    <cellStyle name="Normal 6 3 4 2 8" xfId="13801" xr:uid="{DB73B830-6051-4F14-86AD-418094FB9F98}"/>
    <cellStyle name="Normal 6 3 4 2 8 2" xfId="39293" xr:uid="{92533241-B9A0-48C2-8889-FEF3416B318B}"/>
    <cellStyle name="Normal 6 3 4 2 9" xfId="26702" xr:uid="{798CD129-77E4-4687-9131-D9547B013E28}"/>
    <cellStyle name="Normal 6 3 4 3" xfId="829" xr:uid="{26C0FE09-B719-4F19-9A74-BBAAE45BABCC}"/>
    <cellStyle name="Normal 6 3 4 3 2" xfId="2136" xr:uid="{EDF2E841-EF11-4034-86C3-785EC640965D}"/>
    <cellStyle name="Normal 6 3 4 3 2 2" xfId="5290" xr:uid="{346F3133-E1F4-4518-960F-E1EF845FDB03}"/>
    <cellStyle name="Normal 6 3 4 3 2 2 2" xfId="11583" xr:uid="{2C9B02C1-0B3C-464B-B2EB-4EAB78727C68}"/>
    <cellStyle name="Normal 6 3 4 3 2 2 2 2" xfId="24265" xr:uid="{BF05BCB8-DAB9-435D-AFD1-AC724686332B}"/>
    <cellStyle name="Normal 6 3 4 3 2 2 2 2 2" xfId="49757" xr:uid="{B208D549-1155-4657-B012-50DF25546282}"/>
    <cellStyle name="Normal 6 3 4 3 2 2 2 3" xfId="37166" xr:uid="{3D4F58F3-6D1F-4D80-8DFA-94C0161DA888}"/>
    <cellStyle name="Normal 6 3 4 3 2 2 3" xfId="17987" xr:uid="{F9BC1E2D-2DBB-4B67-A4CF-8593C46B66EF}"/>
    <cellStyle name="Normal 6 3 4 3 2 2 3 2" xfId="43479" xr:uid="{38411CAE-22F4-40AB-B58E-C0BFD1070CCB}"/>
    <cellStyle name="Normal 6 3 4 3 2 2 4" xfId="30888" xr:uid="{2482A712-6903-4E94-BDC5-BA236A3AC5E8}"/>
    <cellStyle name="Normal 6 3 4 3 2 3" xfId="8444" xr:uid="{A0800C3C-F598-4B81-BC5C-FC50788D8FE4}"/>
    <cellStyle name="Normal 6 3 4 3 2 3 2" xfId="21126" xr:uid="{CEDEF136-2177-465F-9AA9-D1BEB77C2BC3}"/>
    <cellStyle name="Normal 6 3 4 3 2 3 2 2" xfId="46618" xr:uid="{7FC8CD94-4D1E-4A66-8BB9-E9BA594E73FA}"/>
    <cellStyle name="Normal 6 3 4 3 2 3 3" xfId="34027" xr:uid="{683ECB77-172B-4E9E-9D12-53D538DA5CC3}"/>
    <cellStyle name="Normal 6 3 4 3 2 4" xfId="14848" xr:uid="{52517CD9-B92C-4E0E-8157-B3C2009694E7}"/>
    <cellStyle name="Normal 6 3 4 3 2 4 2" xfId="40340" xr:uid="{A4800B9A-0CB1-4617-BF48-EFEF479E7C76}"/>
    <cellStyle name="Normal 6 3 4 3 2 5" xfId="27749" xr:uid="{044C0A5D-CC23-4633-A180-B3CEE47C0AC4}"/>
    <cellStyle name="Normal 6 3 4 3 3" xfId="3983" xr:uid="{9D4BB634-3ED5-4C23-B6C8-5DC5F4552599}"/>
    <cellStyle name="Normal 6 3 4 3 3 2" xfId="10276" xr:uid="{2220976F-5A25-479D-AEEC-4E86137543CE}"/>
    <cellStyle name="Normal 6 3 4 3 3 2 2" xfId="22958" xr:uid="{33268B7A-DECF-4A29-9B41-F9C6DE9CB8D9}"/>
    <cellStyle name="Normal 6 3 4 3 3 2 2 2" xfId="48450" xr:uid="{DB6C8D30-D6E2-4003-906E-4569C29EDAA2}"/>
    <cellStyle name="Normal 6 3 4 3 3 2 3" xfId="35859" xr:uid="{87E64039-8E97-4C67-BDAB-5A38F9543325}"/>
    <cellStyle name="Normal 6 3 4 3 3 3" xfId="16680" xr:uid="{579BD9C8-EAB2-4571-BD4E-914B5D9A9ADB}"/>
    <cellStyle name="Normal 6 3 4 3 3 3 2" xfId="42172" xr:uid="{A17118A6-1EEE-41AB-9E5E-504A7393DC4E}"/>
    <cellStyle name="Normal 6 3 4 3 3 4" xfId="29581" xr:uid="{03401CDE-4B06-4641-98BA-1D233DE1F17C}"/>
    <cellStyle name="Normal 6 3 4 3 4" xfId="7137" xr:uid="{F57A6F11-BE30-4A37-8A2B-8845CA2AE158}"/>
    <cellStyle name="Normal 6 3 4 3 4 2" xfId="19819" xr:uid="{F29AC3B9-4787-4313-B01C-C7599CA165CB}"/>
    <cellStyle name="Normal 6 3 4 3 4 2 2" xfId="45311" xr:uid="{43B499B4-39AF-4C02-89E2-89271AA24E43}"/>
    <cellStyle name="Normal 6 3 4 3 4 3" xfId="32720" xr:uid="{5402461F-52B6-4F7A-B40B-7542442EEBC7}"/>
    <cellStyle name="Normal 6 3 4 3 5" xfId="13541" xr:uid="{0D7C7C6D-609F-41C5-9502-562E70DEFA08}"/>
    <cellStyle name="Normal 6 3 4 3 5 2" xfId="39033" xr:uid="{A15DC246-79A7-4FCA-A44E-92FE7BCBD46D}"/>
    <cellStyle name="Normal 6 3 4 3 6" xfId="26442" xr:uid="{FE426560-97A1-4AE4-B770-0B472CD2CE87}"/>
    <cellStyle name="Normal 6 3 4 4" xfId="1874" xr:uid="{18AFF891-FCBA-4BC4-9D98-B73862BDBB68}"/>
    <cellStyle name="Normal 6 3 4 4 2" xfId="5028" xr:uid="{F80358AC-8A3D-4130-A07F-3C3DB5189549}"/>
    <cellStyle name="Normal 6 3 4 4 2 2" xfId="11321" xr:uid="{2DE74129-9E70-4F70-8FAF-2132331D1B3D}"/>
    <cellStyle name="Normal 6 3 4 4 2 2 2" xfId="24003" xr:uid="{5C4DAC81-DB67-4D43-8D98-DA6AA84C5FA9}"/>
    <cellStyle name="Normal 6 3 4 4 2 2 2 2" xfId="49495" xr:uid="{0A93CC68-82E6-4BC8-8E5D-807DF18E8560}"/>
    <cellStyle name="Normal 6 3 4 4 2 2 3" xfId="36904" xr:uid="{EFD2947C-B80B-4FF0-AC4D-68E5B57BA685}"/>
    <cellStyle name="Normal 6 3 4 4 2 3" xfId="17725" xr:uid="{3F00D9C4-4FCF-4739-A69C-49A39872754C}"/>
    <cellStyle name="Normal 6 3 4 4 2 3 2" xfId="43217" xr:uid="{99C22BCC-07D1-47B5-810B-A1A22DC818DF}"/>
    <cellStyle name="Normal 6 3 4 4 2 4" xfId="30626" xr:uid="{267A1AB6-E23D-4D98-BC3C-9A668D3D3DA1}"/>
    <cellStyle name="Normal 6 3 4 4 3" xfId="8182" xr:uid="{F823047B-9AA9-404E-91C5-F2BFF768EB28}"/>
    <cellStyle name="Normal 6 3 4 4 3 2" xfId="20864" xr:uid="{3EC71F65-7FFA-4617-BBEE-5C1F0780D5C7}"/>
    <cellStyle name="Normal 6 3 4 4 3 2 2" xfId="46356" xr:uid="{458D840F-3549-4A2B-AC09-C70825F87BC2}"/>
    <cellStyle name="Normal 6 3 4 4 3 3" xfId="33765" xr:uid="{4F0472E8-4BE3-43B5-8711-4BEC62FFE252}"/>
    <cellStyle name="Normal 6 3 4 4 4" xfId="14586" xr:uid="{7A322D78-5384-4543-9048-C52A4D5249CB}"/>
    <cellStyle name="Normal 6 3 4 4 4 2" xfId="40078" xr:uid="{167A7C3F-E9E4-4FF0-BB84-0AE068B07A10}"/>
    <cellStyle name="Normal 6 3 4 4 5" xfId="27487" xr:uid="{A7270AD3-FC0B-4777-A2F4-D20C9F86AFED}"/>
    <cellStyle name="Normal 6 3 4 5" xfId="1352" xr:uid="{3C00E723-4ABA-47D5-9894-9459A8EF6022}"/>
    <cellStyle name="Normal 6 3 4 5 2" xfId="4506" xr:uid="{6F99B1D4-EE32-4844-A238-07E34A031636}"/>
    <cellStyle name="Normal 6 3 4 5 2 2" xfId="10799" xr:uid="{D6AD7C08-3A04-4639-A621-D5968CE9FB99}"/>
    <cellStyle name="Normal 6 3 4 5 2 2 2" xfId="23481" xr:uid="{8B2A924E-39CE-439B-A2AF-5A9AC879847F}"/>
    <cellStyle name="Normal 6 3 4 5 2 2 2 2" xfId="48973" xr:uid="{DAB77548-168D-46B7-AE95-26D7576057BE}"/>
    <cellStyle name="Normal 6 3 4 5 2 2 3" xfId="36382" xr:uid="{0AEF642A-DAD7-4FD5-AB36-19174562A619}"/>
    <cellStyle name="Normal 6 3 4 5 2 3" xfId="17203" xr:uid="{C0D16186-0766-45E2-8651-1F371AAC9F3B}"/>
    <cellStyle name="Normal 6 3 4 5 2 3 2" xfId="42695" xr:uid="{C3C091C7-9F88-4C95-BED4-871DB2E54FB0}"/>
    <cellStyle name="Normal 6 3 4 5 2 4" xfId="30104" xr:uid="{52103D16-D203-4245-818D-1BA7FD5FAA0A}"/>
    <cellStyle name="Normal 6 3 4 5 3" xfId="7660" xr:uid="{98F6E610-4033-410D-8F0C-8256445995B5}"/>
    <cellStyle name="Normal 6 3 4 5 3 2" xfId="20342" xr:uid="{9FFAF64A-22B4-46FF-B82D-907262256FA6}"/>
    <cellStyle name="Normal 6 3 4 5 3 2 2" xfId="45834" xr:uid="{0F387A84-0AA1-4066-8F2D-E44100A1A825}"/>
    <cellStyle name="Normal 6 3 4 5 3 3" xfId="33243" xr:uid="{72E31C57-6549-4486-B4EC-3DEA1A570364}"/>
    <cellStyle name="Normal 6 3 4 5 4" xfId="14064" xr:uid="{5B332172-426F-4240-BDB9-FE50B49FEC96}"/>
    <cellStyle name="Normal 6 3 4 5 4 2" xfId="39556" xr:uid="{891B05DA-B88C-4335-97F2-5C20A98A9D63}"/>
    <cellStyle name="Normal 6 3 4 5 5" xfId="26965" xr:uid="{F26722B9-6891-4929-B7E0-D7AF16FE53F2}"/>
    <cellStyle name="Normal 6 3 4 6" xfId="2659" xr:uid="{F036AF1D-F96F-496C-A20E-AB2C942AB14B}"/>
    <cellStyle name="Normal 6 3 4 6 2" xfId="5813" xr:uid="{E116D5F6-D486-4033-996F-988CFD27A005}"/>
    <cellStyle name="Normal 6 3 4 6 2 2" xfId="12106" xr:uid="{DBE1740B-527E-43E5-9B10-2DA377F2091F}"/>
    <cellStyle name="Normal 6 3 4 6 2 2 2" xfId="24788" xr:uid="{EA72C926-0161-44DC-A89C-F69A5C2556CA}"/>
    <cellStyle name="Normal 6 3 4 6 2 2 2 2" xfId="50280" xr:uid="{0A2562E2-9210-47F4-BAA9-F19F4A212EA6}"/>
    <cellStyle name="Normal 6 3 4 6 2 2 3" xfId="37689" xr:uid="{1C3511DF-4CC3-4375-B79E-F877BF605B0D}"/>
    <cellStyle name="Normal 6 3 4 6 2 3" xfId="18510" xr:uid="{1EF6AC2A-4AB5-4E6E-A1C2-1E20DF1B806C}"/>
    <cellStyle name="Normal 6 3 4 6 2 3 2" xfId="44002" xr:uid="{3318F2B6-A723-49FE-B5AD-46FF0DE41DAB}"/>
    <cellStyle name="Normal 6 3 4 6 2 4" xfId="31411" xr:uid="{8B681BA4-308D-4691-BC85-751BF150F54C}"/>
    <cellStyle name="Normal 6 3 4 6 3" xfId="8967" xr:uid="{6FAC47AB-85B5-49AE-8A6C-79A6D6F20817}"/>
    <cellStyle name="Normal 6 3 4 6 3 2" xfId="21649" xr:uid="{BD80CA32-9AC7-4994-8C2B-8033ABEDCCBD}"/>
    <cellStyle name="Normal 6 3 4 6 3 2 2" xfId="47141" xr:uid="{D4FCA705-437A-4862-AA95-4E61198967B5}"/>
    <cellStyle name="Normal 6 3 4 6 3 3" xfId="34550" xr:uid="{E7056EC0-871F-42F4-A67F-6AD50463B40E}"/>
    <cellStyle name="Normal 6 3 4 6 4" xfId="15371" xr:uid="{F274A810-88AA-4872-8F6E-2C9A0B9C8133}"/>
    <cellStyle name="Normal 6 3 4 6 4 2" xfId="40863" xr:uid="{3A73F881-E2F0-4044-90D7-454AE8AA49C7}"/>
    <cellStyle name="Normal 6 3 4 6 5" xfId="28272" xr:uid="{4AE5EE9E-9E59-4D0B-B7CF-DC7822B5F7BC}"/>
    <cellStyle name="Normal 6 3 4 7" xfId="3182" xr:uid="{5A8C3B43-FD26-4577-A293-4B40A3112B3F}"/>
    <cellStyle name="Normal 6 3 4 7 2" xfId="6336" xr:uid="{DBD53C3E-6F95-4102-AF6B-E4F7493A4A2F}"/>
    <cellStyle name="Normal 6 3 4 7 2 2" xfId="12629" xr:uid="{ACE23CD4-4339-4038-84AA-DD3BBB77FC32}"/>
    <cellStyle name="Normal 6 3 4 7 2 2 2" xfId="25311" xr:uid="{7D1FC83A-A32E-4D41-8BD9-ABF4BFDC375F}"/>
    <cellStyle name="Normal 6 3 4 7 2 2 2 2" xfId="50803" xr:uid="{5107E1D5-9163-4EDD-A2A8-5FBF89A2E921}"/>
    <cellStyle name="Normal 6 3 4 7 2 2 3" xfId="38212" xr:uid="{B8C8ADB4-3F6B-4BF3-92F3-F140027DD03E}"/>
    <cellStyle name="Normal 6 3 4 7 2 3" xfId="19033" xr:uid="{0F44762D-B1A9-4098-9258-D67143F9C1B9}"/>
    <cellStyle name="Normal 6 3 4 7 2 3 2" xfId="44525" xr:uid="{D6776F65-1A7C-4D32-8365-9F5F359967E5}"/>
    <cellStyle name="Normal 6 3 4 7 2 4" xfId="31934" xr:uid="{74D9604E-49D2-4ABC-975B-4A8440FDEE3F}"/>
    <cellStyle name="Normal 6 3 4 7 3" xfId="9490" xr:uid="{BA3EBF2E-0E51-455C-8DFC-E02F95BBD0F5}"/>
    <cellStyle name="Normal 6 3 4 7 3 2" xfId="22172" xr:uid="{C8900AA8-5BDB-4CCB-B0F7-ED4B5CFE3E5E}"/>
    <cellStyle name="Normal 6 3 4 7 3 2 2" xfId="47664" xr:uid="{3997CBEF-4CA1-4B56-AC62-9175586697C0}"/>
    <cellStyle name="Normal 6 3 4 7 3 3" xfId="35073" xr:uid="{3A6EAFB8-DBDF-45C6-88BF-72807F0CF915}"/>
    <cellStyle name="Normal 6 3 4 7 4" xfId="15894" xr:uid="{03DC024E-88CE-413D-9B11-B7879DF7F259}"/>
    <cellStyle name="Normal 6 3 4 7 4 2" xfId="41386" xr:uid="{4BE698AC-7C27-415A-8424-9875561E9529}"/>
    <cellStyle name="Normal 6 3 4 7 5" xfId="28795" xr:uid="{ACC254ED-0EF6-454A-AB75-F9BE7743C368}"/>
    <cellStyle name="Normal 6 3 4 8" xfId="3721" xr:uid="{B2EB494F-2DF0-4D55-B40D-FAABC0F11E48}"/>
    <cellStyle name="Normal 6 3 4 8 2" xfId="10014" xr:uid="{94E70577-42FC-4CBB-826B-D1497F95C52F}"/>
    <cellStyle name="Normal 6 3 4 8 2 2" xfId="22696" xr:uid="{A8136417-5013-437A-A881-2B9F0A70AA73}"/>
    <cellStyle name="Normal 6 3 4 8 2 2 2" xfId="48188" xr:uid="{812F26EF-DA35-4A1C-B51D-11FA041F4DB4}"/>
    <cellStyle name="Normal 6 3 4 8 2 3" xfId="35597" xr:uid="{CCE7F554-5CB2-467B-9648-A5912BD2E2CE}"/>
    <cellStyle name="Normal 6 3 4 8 3" xfId="16418" xr:uid="{DECB6E14-8A26-4BB8-8CE4-3BD5AFC4DA0B}"/>
    <cellStyle name="Normal 6 3 4 8 3 2" xfId="41910" xr:uid="{B986FC8E-85B9-438B-8187-B76B5CC19ABC}"/>
    <cellStyle name="Normal 6 3 4 8 4" xfId="29319" xr:uid="{F46F45C4-2042-47B2-85D0-5F0FFFAB28CA}"/>
    <cellStyle name="Normal 6 3 4 9" xfId="6875" xr:uid="{31B34284-5479-40E0-BFFD-6E05BAFEF070}"/>
    <cellStyle name="Normal 6 3 4 9 2" xfId="19557" xr:uid="{7014A456-9C83-4469-9EC8-29DBF996EDC1}"/>
    <cellStyle name="Normal 6 3 4 9 2 2" xfId="45049" xr:uid="{FFAAE360-2203-4F83-9692-D1188F060965}"/>
    <cellStyle name="Normal 6 3 4 9 3" xfId="32458" xr:uid="{68E1D648-4A24-4069-B384-C737E2FD6D13}"/>
    <cellStyle name="Normal 6 3 5" xfId="969" xr:uid="{DEDAD559-E2F1-4202-9E37-754070224BD7}"/>
    <cellStyle name="Normal 6 3 5 2" xfId="2276" xr:uid="{832D9A0F-5C4B-4483-9AEC-92D9F5987A5E}"/>
    <cellStyle name="Normal 6 3 5 2 2" xfId="5430" xr:uid="{EEE28D66-E22C-438A-90B3-CEE5B1456E87}"/>
    <cellStyle name="Normal 6 3 5 2 2 2" xfId="11723" xr:uid="{9188DAB9-4395-4E17-9B31-0773A2CA56CD}"/>
    <cellStyle name="Normal 6 3 5 2 2 2 2" xfId="24405" xr:uid="{1322FBF2-20D0-4EEC-8979-A9C04A9B103A}"/>
    <cellStyle name="Normal 6 3 5 2 2 2 2 2" xfId="49897" xr:uid="{375FFDDD-122A-4F0E-A6C3-FD0ED36917B7}"/>
    <cellStyle name="Normal 6 3 5 2 2 2 3" xfId="37306" xr:uid="{715F4B4B-0242-4274-8227-A6A5AABD2261}"/>
    <cellStyle name="Normal 6 3 5 2 2 3" xfId="18127" xr:uid="{F3361E1B-BC17-4F83-AD33-BC66C59BF992}"/>
    <cellStyle name="Normal 6 3 5 2 2 3 2" xfId="43619" xr:uid="{276624DA-6418-433D-AB02-73803859DEA7}"/>
    <cellStyle name="Normal 6 3 5 2 2 4" xfId="31028" xr:uid="{8BCFA5CD-CC35-4A4F-A180-0B55467C25CA}"/>
    <cellStyle name="Normal 6 3 5 2 3" xfId="8584" xr:uid="{B44F86A3-6ED8-4814-BEEE-4F58576B2084}"/>
    <cellStyle name="Normal 6 3 5 2 3 2" xfId="21266" xr:uid="{7F7D3EB4-1805-4DF7-8C45-EFFEADE89FBC}"/>
    <cellStyle name="Normal 6 3 5 2 3 2 2" xfId="46758" xr:uid="{0BF64307-922E-43DF-8188-555F5F4EA58C}"/>
    <cellStyle name="Normal 6 3 5 2 3 3" xfId="34167" xr:uid="{198B4AA0-DCB5-497A-9648-D9DC75F68AED}"/>
    <cellStyle name="Normal 6 3 5 2 4" xfId="14988" xr:uid="{E36BF2FB-1E6D-4BEE-BB52-CAA8159EAE07}"/>
    <cellStyle name="Normal 6 3 5 2 4 2" xfId="40480" xr:uid="{D48CEC6D-0214-45AA-A02F-0485263F15EC}"/>
    <cellStyle name="Normal 6 3 5 2 5" xfId="27889" xr:uid="{03394CE2-D23F-4154-AD5B-7254754C249C}"/>
    <cellStyle name="Normal 6 3 5 3" xfId="1493" xr:uid="{335CF27B-9FCB-4E73-AAAD-1DDB5D0C1B8F}"/>
    <cellStyle name="Normal 6 3 5 3 2" xfId="4647" xr:uid="{DD67F5AB-EAC4-4D62-8DF9-F3DCD79ABCD6}"/>
    <cellStyle name="Normal 6 3 5 3 2 2" xfId="10940" xr:uid="{5658E9E5-7F95-4E09-AB19-2E586B22ED34}"/>
    <cellStyle name="Normal 6 3 5 3 2 2 2" xfId="23622" xr:uid="{6CAF0387-2FB3-47A4-BA07-ED3B54B91ABB}"/>
    <cellStyle name="Normal 6 3 5 3 2 2 2 2" xfId="49114" xr:uid="{1D2B40B7-0C25-4001-86EC-DAB23AC2F323}"/>
    <cellStyle name="Normal 6 3 5 3 2 2 3" xfId="36523" xr:uid="{0232A335-568C-4C6A-9521-1EE4282B4206}"/>
    <cellStyle name="Normal 6 3 5 3 2 3" xfId="17344" xr:uid="{AD08E467-78C1-476B-82A1-D569C32DD762}"/>
    <cellStyle name="Normal 6 3 5 3 2 3 2" xfId="42836" xr:uid="{8DE80434-12D7-425C-AB52-7AE94156BF10}"/>
    <cellStyle name="Normal 6 3 5 3 2 4" xfId="30245" xr:uid="{3A525083-2341-4B1D-9807-84735DCC1358}"/>
    <cellStyle name="Normal 6 3 5 3 3" xfId="7801" xr:uid="{BED492C1-AFE6-4628-A94F-D1A64A9E2510}"/>
    <cellStyle name="Normal 6 3 5 3 3 2" xfId="20483" xr:uid="{7800F468-0228-4405-A808-70B55D0CD220}"/>
    <cellStyle name="Normal 6 3 5 3 3 2 2" xfId="45975" xr:uid="{606FE1A4-8EC6-4AEA-8A00-7AE77F22034B}"/>
    <cellStyle name="Normal 6 3 5 3 3 3" xfId="33384" xr:uid="{58E8557F-BF6D-48C3-97D2-A11DBC66B7E3}"/>
    <cellStyle name="Normal 6 3 5 3 4" xfId="14205" xr:uid="{C429982D-52EB-42F6-BEC7-6AB47A1F26F9}"/>
    <cellStyle name="Normal 6 3 5 3 4 2" xfId="39697" xr:uid="{6529A8B5-CF29-41EF-91A7-89D3D70B8670}"/>
    <cellStyle name="Normal 6 3 5 3 5" xfId="27106" xr:uid="{7CF7F9FF-0CFF-4218-8C67-22D5C311D8A5}"/>
    <cellStyle name="Normal 6 3 5 4" xfId="2800" xr:uid="{6044EE44-9B9E-406F-81F5-FCD8A652656B}"/>
    <cellStyle name="Normal 6 3 5 4 2" xfId="5954" xr:uid="{F4CEA903-2A48-43F0-9837-EA46AB9A3251}"/>
    <cellStyle name="Normal 6 3 5 4 2 2" xfId="12247" xr:uid="{18971CD3-2D67-4DC1-BA81-E0D6077FDD74}"/>
    <cellStyle name="Normal 6 3 5 4 2 2 2" xfId="24929" xr:uid="{49385F7F-0413-4BC6-BD05-F9C262B7CA6E}"/>
    <cellStyle name="Normal 6 3 5 4 2 2 2 2" xfId="50421" xr:uid="{B1CEC520-B1CA-4F4D-B1A7-50587646201D}"/>
    <cellStyle name="Normal 6 3 5 4 2 2 3" xfId="37830" xr:uid="{2D86EF3D-F8C7-4188-9645-A21912D2860B}"/>
    <cellStyle name="Normal 6 3 5 4 2 3" xfId="18651" xr:uid="{2D4EDEDD-0039-4647-A185-F58266360DCD}"/>
    <cellStyle name="Normal 6 3 5 4 2 3 2" xfId="44143" xr:uid="{17B4B18A-28EF-4AB6-BEBE-441BDEBC88AB}"/>
    <cellStyle name="Normal 6 3 5 4 2 4" xfId="31552" xr:uid="{F58E8B4A-D16E-479F-A9BB-8450DEA899AE}"/>
    <cellStyle name="Normal 6 3 5 4 3" xfId="9108" xr:uid="{AB7C80F4-7BC0-4F43-9F52-110BF4A42132}"/>
    <cellStyle name="Normal 6 3 5 4 3 2" xfId="21790" xr:uid="{559BD5F5-63CA-43BD-A5D8-5EE8B32A3042}"/>
    <cellStyle name="Normal 6 3 5 4 3 2 2" xfId="47282" xr:uid="{EBB7579E-99C3-4870-BAAF-834D8F440F64}"/>
    <cellStyle name="Normal 6 3 5 4 3 3" xfId="34691" xr:uid="{5EF50C0E-F6D3-48B9-8D61-24F608379D19}"/>
    <cellStyle name="Normal 6 3 5 4 4" xfId="15512" xr:uid="{B31B0816-36DF-450F-B930-BABEEE07D8E5}"/>
    <cellStyle name="Normal 6 3 5 4 4 2" xfId="41004" xr:uid="{D2133B2F-DA9E-4EB5-93F9-B96B90669334}"/>
    <cellStyle name="Normal 6 3 5 4 5" xfId="28413" xr:uid="{01E833C6-0E32-4888-8DB8-FF21D09A0F2A}"/>
    <cellStyle name="Normal 6 3 5 5" xfId="3323" xr:uid="{A939981A-B0BC-4601-9382-F8A163100D20}"/>
    <cellStyle name="Normal 6 3 5 5 2" xfId="6477" xr:uid="{81C82405-8387-45DA-BC40-F861F6964CBB}"/>
    <cellStyle name="Normal 6 3 5 5 2 2" xfId="12770" xr:uid="{DB726DED-EE50-4AB2-BD56-090EFCD906ED}"/>
    <cellStyle name="Normal 6 3 5 5 2 2 2" xfId="25452" xr:uid="{C079DA1A-0705-489D-BD07-8A510AE25C92}"/>
    <cellStyle name="Normal 6 3 5 5 2 2 2 2" xfId="50944" xr:uid="{7C6947DA-F9E9-4CEF-A8CF-311EDE1C247D}"/>
    <cellStyle name="Normal 6 3 5 5 2 2 3" xfId="38353" xr:uid="{7D4191D5-0F1D-4722-81A8-F59F0E786952}"/>
    <cellStyle name="Normal 6 3 5 5 2 3" xfId="19174" xr:uid="{39AB5C10-4255-42A2-B666-0A4A88B6B579}"/>
    <cellStyle name="Normal 6 3 5 5 2 3 2" xfId="44666" xr:uid="{533B47AD-739C-4AE1-8B64-977EAF0194C6}"/>
    <cellStyle name="Normal 6 3 5 5 2 4" xfId="32075" xr:uid="{6316B70E-EFEA-49F9-B539-DA21706901E1}"/>
    <cellStyle name="Normal 6 3 5 5 3" xfId="9631" xr:uid="{1287BA01-DFBE-4790-A2E1-3E07C77D07C0}"/>
    <cellStyle name="Normal 6 3 5 5 3 2" xfId="22313" xr:uid="{109E6C0A-9FBA-40EF-BC32-80614FE3554D}"/>
    <cellStyle name="Normal 6 3 5 5 3 2 2" xfId="47805" xr:uid="{37E4FCD9-04EC-4EFA-AB32-702D7769AA59}"/>
    <cellStyle name="Normal 6 3 5 5 3 3" xfId="35214" xr:uid="{DD55E8B8-20D8-4769-AEB3-77441A1BAEC1}"/>
    <cellStyle name="Normal 6 3 5 5 4" xfId="16035" xr:uid="{61683B07-7DC3-446F-9019-1475CC00E7C8}"/>
    <cellStyle name="Normal 6 3 5 5 4 2" xfId="41527" xr:uid="{7FD5F1A2-A601-4C9B-B53D-C55F150F858B}"/>
    <cellStyle name="Normal 6 3 5 5 5" xfId="28936" xr:uid="{2BFE15C0-4B2F-4C53-8BD3-E3C453B77827}"/>
    <cellStyle name="Normal 6 3 5 6" xfId="4123" xr:uid="{5779EAA2-3197-4CD1-8DBE-205F5782D4DE}"/>
    <cellStyle name="Normal 6 3 5 6 2" xfId="10416" xr:uid="{4DF2C7E1-597F-4DC0-B10A-2165EDE88311}"/>
    <cellStyle name="Normal 6 3 5 6 2 2" xfId="23098" xr:uid="{2204BBD0-FFD0-4B28-AABE-6624CF4DC9DC}"/>
    <cellStyle name="Normal 6 3 5 6 2 2 2" xfId="48590" xr:uid="{A4ECE16D-2DEC-4A43-8277-B004171E9B10}"/>
    <cellStyle name="Normal 6 3 5 6 2 3" xfId="35999" xr:uid="{1162BA79-0D5E-4405-B466-44AE35C8B2E0}"/>
    <cellStyle name="Normal 6 3 5 6 3" xfId="16820" xr:uid="{3617F985-9743-4CE3-B4C3-E911A36E3148}"/>
    <cellStyle name="Normal 6 3 5 6 3 2" xfId="42312" xr:uid="{884AB4CC-E1A6-4EF8-B00D-D960828D1E7B}"/>
    <cellStyle name="Normal 6 3 5 6 4" xfId="29721" xr:uid="{233053AD-F96E-4BED-8D56-5DCF559282C1}"/>
    <cellStyle name="Normal 6 3 5 7" xfId="7277" xr:uid="{731F3414-5F2A-48B3-A367-0CAF88CED3F6}"/>
    <cellStyle name="Normal 6 3 5 7 2" xfId="19959" xr:uid="{F75A26F7-C5C5-4B1C-99CC-84786A2504B2}"/>
    <cellStyle name="Normal 6 3 5 7 2 2" xfId="45451" xr:uid="{747CBE65-A228-48A0-8774-E47D25F40544}"/>
    <cellStyle name="Normal 6 3 5 7 3" xfId="32860" xr:uid="{E75429BB-9DD3-4C71-BDE9-7846252C9984}"/>
    <cellStyle name="Normal 6 3 5 8" xfId="13681" xr:uid="{8AEB4B74-3E87-44F4-AC6A-1350CC7A5729}"/>
    <cellStyle name="Normal 6 3 5 8 2" xfId="39173" xr:uid="{E27D52E5-1C4A-4119-8F50-A17CA240D95E}"/>
    <cellStyle name="Normal 6 3 5 9" xfId="26582" xr:uid="{061236F5-C6CC-45A9-80D7-05C698FF7627}"/>
    <cellStyle name="Normal 6 3 6" xfId="709" xr:uid="{46F2195C-B09D-4C11-847E-71E24B340E1D}"/>
    <cellStyle name="Normal 6 3 6 2" xfId="2016" xr:uid="{2EBA2EDD-7846-44E2-B98C-91846E17F2D2}"/>
    <cellStyle name="Normal 6 3 6 2 2" xfId="5170" xr:uid="{C55D7F0C-25B2-431D-B77B-B3BC86457E86}"/>
    <cellStyle name="Normal 6 3 6 2 2 2" xfId="11463" xr:uid="{359FF6A8-5ABA-4A4E-9E5B-E7FF8087A71C}"/>
    <cellStyle name="Normal 6 3 6 2 2 2 2" xfId="24145" xr:uid="{FEE60BF6-ECCD-4641-85A6-610877AA8079}"/>
    <cellStyle name="Normal 6 3 6 2 2 2 2 2" xfId="49637" xr:uid="{C97FD5BB-BB90-40B8-AABB-10489C5B1605}"/>
    <cellStyle name="Normal 6 3 6 2 2 2 3" xfId="37046" xr:uid="{5AD3F4B1-F147-460E-B4D0-B3EE56BD2D44}"/>
    <cellStyle name="Normal 6 3 6 2 2 3" xfId="17867" xr:uid="{579F4AE2-AB82-4D84-912A-9D6B126B8E5A}"/>
    <cellStyle name="Normal 6 3 6 2 2 3 2" xfId="43359" xr:uid="{5F0B7484-3A2F-4AA6-911C-89376EC8E47A}"/>
    <cellStyle name="Normal 6 3 6 2 2 4" xfId="30768" xr:uid="{3967C50D-1258-45BB-A818-61002A5D823E}"/>
    <cellStyle name="Normal 6 3 6 2 3" xfId="8324" xr:uid="{AC68CFE8-5A25-4DA9-AACB-B83EE0853DB0}"/>
    <cellStyle name="Normal 6 3 6 2 3 2" xfId="21006" xr:uid="{F286BCD1-A3B9-4D38-89F1-3B314D6EE1A1}"/>
    <cellStyle name="Normal 6 3 6 2 3 2 2" xfId="46498" xr:uid="{5537D0F1-0C96-4DD3-9C0E-94F73F72CDD2}"/>
    <cellStyle name="Normal 6 3 6 2 3 3" xfId="33907" xr:uid="{2BD366C2-00A1-4D71-8D8C-AFF8B2FB98DE}"/>
    <cellStyle name="Normal 6 3 6 2 4" xfId="14728" xr:uid="{A9F4143B-118F-4C8D-AAD5-33FC64E94FA2}"/>
    <cellStyle name="Normal 6 3 6 2 4 2" xfId="40220" xr:uid="{4298C97D-54E8-43EE-AC5D-0406FBB4142F}"/>
    <cellStyle name="Normal 6 3 6 2 5" xfId="27629" xr:uid="{DDD8D87B-9113-4E1F-82F0-E5EC28C5D3D2}"/>
    <cellStyle name="Normal 6 3 6 3" xfId="3863" xr:uid="{0D705238-E8C8-4379-8883-3093F140770D}"/>
    <cellStyle name="Normal 6 3 6 3 2" xfId="10156" xr:uid="{F062B67F-5A5F-4A90-8EED-BBE683482725}"/>
    <cellStyle name="Normal 6 3 6 3 2 2" xfId="22838" xr:uid="{96E96F41-714B-4B8B-9E45-9070034D2FE7}"/>
    <cellStyle name="Normal 6 3 6 3 2 2 2" xfId="48330" xr:uid="{691F65AF-3244-4314-85CF-12FDBA1808DC}"/>
    <cellStyle name="Normal 6 3 6 3 2 3" xfId="35739" xr:uid="{54BA9175-D357-40A1-9673-A4B2A2CB470E}"/>
    <cellStyle name="Normal 6 3 6 3 3" xfId="16560" xr:uid="{905AF77E-3214-49B9-8E25-CBE2AEBB9973}"/>
    <cellStyle name="Normal 6 3 6 3 3 2" xfId="42052" xr:uid="{3271FE9C-7CA4-41A3-B721-ED6B6FB926B8}"/>
    <cellStyle name="Normal 6 3 6 3 4" xfId="29461" xr:uid="{CCC71541-9453-4E27-8AA0-ECAD4F56CAED}"/>
    <cellStyle name="Normal 6 3 6 4" xfId="7017" xr:uid="{279C3E3E-F545-4AFB-B79B-7535A7746DDE}"/>
    <cellStyle name="Normal 6 3 6 4 2" xfId="19699" xr:uid="{DB36EAFD-106A-416C-BFF6-D8FFF65AD876}"/>
    <cellStyle name="Normal 6 3 6 4 2 2" xfId="45191" xr:uid="{61F55F73-6C29-4CCD-B8D1-8D77352E13D5}"/>
    <cellStyle name="Normal 6 3 6 4 3" xfId="32600" xr:uid="{A1B1879B-FA3C-445F-B28F-7BF23F1DD24B}"/>
    <cellStyle name="Normal 6 3 6 5" xfId="13421" xr:uid="{2F145586-CC8F-48FF-BBCB-2C52C248F9CC}"/>
    <cellStyle name="Normal 6 3 6 5 2" xfId="38913" xr:uid="{139A44ED-380A-47FE-8B4E-E68EEFB18D55}"/>
    <cellStyle name="Normal 6 3 6 6" xfId="26322" xr:uid="{5CA7CAC0-E4C4-4A2A-8934-D6B9FF7AE723}"/>
    <cellStyle name="Normal 6 3 7" xfId="1754" xr:uid="{DE4DC273-344B-407E-BFD6-2AC8DA9DC228}"/>
    <cellStyle name="Normal 6 3 7 2" xfId="4908" xr:uid="{E22CEF58-8D79-4B18-858E-948FC06517BD}"/>
    <cellStyle name="Normal 6 3 7 2 2" xfId="11201" xr:uid="{7B7201B8-9F98-4EC4-90B3-5DD66DA5F6F8}"/>
    <cellStyle name="Normal 6 3 7 2 2 2" xfId="23883" xr:uid="{36844E52-C070-41FA-A862-1A120944BC97}"/>
    <cellStyle name="Normal 6 3 7 2 2 2 2" xfId="49375" xr:uid="{25E485D0-2097-492E-8EB4-BFA3E0C1B9E7}"/>
    <cellStyle name="Normal 6 3 7 2 2 3" xfId="36784" xr:uid="{45BAA6DA-3EAA-44A4-94C3-26C4F5FC1134}"/>
    <cellStyle name="Normal 6 3 7 2 3" xfId="17605" xr:uid="{D90177A0-39B7-4688-AD91-966153D4CF0C}"/>
    <cellStyle name="Normal 6 3 7 2 3 2" xfId="43097" xr:uid="{9793808C-77D8-401B-B620-C713B0DB48D3}"/>
    <cellStyle name="Normal 6 3 7 2 4" xfId="30506" xr:uid="{594AA8CE-D5AE-4871-8380-3A4040A58549}"/>
    <cellStyle name="Normal 6 3 7 3" xfId="8062" xr:uid="{970FECC3-C8BF-45DD-BA92-BD20614C3D7C}"/>
    <cellStyle name="Normal 6 3 7 3 2" xfId="20744" xr:uid="{41D0E1F6-8287-489A-A5B8-17FAFCA01515}"/>
    <cellStyle name="Normal 6 3 7 3 2 2" xfId="46236" xr:uid="{4C1B0B18-00E9-4BEF-B430-55EBE2B714E6}"/>
    <cellStyle name="Normal 6 3 7 3 3" xfId="33645" xr:uid="{53330437-C6C2-48D3-8D7E-3895601DF084}"/>
    <cellStyle name="Normal 6 3 7 4" xfId="14466" xr:uid="{777646B7-E6F9-427A-B4BF-F7D21743B8DB}"/>
    <cellStyle name="Normal 6 3 7 4 2" xfId="39958" xr:uid="{0164F702-F0BE-4F4B-ACE2-8C1D8C57BCBC}"/>
    <cellStyle name="Normal 6 3 7 5" xfId="27367" xr:uid="{02658CF4-F4B3-4C9F-A98F-737A749C7AB9}"/>
    <cellStyle name="Normal 6 3 8" xfId="1232" xr:uid="{90AF2BF9-45FD-4779-AA71-653CA99247F3}"/>
    <cellStyle name="Normal 6 3 8 2" xfId="4386" xr:uid="{32FB6269-2121-4AE9-A489-A0E3E6C931CA}"/>
    <cellStyle name="Normal 6 3 8 2 2" xfId="10679" xr:uid="{C8F84AF7-1BDD-43A6-BC48-78D594E1F937}"/>
    <cellStyle name="Normal 6 3 8 2 2 2" xfId="23361" xr:uid="{1B42955C-D7D3-42C6-9C09-C7F376451093}"/>
    <cellStyle name="Normal 6 3 8 2 2 2 2" xfId="48853" xr:uid="{E79B966C-7016-4452-85E1-060806B7B119}"/>
    <cellStyle name="Normal 6 3 8 2 2 3" xfId="36262" xr:uid="{D94DDE2B-6A77-4F2D-A35F-D9FEAA95AB6B}"/>
    <cellStyle name="Normal 6 3 8 2 3" xfId="17083" xr:uid="{E672B342-DD00-453E-9244-CBA0B253279A}"/>
    <cellStyle name="Normal 6 3 8 2 3 2" xfId="42575" xr:uid="{CC273C9A-C092-4218-9582-F45DDFB66E00}"/>
    <cellStyle name="Normal 6 3 8 2 4" xfId="29984" xr:uid="{E8276903-AEA5-418F-BA80-E827AD7FE6F5}"/>
    <cellStyle name="Normal 6 3 8 3" xfId="7540" xr:uid="{0DA79412-C79A-4B3C-8B12-1F1EAACB54FD}"/>
    <cellStyle name="Normal 6 3 8 3 2" xfId="20222" xr:uid="{EDA062A5-DCA1-4763-9842-26EBDB789F4E}"/>
    <cellStyle name="Normal 6 3 8 3 2 2" xfId="45714" xr:uid="{D0BBD632-66D5-42EE-9288-26A1A06F98D8}"/>
    <cellStyle name="Normal 6 3 8 3 3" xfId="33123" xr:uid="{C054C2CA-9BA0-48BF-9B3E-CDACE3A2AF1B}"/>
    <cellStyle name="Normal 6 3 8 4" xfId="13944" xr:uid="{C22D1636-0378-4A0C-9809-4D307BF607AE}"/>
    <cellStyle name="Normal 6 3 8 4 2" xfId="39436" xr:uid="{0A3364DF-BED3-484E-8C0D-9CEC3AC21A2B}"/>
    <cellStyle name="Normal 6 3 8 5" xfId="26845" xr:uid="{C89A6686-653F-4439-8552-7D233B9E6AB8}"/>
    <cellStyle name="Normal 6 3 9" xfId="2539" xr:uid="{7CCC7128-EC7A-44DA-BA9B-8A0181E7EA34}"/>
    <cellStyle name="Normal 6 3 9 2" xfId="5693" xr:uid="{B125AE38-5F08-4D45-B9CB-12C2DF328716}"/>
    <cellStyle name="Normal 6 3 9 2 2" xfId="11986" xr:uid="{C08EDB86-1030-447D-9A4E-ABD5ECE72928}"/>
    <cellStyle name="Normal 6 3 9 2 2 2" xfId="24668" xr:uid="{2AD7DBA5-56C2-4A48-8D40-C29A936EDD4C}"/>
    <cellStyle name="Normal 6 3 9 2 2 2 2" xfId="50160" xr:uid="{75E275C3-3AAC-4851-9A3C-7F8F546CED00}"/>
    <cellStyle name="Normal 6 3 9 2 2 3" xfId="37569" xr:uid="{713853A9-2C63-4F5E-9CE9-EC347F0B4788}"/>
    <cellStyle name="Normal 6 3 9 2 3" xfId="18390" xr:uid="{05D0BB60-CDB8-4C40-B743-FD563177C3D6}"/>
    <cellStyle name="Normal 6 3 9 2 3 2" xfId="43882" xr:uid="{21637C7E-50E1-4A38-B283-3E3FDAAB941E}"/>
    <cellStyle name="Normal 6 3 9 2 4" xfId="31291" xr:uid="{DA081837-BDAB-4364-AE5E-E54D1144F46E}"/>
    <cellStyle name="Normal 6 3 9 3" xfId="8847" xr:uid="{991F9CD6-0297-4B2F-B6CF-44FAD64A2C1A}"/>
    <cellStyle name="Normal 6 3 9 3 2" xfId="21529" xr:uid="{812493B2-4A77-4C49-BC9D-019320AEDDEF}"/>
    <cellStyle name="Normal 6 3 9 3 2 2" xfId="47021" xr:uid="{DA32E465-BC9B-449C-A939-A375644F0D63}"/>
    <cellStyle name="Normal 6 3 9 3 3" xfId="34430" xr:uid="{DA42CBD5-794F-47CD-92AA-5331CB13F689}"/>
    <cellStyle name="Normal 6 3 9 4" xfId="15251" xr:uid="{AFE2EE15-34F4-40E3-9A38-CF561948B828}"/>
    <cellStyle name="Normal 6 3 9 4 2" xfId="40743" xr:uid="{1551807E-C2E5-464C-984D-DF16B4BAD2C8}"/>
    <cellStyle name="Normal 6 3 9 5" xfId="28152" xr:uid="{C99E0C38-E3DB-4B82-BAB3-D32124954250}"/>
    <cellStyle name="Normal 6 4" xfId="473" xr:uid="{8409F71D-F7CD-4091-910F-E747C3788DA3}"/>
    <cellStyle name="Normal 6 4 10" xfId="3642" xr:uid="{52FF2F60-7F99-49B2-BA8A-AF3837F2717C}"/>
    <cellStyle name="Normal 6 4 10 2" xfId="9935" xr:uid="{E26FB0BE-A59F-44C4-9A66-28EB8D92D6CB}"/>
    <cellStyle name="Normal 6 4 10 2 2" xfId="22617" xr:uid="{B8F7DAEE-A9DC-4410-98A7-05788B3D61C2}"/>
    <cellStyle name="Normal 6 4 10 2 2 2" xfId="48109" xr:uid="{E3C5736D-6B89-427B-BB15-3FA27E275519}"/>
    <cellStyle name="Normal 6 4 10 2 3" xfId="35518" xr:uid="{96B94328-03D3-4376-9FB6-A78F23F5D91F}"/>
    <cellStyle name="Normal 6 4 10 3" xfId="16339" xr:uid="{A991FD60-07A1-4CD5-93DE-0824DCE67AE2}"/>
    <cellStyle name="Normal 6 4 10 3 2" xfId="41831" xr:uid="{62FB05FB-205E-4B82-83F2-0BB28AE413C9}"/>
    <cellStyle name="Normal 6 4 10 4" xfId="29240" xr:uid="{65ED0E48-6B64-451C-AFC9-DCD6B009137F}"/>
    <cellStyle name="Normal 6 4 11" xfId="6796" xr:uid="{7FE3F0F9-95E5-453C-A75C-E218AA9429F7}"/>
    <cellStyle name="Normal 6 4 11 2" xfId="19478" xr:uid="{C1E4122C-FDC2-4374-BC5C-F2508D67F80E}"/>
    <cellStyle name="Normal 6 4 11 2 2" xfId="44970" xr:uid="{BFA7F8DE-2DE7-47C6-B722-11D033D442F0}"/>
    <cellStyle name="Normal 6 4 11 3" xfId="32379" xr:uid="{FB0057A4-5484-4EA2-B317-D8879D12E6AB}"/>
    <cellStyle name="Normal 6 4 12" xfId="13200" xr:uid="{A8D5EBE0-BDA1-4D6D-8695-D5655C402C2E}"/>
    <cellStyle name="Normal 6 4 12 2" xfId="38692" xr:uid="{734FD0BC-D34D-4B21-895A-739634F2A719}"/>
    <cellStyle name="Normal 6 4 13" xfId="26101" xr:uid="{2B8EC2DE-FEF5-4B6A-9155-15E857383654}"/>
    <cellStyle name="Normal 6 4 2" xfId="632" xr:uid="{05483FA3-BDEE-4DEC-A753-819127EE6F25}"/>
    <cellStyle name="Normal 6 4 2 10" xfId="13359" xr:uid="{AC6FD798-141A-41E4-A643-C7413A40742F}"/>
    <cellStyle name="Normal 6 4 2 10 2" xfId="38851" xr:uid="{29CF96AB-F980-4049-8004-25432CDEB45F}"/>
    <cellStyle name="Normal 6 4 2 11" xfId="26260" xr:uid="{6E3C715E-6B75-4C3C-967E-AB76682FEA09}"/>
    <cellStyle name="Normal 6 4 2 2" xfId="1169" xr:uid="{00F4A4D4-67CE-48B6-88EA-DDD863A2A483}"/>
    <cellStyle name="Normal 6 4 2 2 2" xfId="2476" xr:uid="{894DDA18-8F0B-4D2A-9A68-854AED9A7E46}"/>
    <cellStyle name="Normal 6 4 2 2 2 2" xfId="5630" xr:uid="{5A712002-5F7A-436C-A759-B9E063CBFD94}"/>
    <cellStyle name="Normal 6 4 2 2 2 2 2" xfId="11923" xr:uid="{AD8394CD-1218-4CE8-B716-FDBB58DBE494}"/>
    <cellStyle name="Normal 6 4 2 2 2 2 2 2" xfId="24605" xr:uid="{A333AB25-7DCF-4561-BC91-6D6511EE2704}"/>
    <cellStyle name="Normal 6 4 2 2 2 2 2 2 2" xfId="50097" xr:uid="{4E88D937-EC54-46C1-AE9F-3FD0CB216122}"/>
    <cellStyle name="Normal 6 4 2 2 2 2 2 3" xfId="37506" xr:uid="{2019C358-4434-4E51-BAF4-2892F03EE26D}"/>
    <cellStyle name="Normal 6 4 2 2 2 2 3" xfId="18327" xr:uid="{7DB27A38-9FA6-4AFD-B2D5-47C03207A2C8}"/>
    <cellStyle name="Normal 6 4 2 2 2 2 3 2" xfId="43819" xr:uid="{6380C10F-0FB7-4E19-A3A1-3394E6E27E4C}"/>
    <cellStyle name="Normal 6 4 2 2 2 2 4" xfId="31228" xr:uid="{0BDB92F7-1A0A-4C41-9D0F-AF6D8C1A24BF}"/>
    <cellStyle name="Normal 6 4 2 2 2 3" xfId="8784" xr:uid="{F4F88319-5323-49A0-B681-3F034A3B07E4}"/>
    <cellStyle name="Normal 6 4 2 2 2 3 2" xfId="21466" xr:uid="{B200AC0F-128D-4B9C-920A-A6C132D6D823}"/>
    <cellStyle name="Normal 6 4 2 2 2 3 2 2" xfId="46958" xr:uid="{4CBC5D9C-746A-40BE-AF8A-27F4C250659B}"/>
    <cellStyle name="Normal 6 4 2 2 2 3 3" xfId="34367" xr:uid="{4C4C9FDE-099B-40BA-9682-FBE0A1777456}"/>
    <cellStyle name="Normal 6 4 2 2 2 4" xfId="15188" xr:uid="{CACF87F0-3C87-49EF-A701-B53EEA0BD845}"/>
    <cellStyle name="Normal 6 4 2 2 2 4 2" xfId="40680" xr:uid="{81A809A7-12D5-4A24-B886-0AC7676A6E0B}"/>
    <cellStyle name="Normal 6 4 2 2 2 5" xfId="28089" xr:uid="{256A1E8F-A070-4EA3-BA5C-8DD03472A19B}"/>
    <cellStyle name="Normal 6 4 2 2 3" xfId="1693" xr:uid="{F4FD82EA-C37E-4498-88B7-6E61B1A09F1E}"/>
    <cellStyle name="Normal 6 4 2 2 3 2" xfId="4847" xr:uid="{70316FF1-ECA2-4520-A298-3E8D381BF1D4}"/>
    <cellStyle name="Normal 6 4 2 2 3 2 2" xfId="11140" xr:uid="{B1602AB3-3A2B-405F-9659-7C8B4472992A}"/>
    <cellStyle name="Normal 6 4 2 2 3 2 2 2" xfId="23822" xr:uid="{B0C5D016-145E-41CD-BFB1-F1E07B96FF85}"/>
    <cellStyle name="Normal 6 4 2 2 3 2 2 2 2" xfId="49314" xr:uid="{65D01BCB-AE6B-42A1-9C9E-4AD61A4F913C}"/>
    <cellStyle name="Normal 6 4 2 2 3 2 2 3" xfId="36723" xr:uid="{77EA7CF4-F47F-4E2A-9F4C-5ECCBD02E74D}"/>
    <cellStyle name="Normal 6 4 2 2 3 2 3" xfId="17544" xr:uid="{D969AB46-2976-476E-8020-08149BCB44F7}"/>
    <cellStyle name="Normal 6 4 2 2 3 2 3 2" xfId="43036" xr:uid="{E16185D1-F172-42FA-B357-EACC4DFDE30B}"/>
    <cellStyle name="Normal 6 4 2 2 3 2 4" xfId="30445" xr:uid="{1555434A-658D-4801-A7DA-CC56313663C1}"/>
    <cellStyle name="Normal 6 4 2 2 3 3" xfId="8001" xr:uid="{E18BE2CC-5AA2-4B7B-B908-7751BD4A3C49}"/>
    <cellStyle name="Normal 6 4 2 2 3 3 2" xfId="20683" xr:uid="{59A5ABEC-E9B2-4A5E-8314-E73BA5AE393C}"/>
    <cellStyle name="Normal 6 4 2 2 3 3 2 2" xfId="46175" xr:uid="{2C0F29DA-AF61-48F3-BC6B-E83B5CE3F313}"/>
    <cellStyle name="Normal 6 4 2 2 3 3 3" xfId="33584" xr:uid="{8A611574-D266-4A2B-B82D-CB6750828EC7}"/>
    <cellStyle name="Normal 6 4 2 2 3 4" xfId="14405" xr:uid="{4BF5721B-0CB2-467A-A7EA-74DF7008ECC9}"/>
    <cellStyle name="Normal 6 4 2 2 3 4 2" xfId="39897" xr:uid="{F4AE12D4-6476-4E4A-A4BB-D3EE5A392989}"/>
    <cellStyle name="Normal 6 4 2 2 3 5" xfId="27306" xr:uid="{DE3CCBA8-82B8-4A32-8664-AFBB02BB2D81}"/>
    <cellStyle name="Normal 6 4 2 2 4" xfId="3000" xr:uid="{D33B54B1-1B80-4F6C-A669-8BC36CFA6966}"/>
    <cellStyle name="Normal 6 4 2 2 4 2" xfId="6154" xr:uid="{3636D990-7F14-4DB3-AA45-0FD00411DFEF}"/>
    <cellStyle name="Normal 6 4 2 2 4 2 2" xfId="12447" xr:uid="{34A31ACA-1914-4598-B030-AE00B6BDF704}"/>
    <cellStyle name="Normal 6 4 2 2 4 2 2 2" xfId="25129" xr:uid="{2541EB21-3C9E-4067-8261-E6ED26474566}"/>
    <cellStyle name="Normal 6 4 2 2 4 2 2 2 2" xfId="50621" xr:uid="{76EF9DEE-CD45-4E74-B90B-A3E1AD94DC0C}"/>
    <cellStyle name="Normal 6 4 2 2 4 2 2 3" xfId="38030" xr:uid="{7E4FAC12-19BB-48F3-8501-D8C736F8B9F0}"/>
    <cellStyle name="Normal 6 4 2 2 4 2 3" xfId="18851" xr:uid="{5020FF64-3FC8-4731-B624-CF81BCF864E5}"/>
    <cellStyle name="Normal 6 4 2 2 4 2 3 2" xfId="44343" xr:uid="{30736443-E0B2-4209-943D-7F94FF6151AA}"/>
    <cellStyle name="Normal 6 4 2 2 4 2 4" xfId="31752" xr:uid="{82530EB2-1A56-42AC-9902-1CC5930E33DF}"/>
    <cellStyle name="Normal 6 4 2 2 4 3" xfId="9308" xr:uid="{24A5A900-7A76-4CF1-B3A9-0AE00FC22E25}"/>
    <cellStyle name="Normal 6 4 2 2 4 3 2" xfId="21990" xr:uid="{6999C307-1D61-4C8C-9D56-4CEC4D055013}"/>
    <cellStyle name="Normal 6 4 2 2 4 3 2 2" xfId="47482" xr:uid="{ACCDF0CB-A9D2-4D87-B697-DB3B5378ED5F}"/>
    <cellStyle name="Normal 6 4 2 2 4 3 3" xfId="34891" xr:uid="{732A6F69-4912-4320-9D8B-2DEB3C52CC2B}"/>
    <cellStyle name="Normal 6 4 2 2 4 4" xfId="15712" xr:uid="{392166B7-3891-436E-A485-9071CD3F9DC2}"/>
    <cellStyle name="Normal 6 4 2 2 4 4 2" xfId="41204" xr:uid="{7D741F65-A08B-4F3B-9246-67F0F6841958}"/>
    <cellStyle name="Normal 6 4 2 2 4 5" xfId="28613" xr:uid="{2E137F5B-B4E7-4EF7-9D34-57EFE8041600}"/>
    <cellStyle name="Normal 6 4 2 2 5" xfId="3523" xr:uid="{CA7D0BE2-31A6-473D-8DFF-38F98381F0D9}"/>
    <cellStyle name="Normal 6 4 2 2 5 2" xfId="6677" xr:uid="{89611D18-0EC3-4097-8FD1-259DE8491CDE}"/>
    <cellStyle name="Normal 6 4 2 2 5 2 2" xfId="12970" xr:uid="{C358A000-7475-4683-B95E-22159B2EE65C}"/>
    <cellStyle name="Normal 6 4 2 2 5 2 2 2" xfId="25652" xr:uid="{251F29B1-E155-4A93-AA38-D7D5B4ECE1B0}"/>
    <cellStyle name="Normal 6 4 2 2 5 2 2 2 2" xfId="51144" xr:uid="{8BC5A82D-C95C-4B43-AFCD-64216304BB86}"/>
    <cellStyle name="Normal 6 4 2 2 5 2 2 3" xfId="38553" xr:uid="{584EFF07-D595-4C8B-BFDD-4641407B8D18}"/>
    <cellStyle name="Normal 6 4 2 2 5 2 3" xfId="19374" xr:uid="{70F4E651-ED39-4690-89B1-CCF5D523607A}"/>
    <cellStyle name="Normal 6 4 2 2 5 2 3 2" xfId="44866" xr:uid="{A9920C67-98C7-4885-A3B1-2EA8B5142B04}"/>
    <cellStyle name="Normal 6 4 2 2 5 2 4" xfId="32275" xr:uid="{9EE17457-3150-4008-93B4-491CAC2C335D}"/>
    <cellStyle name="Normal 6 4 2 2 5 3" xfId="9831" xr:uid="{AD4F4F1C-9C63-43A8-BC1D-F7855F97934F}"/>
    <cellStyle name="Normal 6 4 2 2 5 3 2" xfId="22513" xr:uid="{25F9994B-DFA7-4CF5-B010-84199C5A0669}"/>
    <cellStyle name="Normal 6 4 2 2 5 3 2 2" xfId="48005" xr:uid="{064A4D8F-D685-4944-8990-08282168B2B5}"/>
    <cellStyle name="Normal 6 4 2 2 5 3 3" xfId="35414" xr:uid="{C4BAC5B6-B9B9-4BF1-9A3F-799139C79A24}"/>
    <cellStyle name="Normal 6 4 2 2 5 4" xfId="16235" xr:uid="{A3CFBAFE-2F63-4345-907F-7EC1D1F0DD52}"/>
    <cellStyle name="Normal 6 4 2 2 5 4 2" xfId="41727" xr:uid="{89836666-436F-422A-8E2E-9B742DF62776}"/>
    <cellStyle name="Normal 6 4 2 2 5 5" xfId="29136" xr:uid="{EF205DBF-1A0F-47B7-BD6D-FAE19A245BDD}"/>
    <cellStyle name="Normal 6 4 2 2 6" xfId="4323" xr:uid="{DD3FEE99-9DCC-44E9-AFE0-72B03B427482}"/>
    <cellStyle name="Normal 6 4 2 2 6 2" xfId="10616" xr:uid="{EB8EC025-FEAB-4890-BCFC-7484757D6BF7}"/>
    <cellStyle name="Normal 6 4 2 2 6 2 2" xfId="23298" xr:uid="{ACBABA8E-8268-4826-92B3-6FACD8F3FDF7}"/>
    <cellStyle name="Normal 6 4 2 2 6 2 2 2" xfId="48790" xr:uid="{9C6EFB70-ECD2-4EB7-B861-1E66A9BE020C}"/>
    <cellStyle name="Normal 6 4 2 2 6 2 3" xfId="36199" xr:uid="{32C79A7E-0C0D-4A92-B854-6B0B6B36FC22}"/>
    <cellStyle name="Normal 6 4 2 2 6 3" xfId="17020" xr:uid="{F1920232-5FCD-4D1D-BE48-5E5193DC7AD7}"/>
    <cellStyle name="Normal 6 4 2 2 6 3 2" xfId="42512" xr:uid="{693BDD5E-E036-42D7-AA49-47609BD8B6BE}"/>
    <cellStyle name="Normal 6 4 2 2 6 4" xfId="29921" xr:uid="{B8C55D65-1153-474F-B016-3088D48C0D87}"/>
    <cellStyle name="Normal 6 4 2 2 7" xfId="7477" xr:uid="{36862F45-E77A-45DA-9C8E-6F54550B80F6}"/>
    <cellStyle name="Normal 6 4 2 2 7 2" xfId="20159" xr:uid="{5F2228A5-6F23-4FF7-AC5D-9FF8AB631B7D}"/>
    <cellStyle name="Normal 6 4 2 2 7 2 2" xfId="45651" xr:uid="{75DC5936-D08B-4D65-9650-6B8A584A808E}"/>
    <cellStyle name="Normal 6 4 2 2 7 3" xfId="33060" xr:uid="{40DD83EF-1BA7-4B7A-803C-07A4706D25A2}"/>
    <cellStyle name="Normal 6 4 2 2 8" xfId="13881" xr:uid="{83AB1010-DB8F-4F5C-B746-38D7B880F951}"/>
    <cellStyle name="Normal 6 4 2 2 8 2" xfId="39373" xr:uid="{64427CFC-5D8E-4707-B126-E0E8B7F4ECB5}"/>
    <cellStyle name="Normal 6 4 2 2 9" xfId="26782" xr:uid="{A203CEF6-55CC-4E32-9B4F-54F96ACA0623}"/>
    <cellStyle name="Normal 6 4 2 3" xfId="909" xr:uid="{F0E8C04E-CA3C-4D82-8ABC-FCC195C4E8EF}"/>
    <cellStyle name="Normal 6 4 2 3 2" xfId="2216" xr:uid="{B04F1B6C-6B11-44CA-8F28-EBC4FFA716AA}"/>
    <cellStyle name="Normal 6 4 2 3 2 2" xfId="5370" xr:uid="{76751452-2C17-4703-A3FC-822941FE96D0}"/>
    <cellStyle name="Normal 6 4 2 3 2 2 2" xfId="11663" xr:uid="{10F4368E-B887-470B-9031-BC37C22EC85A}"/>
    <cellStyle name="Normal 6 4 2 3 2 2 2 2" xfId="24345" xr:uid="{93C8C712-5C00-44DC-BC71-9A99BCCC24ED}"/>
    <cellStyle name="Normal 6 4 2 3 2 2 2 2 2" xfId="49837" xr:uid="{047F64C8-831F-49F0-A4F9-BCF2A8F3A477}"/>
    <cellStyle name="Normal 6 4 2 3 2 2 2 3" xfId="37246" xr:uid="{6D41A47B-F223-4629-8137-78B53BA38B9D}"/>
    <cellStyle name="Normal 6 4 2 3 2 2 3" xfId="18067" xr:uid="{369C065A-AB02-47C8-8A61-00B80A898CF5}"/>
    <cellStyle name="Normal 6 4 2 3 2 2 3 2" xfId="43559" xr:uid="{550A9E0F-3A05-49FF-87F9-6AABCBE14B9D}"/>
    <cellStyle name="Normal 6 4 2 3 2 2 4" xfId="30968" xr:uid="{4052DFBB-6404-4B05-999C-86308F22FD28}"/>
    <cellStyle name="Normal 6 4 2 3 2 3" xfId="8524" xr:uid="{FC96BAE2-9B09-4D78-9BE4-C0249E74349D}"/>
    <cellStyle name="Normal 6 4 2 3 2 3 2" xfId="21206" xr:uid="{679E29FA-DE79-40D3-A912-700697911C60}"/>
    <cellStyle name="Normal 6 4 2 3 2 3 2 2" xfId="46698" xr:uid="{F481794D-EE9C-4415-957A-26D9853C8628}"/>
    <cellStyle name="Normal 6 4 2 3 2 3 3" xfId="34107" xr:uid="{B8D5577F-8470-4D81-9A93-D0FA22B96B9C}"/>
    <cellStyle name="Normal 6 4 2 3 2 4" xfId="14928" xr:uid="{5C0C7E07-7D69-4171-A685-31F1A71BC384}"/>
    <cellStyle name="Normal 6 4 2 3 2 4 2" xfId="40420" xr:uid="{09189F22-5C28-4E60-98BB-360300E69C66}"/>
    <cellStyle name="Normal 6 4 2 3 2 5" xfId="27829" xr:uid="{3B79F278-552A-42E9-B1E8-5293F4D10EAD}"/>
    <cellStyle name="Normal 6 4 2 3 3" xfId="4063" xr:uid="{25304057-6F1C-4040-AB3E-F3FDEC4BDB77}"/>
    <cellStyle name="Normal 6 4 2 3 3 2" xfId="10356" xr:uid="{82FDE6F1-DAFA-4DDC-A44C-60E985CAB9EF}"/>
    <cellStyle name="Normal 6 4 2 3 3 2 2" xfId="23038" xr:uid="{03FF820C-29CA-4333-AEFD-A6700B6D2A75}"/>
    <cellStyle name="Normal 6 4 2 3 3 2 2 2" xfId="48530" xr:uid="{241DF5EE-A3FE-4C81-B6C7-10785359D851}"/>
    <cellStyle name="Normal 6 4 2 3 3 2 3" xfId="35939" xr:uid="{E4190A0F-362C-46C1-B010-60F23AB42613}"/>
    <cellStyle name="Normal 6 4 2 3 3 3" xfId="16760" xr:uid="{5C326F55-F640-4133-BE54-584708E36722}"/>
    <cellStyle name="Normal 6 4 2 3 3 3 2" xfId="42252" xr:uid="{7C9EFC18-F119-4BAB-89FB-C8AE12F78C4C}"/>
    <cellStyle name="Normal 6 4 2 3 3 4" xfId="29661" xr:uid="{54F661F0-6A01-464F-BEF2-7A406ABAEBDA}"/>
    <cellStyle name="Normal 6 4 2 3 4" xfId="7217" xr:uid="{8C30605F-E5B5-4490-A5BF-22ABCF509BF6}"/>
    <cellStyle name="Normal 6 4 2 3 4 2" xfId="19899" xr:uid="{7A528DAF-D262-416B-B893-6FE0A75C685A}"/>
    <cellStyle name="Normal 6 4 2 3 4 2 2" xfId="45391" xr:uid="{FD759919-E043-49B7-AD85-8D0C8579998F}"/>
    <cellStyle name="Normal 6 4 2 3 4 3" xfId="32800" xr:uid="{05C60BC4-66E3-4BB5-9E9D-CA483AF99A11}"/>
    <cellStyle name="Normal 6 4 2 3 5" xfId="13621" xr:uid="{FBFD7C56-321D-45CE-A25E-B8D7F05E863F}"/>
    <cellStyle name="Normal 6 4 2 3 5 2" xfId="39113" xr:uid="{B5B37555-4F19-48F8-8FB5-D068DA5A9BBF}"/>
    <cellStyle name="Normal 6 4 2 3 6" xfId="26522" xr:uid="{AA9D0900-05C2-4E7B-99C5-62C8B41CACDC}"/>
    <cellStyle name="Normal 6 4 2 4" xfId="1954" xr:uid="{E845B36E-850C-402E-8023-25E6051090CD}"/>
    <cellStyle name="Normal 6 4 2 4 2" xfId="5108" xr:uid="{C51E7321-4D5C-4984-888C-26C9DB5B6762}"/>
    <cellStyle name="Normal 6 4 2 4 2 2" xfId="11401" xr:uid="{8AA86CB1-6EA0-4597-9BC8-A300AD9E5626}"/>
    <cellStyle name="Normal 6 4 2 4 2 2 2" xfId="24083" xr:uid="{40ECDE25-5746-472B-8EB6-EFF714EC5CB6}"/>
    <cellStyle name="Normal 6 4 2 4 2 2 2 2" xfId="49575" xr:uid="{7CB0E735-0BC5-46B9-A7FF-DFFBCB6502D4}"/>
    <cellStyle name="Normal 6 4 2 4 2 2 3" xfId="36984" xr:uid="{B3950936-3F78-4D98-B1CF-6F9C0141B61C}"/>
    <cellStyle name="Normal 6 4 2 4 2 3" xfId="17805" xr:uid="{739F7DF3-92FD-4A2E-9BF2-5953F3C347A3}"/>
    <cellStyle name="Normal 6 4 2 4 2 3 2" xfId="43297" xr:uid="{9AE4556C-3AAF-4489-9C80-C7428E595D14}"/>
    <cellStyle name="Normal 6 4 2 4 2 4" xfId="30706" xr:uid="{C240A6E6-9712-4417-83F0-6A55EF644670}"/>
    <cellStyle name="Normal 6 4 2 4 3" xfId="8262" xr:uid="{AB72FFA2-B2CB-485D-8574-369BFB350AF1}"/>
    <cellStyle name="Normal 6 4 2 4 3 2" xfId="20944" xr:uid="{9F2CCD4D-3FF8-41F3-9491-D0E1BD7CC8C8}"/>
    <cellStyle name="Normal 6 4 2 4 3 2 2" xfId="46436" xr:uid="{A60A7930-DBAF-42F9-B6B6-799F0A5DB3BE}"/>
    <cellStyle name="Normal 6 4 2 4 3 3" xfId="33845" xr:uid="{F54A770B-62B3-45A7-A794-55B1D9B0EDA4}"/>
    <cellStyle name="Normal 6 4 2 4 4" xfId="14666" xr:uid="{B9ABB187-24CD-43A5-A0C5-54FA276BB153}"/>
    <cellStyle name="Normal 6 4 2 4 4 2" xfId="40158" xr:uid="{3C6F6BB9-5FDA-4139-BF81-C9FEC93DF701}"/>
    <cellStyle name="Normal 6 4 2 4 5" xfId="27567" xr:uid="{651EFFA8-958E-4362-8C0D-495435964C2C}"/>
    <cellStyle name="Normal 6 4 2 5" xfId="1432" xr:uid="{D91916AD-607B-4CFE-8250-38C5C1A86486}"/>
    <cellStyle name="Normal 6 4 2 5 2" xfId="4586" xr:uid="{8BD6129D-7350-4C68-A898-AF200CB05B71}"/>
    <cellStyle name="Normal 6 4 2 5 2 2" xfId="10879" xr:uid="{F9341F8A-C628-4C7D-B852-2EB6552DA2B4}"/>
    <cellStyle name="Normal 6 4 2 5 2 2 2" xfId="23561" xr:uid="{68476F89-4E14-4C70-8CBC-3E2C9E217B68}"/>
    <cellStyle name="Normal 6 4 2 5 2 2 2 2" xfId="49053" xr:uid="{AF2343D0-4E14-4AC0-BBA4-F7BDC2C6BBBF}"/>
    <cellStyle name="Normal 6 4 2 5 2 2 3" xfId="36462" xr:uid="{BFAF87D1-4FFC-4494-B86A-26BCF877DE2D}"/>
    <cellStyle name="Normal 6 4 2 5 2 3" xfId="17283" xr:uid="{A33EF813-DA13-4509-9453-E48FBC9966B8}"/>
    <cellStyle name="Normal 6 4 2 5 2 3 2" xfId="42775" xr:uid="{101D434D-BD9E-466C-A67A-1D5F78CF5202}"/>
    <cellStyle name="Normal 6 4 2 5 2 4" xfId="30184" xr:uid="{F4418BF7-7B71-4628-A889-7FE973AB189F}"/>
    <cellStyle name="Normal 6 4 2 5 3" xfId="7740" xr:uid="{A7EC816C-CCDB-4142-A70B-B0EB0C49C156}"/>
    <cellStyle name="Normal 6 4 2 5 3 2" xfId="20422" xr:uid="{93B753A7-6C87-4817-AFCD-5CEC8CD3411D}"/>
    <cellStyle name="Normal 6 4 2 5 3 2 2" xfId="45914" xr:uid="{92AAFBCF-7586-442F-A5C1-DDF374023F63}"/>
    <cellStyle name="Normal 6 4 2 5 3 3" xfId="33323" xr:uid="{DD414C37-9082-4054-A2CF-7B4FD6623C73}"/>
    <cellStyle name="Normal 6 4 2 5 4" xfId="14144" xr:uid="{9458AA6A-E9E5-49F1-B277-69834AD04817}"/>
    <cellStyle name="Normal 6 4 2 5 4 2" xfId="39636" xr:uid="{52F89858-F372-47E8-A0B8-8F7D16AF559B}"/>
    <cellStyle name="Normal 6 4 2 5 5" xfId="27045" xr:uid="{93D084CD-CB5F-43EC-B536-14CF806C962B}"/>
    <cellStyle name="Normal 6 4 2 6" xfId="2739" xr:uid="{056091F3-A9B9-4029-B98B-4563F6ED3566}"/>
    <cellStyle name="Normal 6 4 2 6 2" xfId="5893" xr:uid="{06A74A33-C7A9-4792-827E-21999E684365}"/>
    <cellStyle name="Normal 6 4 2 6 2 2" xfId="12186" xr:uid="{FF8804FC-2B40-4A3D-ABA5-805480E3149F}"/>
    <cellStyle name="Normal 6 4 2 6 2 2 2" xfId="24868" xr:uid="{B43E38FC-AF87-4BE1-B498-39A0BD306B47}"/>
    <cellStyle name="Normal 6 4 2 6 2 2 2 2" xfId="50360" xr:uid="{47B72CCE-659A-46D2-9653-45822F39C0ED}"/>
    <cellStyle name="Normal 6 4 2 6 2 2 3" xfId="37769" xr:uid="{FAAA8294-4B32-4192-8D3F-39A1E2975213}"/>
    <cellStyle name="Normal 6 4 2 6 2 3" xfId="18590" xr:uid="{CCA66173-B6F1-41DA-8B8E-BEAD3FCB606B}"/>
    <cellStyle name="Normal 6 4 2 6 2 3 2" xfId="44082" xr:uid="{6184E7E4-D7BB-457D-8574-083F93C932F8}"/>
    <cellStyle name="Normal 6 4 2 6 2 4" xfId="31491" xr:uid="{6A6FB8A8-9ADF-4C24-93B6-DE5285B5BD55}"/>
    <cellStyle name="Normal 6 4 2 6 3" xfId="9047" xr:uid="{D6E6A3DC-1FFD-4A15-A7A8-FAAC8B442524}"/>
    <cellStyle name="Normal 6 4 2 6 3 2" xfId="21729" xr:uid="{2F72309A-7E22-494C-8254-BD2489B56D8B}"/>
    <cellStyle name="Normal 6 4 2 6 3 2 2" xfId="47221" xr:uid="{ADD364C0-3B96-46ED-A82C-819CC2566A51}"/>
    <cellStyle name="Normal 6 4 2 6 3 3" xfId="34630" xr:uid="{5ABAAFEC-3F89-4C85-ACEC-C2CEDB595710}"/>
    <cellStyle name="Normal 6 4 2 6 4" xfId="15451" xr:uid="{93A26E17-1CE9-4CDB-86B6-056A7CC30E06}"/>
    <cellStyle name="Normal 6 4 2 6 4 2" xfId="40943" xr:uid="{0F26769B-505D-4959-8C05-7C43A1CF77F6}"/>
    <cellStyle name="Normal 6 4 2 6 5" xfId="28352" xr:uid="{42F2081D-C226-4457-878A-E9C563E63821}"/>
    <cellStyle name="Normal 6 4 2 7" xfId="3262" xr:uid="{6B2E38B7-0951-439E-B007-320AC40BDF1A}"/>
    <cellStyle name="Normal 6 4 2 7 2" xfId="6416" xr:uid="{9C28241B-AF10-41CE-AF2B-67391B4649F0}"/>
    <cellStyle name="Normal 6 4 2 7 2 2" xfId="12709" xr:uid="{3DEAF44C-48EA-4E5D-BF35-F11A98332E17}"/>
    <cellStyle name="Normal 6 4 2 7 2 2 2" xfId="25391" xr:uid="{57E345E4-7036-45E0-A673-804E769E7283}"/>
    <cellStyle name="Normal 6 4 2 7 2 2 2 2" xfId="50883" xr:uid="{5ED211F6-C4EC-4EEE-9F88-925A95C364C4}"/>
    <cellStyle name="Normal 6 4 2 7 2 2 3" xfId="38292" xr:uid="{FF6E6EE4-F225-4913-829B-979855F7319D}"/>
    <cellStyle name="Normal 6 4 2 7 2 3" xfId="19113" xr:uid="{766D2495-36AD-4EF2-8293-4594EA65192B}"/>
    <cellStyle name="Normal 6 4 2 7 2 3 2" xfId="44605" xr:uid="{50E6C5C6-5B4B-4C7D-B513-51AADFA0AABC}"/>
    <cellStyle name="Normal 6 4 2 7 2 4" xfId="32014" xr:uid="{4CC02718-2F8F-463B-BE71-839DEEBB1240}"/>
    <cellStyle name="Normal 6 4 2 7 3" xfId="9570" xr:uid="{E4F4029D-05FE-414C-BD76-3DAC48F90FBE}"/>
    <cellStyle name="Normal 6 4 2 7 3 2" xfId="22252" xr:uid="{48527848-24AF-45AA-82E0-A7E2E31FF204}"/>
    <cellStyle name="Normal 6 4 2 7 3 2 2" xfId="47744" xr:uid="{594A3ACD-B710-4D5D-9C8E-20CA16F8A854}"/>
    <cellStyle name="Normal 6 4 2 7 3 3" xfId="35153" xr:uid="{B0AF9689-8F91-423E-B878-72A9BDB17D4F}"/>
    <cellStyle name="Normal 6 4 2 7 4" xfId="15974" xr:uid="{77471241-32C3-4A48-AF15-1C2B20F6532E}"/>
    <cellStyle name="Normal 6 4 2 7 4 2" xfId="41466" xr:uid="{780472B7-4C7D-4033-B35E-7639E4539B5D}"/>
    <cellStyle name="Normal 6 4 2 7 5" xfId="28875" xr:uid="{FC416756-B598-412E-B34F-535D7810A1FB}"/>
    <cellStyle name="Normal 6 4 2 8" xfId="3801" xr:uid="{D2F0AEF1-4035-45D4-9CBF-E890F454B4DD}"/>
    <cellStyle name="Normal 6 4 2 8 2" xfId="10094" xr:uid="{585328C9-645D-4DD3-979D-50252EDEC62F}"/>
    <cellStyle name="Normal 6 4 2 8 2 2" xfId="22776" xr:uid="{77AE0AE1-60C8-4B1D-B8C6-AB7493968236}"/>
    <cellStyle name="Normal 6 4 2 8 2 2 2" xfId="48268" xr:uid="{C9C4A038-91D1-47C8-A3C5-7CC9E2DC2380}"/>
    <cellStyle name="Normal 6 4 2 8 2 3" xfId="35677" xr:uid="{50C5E000-12BF-4EEF-8841-7B6E330B79BA}"/>
    <cellStyle name="Normal 6 4 2 8 3" xfId="16498" xr:uid="{9A4836A6-6CE9-43CD-9CD9-7FC963B4A716}"/>
    <cellStyle name="Normal 6 4 2 8 3 2" xfId="41990" xr:uid="{F9BC4580-1A25-4D84-8DD0-446F14EFD57A}"/>
    <cellStyle name="Normal 6 4 2 8 4" xfId="29399" xr:uid="{C6698DF6-E5D2-48DE-87B3-17FC85F19CC6}"/>
    <cellStyle name="Normal 6 4 2 9" xfId="6955" xr:uid="{7106FC9A-6555-42C1-80FA-8255800AE0C1}"/>
    <cellStyle name="Normal 6 4 2 9 2" xfId="19637" xr:uid="{DE137E59-51B8-4F7A-9793-F704EBAB497B}"/>
    <cellStyle name="Normal 6 4 2 9 2 2" xfId="45129" xr:uid="{498FBEE6-372F-4B9C-93F4-8A581427CA6E}"/>
    <cellStyle name="Normal 6 4 2 9 3" xfId="32538" xr:uid="{E853B2B9-0A1C-4B75-9926-E025696D80FB}"/>
    <cellStyle name="Normal 6 4 3" xfId="532" xr:uid="{78600E93-FF7F-43C0-A900-5BDDD46EBE25}"/>
    <cellStyle name="Normal 6 4 3 10" xfId="13259" xr:uid="{C4193429-C2A4-4B12-A18F-BDAE2F145336}"/>
    <cellStyle name="Normal 6 4 3 10 2" xfId="38751" xr:uid="{7A9E3AA2-740C-4D75-90E5-D40AE38BE297}"/>
    <cellStyle name="Normal 6 4 3 11" xfId="26160" xr:uid="{5552EB8D-7027-403E-8A8B-469BD436C2B5}"/>
    <cellStyle name="Normal 6 4 3 2" xfId="1069" xr:uid="{BB878371-0511-4179-9C3C-8F50F70D3FFC}"/>
    <cellStyle name="Normal 6 4 3 2 2" xfId="2376" xr:uid="{0921F135-C5A2-438B-AE0A-614B4827C1DA}"/>
    <cellStyle name="Normal 6 4 3 2 2 2" xfId="5530" xr:uid="{E5856F9F-2CF0-4E75-9D6B-10F377B8B976}"/>
    <cellStyle name="Normal 6 4 3 2 2 2 2" xfId="11823" xr:uid="{E0D00D6D-FCCA-4AB0-90AE-C049D55673E3}"/>
    <cellStyle name="Normal 6 4 3 2 2 2 2 2" xfId="24505" xr:uid="{5AD1C137-82F3-4105-870D-89395A311170}"/>
    <cellStyle name="Normal 6 4 3 2 2 2 2 2 2" xfId="49997" xr:uid="{2D04B2C4-48F3-47CE-83A3-4859450D83B8}"/>
    <cellStyle name="Normal 6 4 3 2 2 2 2 3" xfId="37406" xr:uid="{2B4CCBB2-7667-488A-A98E-CC0CF53EA354}"/>
    <cellStyle name="Normal 6 4 3 2 2 2 3" xfId="18227" xr:uid="{405A03E3-96B6-4F17-B0E7-23D6CE05D076}"/>
    <cellStyle name="Normal 6 4 3 2 2 2 3 2" xfId="43719" xr:uid="{BBFFBF96-2300-4F14-9184-8FE901D64054}"/>
    <cellStyle name="Normal 6 4 3 2 2 2 4" xfId="31128" xr:uid="{BE2EF0E0-CA7D-4F90-90AD-4955120A2543}"/>
    <cellStyle name="Normal 6 4 3 2 2 3" xfId="8684" xr:uid="{D9636CE2-5CE3-4B13-96A1-594FC0E789AE}"/>
    <cellStyle name="Normal 6 4 3 2 2 3 2" xfId="21366" xr:uid="{988A7A1F-2E80-42D1-B01E-DBFD7B268A4B}"/>
    <cellStyle name="Normal 6 4 3 2 2 3 2 2" xfId="46858" xr:uid="{BB566F46-54BE-4464-B66F-5D54F479AE13}"/>
    <cellStyle name="Normal 6 4 3 2 2 3 3" xfId="34267" xr:uid="{91C1CEAA-F5D1-4F16-A079-2FD1A804DA41}"/>
    <cellStyle name="Normal 6 4 3 2 2 4" xfId="15088" xr:uid="{A79103A4-F887-4174-9DF7-02970719F687}"/>
    <cellStyle name="Normal 6 4 3 2 2 4 2" xfId="40580" xr:uid="{03B886AA-F320-46D9-B921-3BDA0231C1C9}"/>
    <cellStyle name="Normal 6 4 3 2 2 5" xfId="27989" xr:uid="{4117D218-27FE-415C-BB1F-A87BA335F6F5}"/>
    <cellStyle name="Normal 6 4 3 2 3" xfId="1593" xr:uid="{7EEC71E6-273C-463C-8F24-FD5F2B79F3D6}"/>
    <cellStyle name="Normal 6 4 3 2 3 2" xfId="4747" xr:uid="{16B53AA5-F195-4FA3-BC5E-80C43DEE499D}"/>
    <cellStyle name="Normal 6 4 3 2 3 2 2" xfId="11040" xr:uid="{DA22AB63-0CBC-4819-BEE7-AA21B0B6EB3E}"/>
    <cellStyle name="Normal 6 4 3 2 3 2 2 2" xfId="23722" xr:uid="{C8650F44-B30B-46F0-8973-C6246A2B1878}"/>
    <cellStyle name="Normal 6 4 3 2 3 2 2 2 2" xfId="49214" xr:uid="{4F5CC108-179A-484F-96C1-636A42B67587}"/>
    <cellStyle name="Normal 6 4 3 2 3 2 2 3" xfId="36623" xr:uid="{ACC77AB1-69BE-4C55-B522-942886FF5762}"/>
    <cellStyle name="Normal 6 4 3 2 3 2 3" xfId="17444" xr:uid="{E58F4A9E-087C-49FD-8544-7F9A1371C861}"/>
    <cellStyle name="Normal 6 4 3 2 3 2 3 2" xfId="42936" xr:uid="{25CB178E-CEA1-4E56-B48A-08A54CDC1786}"/>
    <cellStyle name="Normal 6 4 3 2 3 2 4" xfId="30345" xr:uid="{39A45E33-9181-43F8-876D-BB38C8055F7E}"/>
    <cellStyle name="Normal 6 4 3 2 3 3" xfId="7901" xr:uid="{71B69A3C-0D23-4758-AF19-78A86A7EF848}"/>
    <cellStyle name="Normal 6 4 3 2 3 3 2" xfId="20583" xr:uid="{9F13FA0A-8093-48E2-A5F3-9EF8A4D04ACB}"/>
    <cellStyle name="Normal 6 4 3 2 3 3 2 2" xfId="46075" xr:uid="{21A9AC8F-B2AA-4DD7-B8CB-6502CE458C6C}"/>
    <cellStyle name="Normal 6 4 3 2 3 3 3" xfId="33484" xr:uid="{67938588-D584-46E6-BC12-0C019B316B8C}"/>
    <cellStyle name="Normal 6 4 3 2 3 4" xfId="14305" xr:uid="{53DC3760-03F3-4992-B9B0-BF199B0867D8}"/>
    <cellStyle name="Normal 6 4 3 2 3 4 2" xfId="39797" xr:uid="{7A507002-A69D-4D09-8B41-777A806FA612}"/>
    <cellStyle name="Normal 6 4 3 2 3 5" xfId="27206" xr:uid="{01E661C3-7E6B-4727-B3C2-F986419706AC}"/>
    <cellStyle name="Normal 6 4 3 2 4" xfId="2900" xr:uid="{D3870642-312E-4225-BDB5-1007CD4821EE}"/>
    <cellStyle name="Normal 6 4 3 2 4 2" xfId="6054" xr:uid="{E06EAD89-1E36-4567-BE67-D948865104FB}"/>
    <cellStyle name="Normal 6 4 3 2 4 2 2" xfId="12347" xr:uid="{33D1F230-87B4-4A25-9FF7-77BFC7FD6FE5}"/>
    <cellStyle name="Normal 6 4 3 2 4 2 2 2" xfId="25029" xr:uid="{B9D905F5-6F72-448F-AA85-02B60A76FF06}"/>
    <cellStyle name="Normal 6 4 3 2 4 2 2 2 2" xfId="50521" xr:uid="{AD62DFEA-0C75-4558-B5D7-2485E89DDB07}"/>
    <cellStyle name="Normal 6 4 3 2 4 2 2 3" xfId="37930" xr:uid="{9A93EBF8-383F-446C-9499-DD453DB5F454}"/>
    <cellStyle name="Normal 6 4 3 2 4 2 3" xfId="18751" xr:uid="{EEF3027E-E3B6-474F-9CAB-477D140A9F7E}"/>
    <cellStyle name="Normal 6 4 3 2 4 2 3 2" xfId="44243" xr:uid="{A66A4EFE-254A-4F2E-B3D8-37355D8914EB}"/>
    <cellStyle name="Normal 6 4 3 2 4 2 4" xfId="31652" xr:uid="{A8F4249E-F583-4CD0-B760-8814C80B39BC}"/>
    <cellStyle name="Normal 6 4 3 2 4 3" xfId="9208" xr:uid="{256E2953-EFAD-4F93-AC8F-D4D2ECAC9406}"/>
    <cellStyle name="Normal 6 4 3 2 4 3 2" xfId="21890" xr:uid="{A4502FF4-9F8E-466C-8584-497B23903BE1}"/>
    <cellStyle name="Normal 6 4 3 2 4 3 2 2" xfId="47382" xr:uid="{C2FB51A8-5D4D-40C6-9439-FD9DA2042A66}"/>
    <cellStyle name="Normal 6 4 3 2 4 3 3" xfId="34791" xr:uid="{4DB3243C-A738-438A-BDB0-FAB568E702D5}"/>
    <cellStyle name="Normal 6 4 3 2 4 4" xfId="15612" xr:uid="{F1BA9059-56F0-49A8-90FF-2E63157C149E}"/>
    <cellStyle name="Normal 6 4 3 2 4 4 2" xfId="41104" xr:uid="{25ADB6CC-AC19-4297-B5F0-E8617A8BF708}"/>
    <cellStyle name="Normal 6 4 3 2 4 5" xfId="28513" xr:uid="{0DA60A25-35FD-4F72-85A9-F2F5E583163E}"/>
    <cellStyle name="Normal 6 4 3 2 5" xfId="3423" xr:uid="{CD53FC20-7E3F-4B0A-BAB4-0EFAB7BFFD3C}"/>
    <cellStyle name="Normal 6 4 3 2 5 2" xfId="6577" xr:uid="{CDD9C654-4D66-4DC0-B4A2-65F837D0B283}"/>
    <cellStyle name="Normal 6 4 3 2 5 2 2" xfId="12870" xr:uid="{21C05BF7-34D3-44F6-B18C-784EB0574CF0}"/>
    <cellStyle name="Normal 6 4 3 2 5 2 2 2" xfId="25552" xr:uid="{F7821916-B954-459F-B517-3A20CC9E1587}"/>
    <cellStyle name="Normal 6 4 3 2 5 2 2 2 2" xfId="51044" xr:uid="{D0B92593-B2D8-4ECC-AA84-87DB77EDFADB}"/>
    <cellStyle name="Normal 6 4 3 2 5 2 2 3" xfId="38453" xr:uid="{4FA6DBA1-2397-486D-80A3-81650FBB6388}"/>
    <cellStyle name="Normal 6 4 3 2 5 2 3" xfId="19274" xr:uid="{F941F74B-905C-4B4D-BD07-93FAD0026E8F}"/>
    <cellStyle name="Normal 6 4 3 2 5 2 3 2" xfId="44766" xr:uid="{1D84A062-1A0C-41ED-BF68-D4F9583DE0FD}"/>
    <cellStyle name="Normal 6 4 3 2 5 2 4" xfId="32175" xr:uid="{955A39C4-D00D-4DAE-BDEF-02FEC098F186}"/>
    <cellStyle name="Normal 6 4 3 2 5 3" xfId="9731" xr:uid="{8A738E84-B254-4C6E-98A2-0024984B5BA6}"/>
    <cellStyle name="Normal 6 4 3 2 5 3 2" xfId="22413" xr:uid="{BD4D7E2A-28C0-478C-A72C-AA09DDDE20C7}"/>
    <cellStyle name="Normal 6 4 3 2 5 3 2 2" xfId="47905" xr:uid="{74A6435C-2D12-4DD6-A18C-7F87E669A104}"/>
    <cellStyle name="Normal 6 4 3 2 5 3 3" xfId="35314" xr:uid="{623B416E-2CE9-4166-80BA-3D4C145E69E1}"/>
    <cellStyle name="Normal 6 4 3 2 5 4" xfId="16135" xr:uid="{4DBC756A-4F1E-4288-9A6E-618D9B7E206C}"/>
    <cellStyle name="Normal 6 4 3 2 5 4 2" xfId="41627" xr:uid="{833D98BE-CF40-41E4-8264-E2F143A27A7B}"/>
    <cellStyle name="Normal 6 4 3 2 5 5" xfId="29036" xr:uid="{B7FE21A1-17CE-4A75-A82E-7E54A0F8DE21}"/>
    <cellStyle name="Normal 6 4 3 2 6" xfId="4223" xr:uid="{EF0F723F-D5E8-4A69-89E9-0448BB1C3504}"/>
    <cellStyle name="Normal 6 4 3 2 6 2" xfId="10516" xr:uid="{D0DAFE15-DA45-4810-8622-B94E1E339456}"/>
    <cellStyle name="Normal 6 4 3 2 6 2 2" xfId="23198" xr:uid="{42EB6AAA-2932-4034-85D8-538434830707}"/>
    <cellStyle name="Normal 6 4 3 2 6 2 2 2" xfId="48690" xr:uid="{C1AB2272-9007-4B1B-BC91-C508B312B55E}"/>
    <cellStyle name="Normal 6 4 3 2 6 2 3" xfId="36099" xr:uid="{B396F21D-D867-47A0-8997-6CE27CEA31DB}"/>
    <cellStyle name="Normal 6 4 3 2 6 3" xfId="16920" xr:uid="{E9DF65DD-8821-4AE6-A7C4-B645E2539901}"/>
    <cellStyle name="Normal 6 4 3 2 6 3 2" xfId="42412" xr:uid="{7CCB7954-AEDF-463C-8C57-7E86995F4273}"/>
    <cellStyle name="Normal 6 4 3 2 6 4" xfId="29821" xr:uid="{FA784EA5-EE31-4140-BF1D-E501F4927844}"/>
    <cellStyle name="Normal 6 4 3 2 7" xfId="7377" xr:uid="{3A28F541-DAB7-4796-95A1-437523FED54F}"/>
    <cellStyle name="Normal 6 4 3 2 7 2" xfId="20059" xr:uid="{97F2581F-F01C-4726-8B72-F2C5D51714ED}"/>
    <cellStyle name="Normal 6 4 3 2 7 2 2" xfId="45551" xr:uid="{A2681676-5F2E-4B5E-BFD6-8B40F7CDBC93}"/>
    <cellStyle name="Normal 6 4 3 2 7 3" xfId="32960" xr:uid="{DA727862-8A22-4E58-82B8-1BAE646D25DA}"/>
    <cellStyle name="Normal 6 4 3 2 8" xfId="13781" xr:uid="{28C49CEB-245F-4474-AB75-3CDFCC15FD16}"/>
    <cellStyle name="Normal 6 4 3 2 8 2" xfId="39273" xr:uid="{DAC604B3-B668-4CAB-A8C3-3779C0016A2B}"/>
    <cellStyle name="Normal 6 4 3 2 9" xfId="26682" xr:uid="{F69E1332-4500-45FB-BC2D-E16B9C26D3F3}"/>
    <cellStyle name="Normal 6 4 3 3" xfId="809" xr:uid="{3BBB4FD7-9D40-4F31-8179-AF3CDBD58BC6}"/>
    <cellStyle name="Normal 6 4 3 3 2" xfId="2116" xr:uid="{E6871544-B286-4242-94E8-9FCA06B6CF85}"/>
    <cellStyle name="Normal 6 4 3 3 2 2" xfId="5270" xr:uid="{A09C9201-BCA0-4D92-B679-1D15D3B5B65F}"/>
    <cellStyle name="Normal 6 4 3 3 2 2 2" xfId="11563" xr:uid="{9F7448DD-B724-4688-9374-AE523BFF7A29}"/>
    <cellStyle name="Normal 6 4 3 3 2 2 2 2" xfId="24245" xr:uid="{4E59A331-362A-4C30-9751-F536229DAFA1}"/>
    <cellStyle name="Normal 6 4 3 3 2 2 2 2 2" xfId="49737" xr:uid="{46AB205B-11CC-4C93-BE47-76417B57B4B5}"/>
    <cellStyle name="Normal 6 4 3 3 2 2 2 3" xfId="37146" xr:uid="{A87699EF-CC78-4B57-90D6-7EC3D4F1DC51}"/>
    <cellStyle name="Normal 6 4 3 3 2 2 3" xfId="17967" xr:uid="{7C9D747C-569F-4B75-A998-27E8EC6760FE}"/>
    <cellStyle name="Normal 6 4 3 3 2 2 3 2" xfId="43459" xr:uid="{4BC7B1C6-3F05-4D0A-8377-293D8741C76F}"/>
    <cellStyle name="Normal 6 4 3 3 2 2 4" xfId="30868" xr:uid="{797CC1A9-D73D-4D41-9D8C-DBF120A26D18}"/>
    <cellStyle name="Normal 6 4 3 3 2 3" xfId="8424" xr:uid="{7204C071-D09B-4DE1-8DF1-E9D0085AC8E5}"/>
    <cellStyle name="Normal 6 4 3 3 2 3 2" xfId="21106" xr:uid="{80D89143-F26C-4A8F-A185-3368B5358EB5}"/>
    <cellStyle name="Normal 6 4 3 3 2 3 2 2" xfId="46598" xr:uid="{499E5012-4FFB-40C2-B6E6-E6FEA225225C}"/>
    <cellStyle name="Normal 6 4 3 3 2 3 3" xfId="34007" xr:uid="{FD7D5B65-1BF8-47AE-86A5-D835F8D9C243}"/>
    <cellStyle name="Normal 6 4 3 3 2 4" xfId="14828" xr:uid="{E34F1927-F71F-46AF-AA1E-E08639F17561}"/>
    <cellStyle name="Normal 6 4 3 3 2 4 2" xfId="40320" xr:uid="{9EF91C00-FE75-4EA5-9836-AB5EFA9128F9}"/>
    <cellStyle name="Normal 6 4 3 3 2 5" xfId="27729" xr:uid="{C945B92C-C8F1-40F9-ABE0-00ED3059409F}"/>
    <cellStyle name="Normal 6 4 3 3 3" xfId="3963" xr:uid="{A2A1F4C1-F889-475C-BC1E-2A123B2FF9D3}"/>
    <cellStyle name="Normal 6 4 3 3 3 2" xfId="10256" xr:uid="{42F7B5C2-4497-4604-B064-E083247D4108}"/>
    <cellStyle name="Normal 6 4 3 3 3 2 2" xfId="22938" xr:uid="{33F31A27-3BD7-44CE-9938-81AFAD6C626B}"/>
    <cellStyle name="Normal 6 4 3 3 3 2 2 2" xfId="48430" xr:uid="{E954ED2C-D187-4801-9906-DE51741AF0DE}"/>
    <cellStyle name="Normal 6 4 3 3 3 2 3" xfId="35839" xr:uid="{D0EB553C-DA61-44B5-859D-336678C5201C}"/>
    <cellStyle name="Normal 6 4 3 3 3 3" xfId="16660" xr:uid="{D71B2602-A938-4300-8184-DBFABAAF1D61}"/>
    <cellStyle name="Normal 6 4 3 3 3 3 2" xfId="42152" xr:uid="{6DBE3A01-4613-46F3-B17F-D602C76B845E}"/>
    <cellStyle name="Normal 6 4 3 3 3 4" xfId="29561" xr:uid="{7FCA7501-7BDB-4D1F-8AEC-76A8A6343395}"/>
    <cellStyle name="Normal 6 4 3 3 4" xfId="7117" xr:uid="{9B67D09C-8949-47B1-BD23-9D664C0C2A2D}"/>
    <cellStyle name="Normal 6 4 3 3 4 2" xfId="19799" xr:uid="{55F1426E-0C8D-4286-B6AA-3216B3538423}"/>
    <cellStyle name="Normal 6 4 3 3 4 2 2" xfId="45291" xr:uid="{80ECC2E9-D41C-43AF-BF96-0FC3E40029BD}"/>
    <cellStyle name="Normal 6 4 3 3 4 3" xfId="32700" xr:uid="{2FE1B8B7-01A2-4E1E-99DF-08C988621049}"/>
    <cellStyle name="Normal 6 4 3 3 5" xfId="13521" xr:uid="{D0562709-19C2-4D71-A36D-238F69CBDD42}"/>
    <cellStyle name="Normal 6 4 3 3 5 2" xfId="39013" xr:uid="{FB220206-AD44-47E3-89CA-31EFFEFE7835}"/>
    <cellStyle name="Normal 6 4 3 3 6" xfId="26422" xr:uid="{CE7217C1-4E30-4B53-A6CB-91D7291526C3}"/>
    <cellStyle name="Normal 6 4 3 4" xfId="1854" xr:uid="{B13D2822-7F6F-46BD-85D1-BBD6EB2C050B}"/>
    <cellStyle name="Normal 6 4 3 4 2" xfId="5008" xr:uid="{C0AA6A15-A2DC-4F00-97CC-EC228E696CC2}"/>
    <cellStyle name="Normal 6 4 3 4 2 2" xfId="11301" xr:uid="{717700EB-359E-41AD-8201-651F584045E8}"/>
    <cellStyle name="Normal 6 4 3 4 2 2 2" xfId="23983" xr:uid="{B269E92C-D1D1-4C86-821F-37F7ADF4F9F9}"/>
    <cellStyle name="Normal 6 4 3 4 2 2 2 2" xfId="49475" xr:uid="{5FCBDBBE-7D34-47C2-B0FF-778D779E513C}"/>
    <cellStyle name="Normal 6 4 3 4 2 2 3" xfId="36884" xr:uid="{B2444DA4-3CD9-4255-9E94-86DFC119EF8E}"/>
    <cellStyle name="Normal 6 4 3 4 2 3" xfId="17705" xr:uid="{D3CC02D4-7516-4A26-AE46-59EDBB1BD60B}"/>
    <cellStyle name="Normal 6 4 3 4 2 3 2" xfId="43197" xr:uid="{4712088C-2D76-4379-AE06-3926C6945750}"/>
    <cellStyle name="Normal 6 4 3 4 2 4" xfId="30606" xr:uid="{3159534A-1B4A-48B0-AD13-7374001F578D}"/>
    <cellStyle name="Normal 6 4 3 4 3" xfId="8162" xr:uid="{20986D2C-EC24-47DD-A9DA-4E89E0AB2578}"/>
    <cellStyle name="Normal 6 4 3 4 3 2" xfId="20844" xr:uid="{CD146398-8C85-486D-803A-C77155F7A1B6}"/>
    <cellStyle name="Normal 6 4 3 4 3 2 2" xfId="46336" xr:uid="{F9CDF4BC-A8B5-4643-B47E-2DCA0A1D78EB}"/>
    <cellStyle name="Normal 6 4 3 4 3 3" xfId="33745" xr:uid="{E2AD9E6C-17FE-4980-9B78-3547E2A3E93C}"/>
    <cellStyle name="Normal 6 4 3 4 4" xfId="14566" xr:uid="{D67C5026-D51C-4ED0-876B-2CB7846C3C90}"/>
    <cellStyle name="Normal 6 4 3 4 4 2" xfId="40058" xr:uid="{2F1C44EE-3D82-426B-A41B-CACB5748582E}"/>
    <cellStyle name="Normal 6 4 3 4 5" xfId="27467" xr:uid="{AAEE9837-801A-4CD5-AF4F-D2C8124575AF}"/>
    <cellStyle name="Normal 6 4 3 5" xfId="1332" xr:uid="{08AD76C8-00BE-46F6-A01B-29D271FD8E99}"/>
    <cellStyle name="Normal 6 4 3 5 2" xfId="4486" xr:uid="{49DBC6FD-4E9C-41AA-85E9-A3F85B455129}"/>
    <cellStyle name="Normal 6 4 3 5 2 2" xfId="10779" xr:uid="{5BAE6817-D79B-4C84-AA3E-5E2E2C525FF4}"/>
    <cellStyle name="Normal 6 4 3 5 2 2 2" xfId="23461" xr:uid="{2ACEC4AD-93B0-474E-8681-EF627745F792}"/>
    <cellStyle name="Normal 6 4 3 5 2 2 2 2" xfId="48953" xr:uid="{4FFC9CB5-21FD-4DF6-8AAD-DB626171BC45}"/>
    <cellStyle name="Normal 6 4 3 5 2 2 3" xfId="36362" xr:uid="{2DF2950A-0D52-40AF-B5B3-6D0F57E382F3}"/>
    <cellStyle name="Normal 6 4 3 5 2 3" xfId="17183" xr:uid="{6E338610-37C7-4BA4-AFE2-22E4C8E99ECE}"/>
    <cellStyle name="Normal 6 4 3 5 2 3 2" xfId="42675" xr:uid="{3ED28D66-9E7A-4FDE-B4CD-323FAF5BAEAE}"/>
    <cellStyle name="Normal 6 4 3 5 2 4" xfId="30084" xr:uid="{A0E8A021-2FAA-489A-8C3E-86C859C793AE}"/>
    <cellStyle name="Normal 6 4 3 5 3" xfId="7640" xr:uid="{B98C42E6-6F74-41F9-A315-B654B4972BD5}"/>
    <cellStyle name="Normal 6 4 3 5 3 2" xfId="20322" xr:uid="{2FB4A7B6-BD55-40D7-A84B-5BA607219CCC}"/>
    <cellStyle name="Normal 6 4 3 5 3 2 2" xfId="45814" xr:uid="{0CD45961-0FA4-4FF2-818B-B4DFE5AC70F0}"/>
    <cellStyle name="Normal 6 4 3 5 3 3" xfId="33223" xr:uid="{8EDB5630-C1D4-4BD5-94F3-41FC07A7DF85}"/>
    <cellStyle name="Normal 6 4 3 5 4" xfId="14044" xr:uid="{AEBFC065-1526-48BA-AA0F-9AC695B70D33}"/>
    <cellStyle name="Normal 6 4 3 5 4 2" xfId="39536" xr:uid="{73E1F09C-3083-4B87-AEDD-52BB67FC886F}"/>
    <cellStyle name="Normal 6 4 3 5 5" xfId="26945" xr:uid="{6505E830-805C-463B-A1FC-9A25A77E695B}"/>
    <cellStyle name="Normal 6 4 3 6" xfId="2639" xr:uid="{0CCBD210-3256-40E5-B059-8DD5DB36E7E7}"/>
    <cellStyle name="Normal 6 4 3 6 2" xfId="5793" xr:uid="{0D39EE9C-528A-42C2-AC9D-FB228367E70A}"/>
    <cellStyle name="Normal 6 4 3 6 2 2" xfId="12086" xr:uid="{8B9825E5-E2D7-414B-86A5-3D3ABA856A29}"/>
    <cellStyle name="Normal 6 4 3 6 2 2 2" xfId="24768" xr:uid="{B2E62591-BC77-4F5B-AC34-582176A5C5C8}"/>
    <cellStyle name="Normal 6 4 3 6 2 2 2 2" xfId="50260" xr:uid="{B70232DF-A71E-42D7-BF11-61B3CC726CE2}"/>
    <cellStyle name="Normal 6 4 3 6 2 2 3" xfId="37669" xr:uid="{B4009127-9FA5-4B8F-905B-565BF5089115}"/>
    <cellStyle name="Normal 6 4 3 6 2 3" xfId="18490" xr:uid="{BA895282-2768-4825-A1C3-FDE1885ED63D}"/>
    <cellStyle name="Normal 6 4 3 6 2 3 2" xfId="43982" xr:uid="{2BDF2C08-8495-47EE-BF6F-32A46C1B53CF}"/>
    <cellStyle name="Normal 6 4 3 6 2 4" xfId="31391" xr:uid="{A8A04E41-D87A-4B2B-BAA7-12C3375C2965}"/>
    <cellStyle name="Normal 6 4 3 6 3" xfId="8947" xr:uid="{E085EDE8-EA67-4E5C-AB63-131811B99361}"/>
    <cellStyle name="Normal 6 4 3 6 3 2" xfId="21629" xr:uid="{D2CB4D0B-EA27-4C82-8BEA-D4A9D159C66B}"/>
    <cellStyle name="Normal 6 4 3 6 3 2 2" xfId="47121" xr:uid="{A7C35760-15FB-40EF-8B43-CF2019926525}"/>
    <cellStyle name="Normal 6 4 3 6 3 3" xfId="34530" xr:uid="{1FC30B02-61D3-4786-981A-E1D3D01AE767}"/>
    <cellStyle name="Normal 6 4 3 6 4" xfId="15351" xr:uid="{ED9B3FEF-7BD0-41EE-A93E-5019962A2A78}"/>
    <cellStyle name="Normal 6 4 3 6 4 2" xfId="40843" xr:uid="{B276BAD7-884D-42CC-8827-33A4AD6AFD05}"/>
    <cellStyle name="Normal 6 4 3 6 5" xfId="28252" xr:uid="{8468D67C-1963-4685-B501-E71256AF6CCA}"/>
    <cellStyle name="Normal 6 4 3 7" xfId="3162" xr:uid="{EB16B375-BD9E-422E-9B0C-18D5AACC877C}"/>
    <cellStyle name="Normal 6 4 3 7 2" xfId="6316" xr:uid="{401EFAC2-A000-4592-9BF6-D374B2D1C729}"/>
    <cellStyle name="Normal 6 4 3 7 2 2" xfId="12609" xr:uid="{5235D82B-2EB1-414E-BAB7-500531F622F6}"/>
    <cellStyle name="Normal 6 4 3 7 2 2 2" xfId="25291" xr:uid="{B87C9CEC-1BC7-49CE-B141-584E9613412C}"/>
    <cellStyle name="Normal 6 4 3 7 2 2 2 2" xfId="50783" xr:uid="{EC8B569F-7C84-4ED4-AA0B-8C1FCF6B0EA2}"/>
    <cellStyle name="Normal 6 4 3 7 2 2 3" xfId="38192" xr:uid="{6D8F5076-D8F8-445F-94FB-E54922533A1B}"/>
    <cellStyle name="Normal 6 4 3 7 2 3" xfId="19013" xr:uid="{689E2F5A-0CBD-4C52-8DB9-9EEB5BB6E45E}"/>
    <cellStyle name="Normal 6 4 3 7 2 3 2" xfId="44505" xr:uid="{38B6375E-73AD-4C37-B2A3-32FB13C52E79}"/>
    <cellStyle name="Normal 6 4 3 7 2 4" xfId="31914" xr:uid="{F248F4B0-F43B-49E5-9618-A47A2F9775D6}"/>
    <cellStyle name="Normal 6 4 3 7 3" xfId="9470" xr:uid="{4B2FE342-F230-476E-9FA0-8E199F7A34D4}"/>
    <cellStyle name="Normal 6 4 3 7 3 2" xfId="22152" xr:uid="{FD167685-9A23-43C7-A44C-49A0CF30140E}"/>
    <cellStyle name="Normal 6 4 3 7 3 2 2" xfId="47644" xr:uid="{0D9F569A-45E8-4C7F-B685-FE1504AF435E}"/>
    <cellStyle name="Normal 6 4 3 7 3 3" xfId="35053" xr:uid="{C09BF72C-77E4-4BE8-8F34-337CC34F4145}"/>
    <cellStyle name="Normal 6 4 3 7 4" xfId="15874" xr:uid="{75238BBB-639B-41AE-9AE6-075E5A2B8A95}"/>
    <cellStyle name="Normal 6 4 3 7 4 2" xfId="41366" xr:uid="{96E73CC8-A250-4046-BCFE-20A213112AA5}"/>
    <cellStyle name="Normal 6 4 3 7 5" xfId="28775" xr:uid="{FB5523FF-28A8-4758-A27B-0666365BC3E7}"/>
    <cellStyle name="Normal 6 4 3 8" xfId="3701" xr:uid="{065900F5-9251-4BA9-B5C6-7B69B2F1C0DE}"/>
    <cellStyle name="Normal 6 4 3 8 2" xfId="9994" xr:uid="{959396C4-BBA9-4041-BE21-62AC7E6799A1}"/>
    <cellStyle name="Normal 6 4 3 8 2 2" xfId="22676" xr:uid="{FFCC6FFB-6B89-4070-8E94-EFA97C04249C}"/>
    <cellStyle name="Normal 6 4 3 8 2 2 2" xfId="48168" xr:uid="{A945617A-38A6-496F-A64D-7FD01089C5C4}"/>
    <cellStyle name="Normal 6 4 3 8 2 3" xfId="35577" xr:uid="{147DD65E-8E4F-4C07-AEA2-86C0E71E574F}"/>
    <cellStyle name="Normal 6 4 3 8 3" xfId="16398" xr:uid="{660A3731-3728-41EA-A3A5-6D4327E7FE2F}"/>
    <cellStyle name="Normal 6 4 3 8 3 2" xfId="41890" xr:uid="{79DE25C6-4D32-423A-8D4A-70F0F3428A3F}"/>
    <cellStyle name="Normal 6 4 3 8 4" xfId="29299" xr:uid="{DFF6CA3C-8BBC-423C-966B-EDB817189563}"/>
    <cellStyle name="Normal 6 4 3 9" xfId="6855" xr:uid="{99267A96-FE1B-4511-A6C0-D0458618E584}"/>
    <cellStyle name="Normal 6 4 3 9 2" xfId="19537" xr:uid="{C7CD2063-0226-44E5-BC96-3AFE4C406990}"/>
    <cellStyle name="Normal 6 4 3 9 2 2" xfId="45029" xr:uid="{2FAC3261-CE24-4C22-BC5B-E577CF219FF5}"/>
    <cellStyle name="Normal 6 4 3 9 3" xfId="32438" xr:uid="{90A45C61-F5E7-4484-91A2-4B50693A53A4}"/>
    <cellStyle name="Normal 6 4 4" xfId="1010" xr:uid="{F37C494A-35E3-4DBB-84CF-AE0ED40A1823}"/>
    <cellStyle name="Normal 6 4 4 2" xfId="2317" xr:uid="{ED81977E-0787-4450-BA1E-BA3FD1B6CF14}"/>
    <cellStyle name="Normal 6 4 4 2 2" xfId="5471" xr:uid="{76ED6EF4-B849-4DBF-AAF7-E164ADC3D72E}"/>
    <cellStyle name="Normal 6 4 4 2 2 2" xfId="11764" xr:uid="{664AA4B5-0B4B-42A3-B0C8-24AC6BF3EF31}"/>
    <cellStyle name="Normal 6 4 4 2 2 2 2" xfId="24446" xr:uid="{1E891BCC-E520-477A-993A-246D3FACD69B}"/>
    <cellStyle name="Normal 6 4 4 2 2 2 2 2" xfId="49938" xr:uid="{364AF0E7-11E5-40A8-BDBF-38A91F2544CA}"/>
    <cellStyle name="Normal 6 4 4 2 2 2 3" xfId="37347" xr:uid="{B17585D3-BBA3-4B60-9B62-24594D912135}"/>
    <cellStyle name="Normal 6 4 4 2 2 3" xfId="18168" xr:uid="{2EBDCA4F-EBFC-4C2F-ACDE-7D4592790F49}"/>
    <cellStyle name="Normal 6 4 4 2 2 3 2" xfId="43660" xr:uid="{CAB7FC9D-98AF-4B38-AF91-0AAB126EF046}"/>
    <cellStyle name="Normal 6 4 4 2 2 4" xfId="31069" xr:uid="{BF063403-6A11-4202-BE6F-A1E8C088791D}"/>
    <cellStyle name="Normal 6 4 4 2 3" xfId="8625" xr:uid="{B40F74E6-2779-419A-9F13-F3F9455DB104}"/>
    <cellStyle name="Normal 6 4 4 2 3 2" xfId="21307" xr:uid="{0A6E7046-D62F-4A55-9A72-01B52A660EB8}"/>
    <cellStyle name="Normal 6 4 4 2 3 2 2" xfId="46799" xr:uid="{5BBA58E9-5EA9-4FF9-BE88-CAFC679B5001}"/>
    <cellStyle name="Normal 6 4 4 2 3 3" xfId="34208" xr:uid="{5805162C-8704-4B5C-A4ED-0D0A213CF536}"/>
    <cellStyle name="Normal 6 4 4 2 4" xfId="15029" xr:uid="{B7E408A4-E4C2-4F68-B08E-970B1758C53B}"/>
    <cellStyle name="Normal 6 4 4 2 4 2" xfId="40521" xr:uid="{1FBC73D1-F356-482D-810D-A77EFD7D53EC}"/>
    <cellStyle name="Normal 6 4 4 2 5" xfId="27930" xr:uid="{B5E86226-6154-4F0A-9FA1-86BD2FF6C592}"/>
    <cellStyle name="Normal 6 4 4 3" xfId="1534" xr:uid="{6F4357DF-31D8-4AB2-A661-A2F0086D68DE}"/>
    <cellStyle name="Normal 6 4 4 3 2" xfId="4688" xr:uid="{F39BFBD8-2268-41FD-A80E-83966DC41818}"/>
    <cellStyle name="Normal 6 4 4 3 2 2" xfId="10981" xr:uid="{5FC7D37F-E149-430B-849D-CE4F099EBE7D}"/>
    <cellStyle name="Normal 6 4 4 3 2 2 2" xfId="23663" xr:uid="{B8C5053B-27F1-42B1-BD1E-6404F6F64A2B}"/>
    <cellStyle name="Normal 6 4 4 3 2 2 2 2" xfId="49155" xr:uid="{4AF053D3-CEE1-4373-83F5-041BFE92B5A4}"/>
    <cellStyle name="Normal 6 4 4 3 2 2 3" xfId="36564" xr:uid="{95DE5928-764C-4A64-9DF8-6C4B8F62342A}"/>
    <cellStyle name="Normal 6 4 4 3 2 3" xfId="17385" xr:uid="{545055B4-5A00-47F3-AF15-2A9240EA22C1}"/>
    <cellStyle name="Normal 6 4 4 3 2 3 2" xfId="42877" xr:uid="{5DB6F686-E378-4E24-968C-D6BCEC4571CC}"/>
    <cellStyle name="Normal 6 4 4 3 2 4" xfId="30286" xr:uid="{71116EF2-24CE-490D-97D8-D9268E47474C}"/>
    <cellStyle name="Normal 6 4 4 3 3" xfId="7842" xr:uid="{B8E870D6-98E3-4E5F-899A-984CD6F78205}"/>
    <cellStyle name="Normal 6 4 4 3 3 2" xfId="20524" xr:uid="{8C236171-D13A-45AD-BCD5-14DBB496AD96}"/>
    <cellStyle name="Normal 6 4 4 3 3 2 2" xfId="46016" xr:uid="{5709753B-9489-4511-8F05-BE56AC524F91}"/>
    <cellStyle name="Normal 6 4 4 3 3 3" xfId="33425" xr:uid="{05F272C6-F791-4ED0-9D91-5043FD4C1CB1}"/>
    <cellStyle name="Normal 6 4 4 3 4" xfId="14246" xr:uid="{EC78A996-E4DC-46A8-BB02-604717213BEA}"/>
    <cellStyle name="Normal 6 4 4 3 4 2" xfId="39738" xr:uid="{D2EBE260-3B74-408B-B5F1-100C1D030AA8}"/>
    <cellStyle name="Normal 6 4 4 3 5" xfId="27147" xr:uid="{84EFF29C-F23F-4812-BB0F-F93B182161F4}"/>
    <cellStyle name="Normal 6 4 4 4" xfId="2841" xr:uid="{C4F16829-3CCA-4984-B9C0-1B4E8E28246B}"/>
    <cellStyle name="Normal 6 4 4 4 2" xfId="5995" xr:uid="{6DB892ED-C1D4-4870-901E-E82C54301A34}"/>
    <cellStyle name="Normal 6 4 4 4 2 2" xfId="12288" xr:uid="{B2082D7D-C735-4DFA-93C4-6A182631E71B}"/>
    <cellStyle name="Normal 6 4 4 4 2 2 2" xfId="24970" xr:uid="{D080B401-64EB-4329-AC84-F64E2CAD8B46}"/>
    <cellStyle name="Normal 6 4 4 4 2 2 2 2" xfId="50462" xr:uid="{59E399FD-5605-4430-BCE0-C43068A9B04B}"/>
    <cellStyle name="Normal 6 4 4 4 2 2 3" xfId="37871" xr:uid="{0E4104FD-35C5-431B-B5DC-F635302AF0F9}"/>
    <cellStyle name="Normal 6 4 4 4 2 3" xfId="18692" xr:uid="{52679849-D5BC-4824-95DD-4623B654464E}"/>
    <cellStyle name="Normal 6 4 4 4 2 3 2" xfId="44184" xr:uid="{00263074-D7C6-4A4E-967A-4A39DADBDA8C}"/>
    <cellStyle name="Normal 6 4 4 4 2 4" xfId="31593" xr:uid="{BB30D4FE-0F2A-4753-B583-1F190A7A561C}"/>
    <cellStyle name="Normal 6 4 4 4 3" xfId="9149" xr:uid="{F975924B-9C5F-4899-87D7-AD3FFE482EBA}"/>
    <cellStyle name="Normal 6 4 4 4 3 2" xfId="21831" xr:uid="{9D47DBA5-FFB1-4A60-AAA5-A1D42F0EF0A2}"/>
    <cellStyle name="Normal 6 4 4 4 3 2 2" xfId="47323" xr:uid="{22942F9D-C833-45F5-B925-B819D561EA7F}"/>
    <cellStyle name="Normal 6 4 4 4 3 3" xfId="34732" xr:uid="{4B0EA943-3667-4B6C-9622-31D7C1DB9ACD}"/>
    <cellStyle name="Normal 6 4 4 4 4" xfId="15553" xr:uid="{29757F5A-7412-4BC5-9F5B-6B2AA9CEE157}"/>
    <cellStyle name="Normal 6 4 4 4 4 2" xfId="41045" xr:uid="{85FF02E8-B70B-4A6C-93B2-6280DAFC8A89}"/>
    <cellStyle name="Normal 6 4 4 4 5" xfId="28454" xr:uid="{088FEAD6-41A6-4DED-8C66-1FCC1A0145CE}"/>
    <cellStyle name="Normal 6 4 4 5" xfId="3364" xr:uid="{5CDDFAD7-EABF-4384-B402-13F7B043266E}"/>
    <cellStyle name="Normal 6 4 4 5 2" xfId="6518" xr:uid="{9DF24112-C865-4E73-9E5D-A570A9BFD552}"/>
    <cellStyle name="Normal 6 4 4 5 2 2" xfId="12811" xr:uid="{8F47A4FE-E588-4F04-A06B-3AD446FADB52}"/>
    <cellStyle name="Normal 6 4 4 5 2 2 2" xfId="25493" xr:uid="{AF4E0B4A-888B-48AF-9128-3FADAB1F8FC7}"/>
    <cellStyle name="Normal 6 4 4 5 2 2 2 2" xfId="50985" xr:uid="{FA39051E-2C84-4719-A47C-16588C1FCBD5}"/>
    <cellStyle name="Normal 6 4 4 5 2 2 3" xfId="38394" xr:uid="{16B7A0CC-7C0A-4E68-9EFC-D8DA947E76EF}"/>
    <cellStyle name="Normal 6 4 4 5 2 3" xfId="19215" xr:uid="{F13257D2-6522-46D2-A376-8A878238EF98}"/>
    <cellStyle name="Normal 6 4 4 5 2 3 2" xfId="44707" xr:uid="{75065A07-5669-483A-AE50-D64FC2C7ADDC}"/>
    <cellStyle name="Normal 6 4 4 5 2 4" xfId="32116" xr:uid="{A67083E2-F54A-4DAA-89D5-C8B1936D0FBD}"/>
    <cellStyle name="Normal 6 4 4 5 3" xfId="9672" xr:uid="{6333DA75-617A-4935-B125-844B7DFF1741}"/>
    <cellStyle name="Normal 6 4 4 5 3 2" xfId="22354" xr:uid="{DEFBCA54-C3A1-43B1-9550-53810C1F2C76}"/>
    <cellStyle name="Normal 6 4 4 5 3 2 2" xfId="47846" xr:uid="{45458813-30F4-4741-87DB-91EFDA5A386D}"/>
    <cellStyle name="Normal 6 4 4 5 3 3" xfId="35255" xr:uid="{4E7997B8-F783-4EF6-B76A-CF00299EC703}"/>
    <cellStyle name="Normal 6 4 4 5 4" xfId="16076" xr:uid="{6F14386E-A39A-4721-B7CD-E8D998415DA2}"/>
    <cellStyle name="Normal 6 4 4 5 4 2" xfId="41568" xr:uid="{7B28DB3E-FC95-4C54-9E8F-2CF710D6F79E}"/>
    <cellStyle name="Normal 6 4 4 5 5" xfId="28977" xr:uid="{814EA23A-D0C2-4772-BE8E-95BC1DAC9863}"/>
    <cellStyle name="Normal 6 4 4 6" xfId="4164" xr:uid="{640A6E52-110B-4E59-8F31-C1F22255614F}"/>
    <cellStyle name="Normal 6 4 4 6 2" xfId="10457" xr:uid="{D9E819C8-A1E1-44C2-A055-EF3A5A113A06}"/>
    <cellStyle name="Normal 6 4 4 6 2 2" xfId="23139" xr:uid="{F3304EFC-B074-4F96-A1D5-92F6813B8AF4}"/>
    <cellStyle name="Normal 6 4 4 6 2 2 2" xfId="48631" xr:uid="{C456A79A-B549-4CEC-9236-0126D7826989}"/>
    <cellStyle name="Normal 6 4 4 6 2 3" xfId="36040" xr:uid="{C790F09A-C3DF-4799-B854-40B9AB1646FB}"/>
    <cellStyle name="Normal 6 4 4 6 3" xfId="16861" xr:uid="{7B5CD14B-2DAC-4879-A34A-EFC74B23BA7C}"/>
    <cellStyle name="Normal 6 4 4 6 3 2" xfId="42353" xr:uid="{96D8B48A-0B73-4544-9FBF-348E30A120E6}"/>
    <cellStyle name="Normal 6 4 4 6 4" xfId="29762" xr:uid="{992CF7D4-FEB9-42E3-9732-3A34BBA5E4D5}"/>
    <cellStyle name="Normal 6 4 4 7" xfId="7318" xr:uid="{F3858C2B-DEEC-4E78-A2D1-2678D07B176B}"/>
    <cellStyle name="Normal 6 4 4 7 2" xfId="20000" xr:uid="{8992B7B9-175B-4919-A543-71BBA3405111}"/>
    <cellStyle name="Normal 6 4 4 7 2 2" xfId="45492" xr:uid="{AEB2EC25-56D9-4B58-B1C3-6FA70FFB8DE9}"/>
    <cellStyle name="Normal 6 4 4 7 3" xfId="32901" xr:uid="{A19271F3-066A-4C63-BC4A-0A7778D7698D}"/>
    <cellStyle name="Normal 6 4 4 8" xfId="13722" xr:uid="{8425CF04-3FFC-47AD-AE96-5B4A7E1A521A}"/>
    <cellStyle name="Normal 6 4 4 8 2" xfId="39214" xr:uid="{AA52891A-8A89-4B2C-B878-ABF4D6F99A94}"/>
    <cellStyle name="Normal 6 4 4 9" xfId="26623" xr:uid="{21AFB3D3-1242-4B03-B10E-8A6CEB35AD43}"/>
    <cellStyle name="Normal 6 4 5" xfId="750" xr:uid="{5BC81E97-9FFB-4749-94DB-BCB4E2C2D61B}"/>
    <cellStyle name="Normal 6 4 5 2" xfId="2057" xr:uid="{38DDFE9A-B017-4165-AFDA-EA8172211328}"/>
    <cellStyle name="Normal 6 4 5 2 2" xfId="5211" xr:uid="{8ABF9291-4599-491F-B6D1-02B5086BA609}"/>
    <cellStyle name="Normal 6 4 5 2 2 2" xfId="11504" xr:uid="{72A8F9BB-FFE9-49FD-A88D-549F927D5B11}"/>
    <cellStyle name="Normal 6 4 5 2 2 2 2" xfId="24186" xr:uid="{1A0C4E71-21E3-4338-A0BD-D6D2D04C4612}"/>
    <cellStyle name="Normal 6 4 5 2 2 2 2 2" xfId="49678" xr:uid="{A0DE1999-948B-4CB9-9EA2-689D7208DDDA}"/>
    <cellStyle name="Normal 6 4 5 2 2 2 3" xfId="37087" xr:uid="{EB530690-E5F0-4960-B071-AFD23875AEF7}"/>
    <cellStyle name="Normal 6 4 5 2 2 3" xfId="17908" xr:uid="{5E083B04-262F-4391-B689-3472C0A2441D}"/>
    <cellStyle name="Normal 6 4 5 2 2 3 2" xfId="43400" xr:uid="{34846DF4-A490-4C90-B003-9CB1C7C6CEB1}"/>
    <cellStyle name="Normal 6 4 5 2 2 4" xfId="30809" xr:uid="{C8F867D4-F9FF-4370-9B96-08041AF9C511}"/>
    <cellStyle name="Normal 6 4 5 2 3" xfId="8365" xr:uid="{E89CA1F2-F632-419C-BAC0-CE6F4E3EC7A5}"/>
    <cellStyle name="Normal 6 4 5 2 3 2" xfId="21047" xr:uid="{29626CDA-389B-4089-B0DC-DBBBCCE164E5}"/>
    <cellStyle name="Normal 6 4 5 2 3 2 2" xfId="46539" xr:uid="{2239F48B-A21F-4009-B38F-2082B5E30604}"/>
    <cellStyle name="Normal 6 4 5 2 3 3" xfId="33948" xr:uid="{074FF69D-1286-4E1A-9BDD-27630F6AF809}"/>
    <cellStyle name="Normal 6 4 5 2 4" xfId="14769" xr:uid="{136761CB-764E-4029-BB98-BB60733C1C59}"/>
    <cellStyle name="Normal 6 4 5 2 4 2" xfId="40261" xr:uid="{864E526D-5D40-49F1-9D2A-1DA615D83650}"/>
    <cellStyle name="Normal 6 4 5 2 5" xfId="27670" xr:uid="{BD618A42-5C43-416E-AD4F-6E4166C0C46F}"/>
    <cellStyle name="Normal 6 4 5 3" xfId="3904" xr:uid="{82A9F097-8523-4674-B59A-39AF2E29E330}"/>
    <cellStyle name="Normal 6 4 5 3 2" xfId="10197" xr:uid="{D7ECB29E-2FF3-4A28-A850-6A0494F0C143}"/>
    <cellStyle name="Normal 6 4 5 3 2 2" xfId="22879" xr:uid="{F2DCEC23-84E0-4D18-95F6-43FF32259E64}"/>
    <cellStyle name="Normal 6 4 5 3 2 2 2" xfId="48371" xr:uid="{D7318A05-8807-47E6-8DA7-A54C739B2899}"/>
    <cellStyle name="Normal 6 4 5 3 2 3" xfId="35780" xr:uid="{673BB485-5BFF-48B5-95FD-E9524E530886}"/>
    <cellStyle name="Normal 6 4 5 3 3" xfId="16601" xr:uid="{8B921CED-A87C-4B75-BF96-3F907D0113E6}"/>
    <cellStyle name="Normal 6 4 5 3 3 2" xfId="42093" xr:uid="{12D7B772-B8EA-4E61-AE4E-246BB4902781}"/>
    <cellStyle name="Normal 6 4 5 3 4" xfId="29502" xr:uid="{EF767435-55FD-4173-8A06-1B4018C74972}"/>
    <cellStyle name="Normal 6 4 5 4" xfId="7058" xr:uid="{5F9DFCB9-D41C-4AD4-A071-5BB02569C941}"/>
    <cellStyle name="Normal 6 4 5 4 2" xfId="19740" xr:uid="{C405CC31-246B-451A-8660-2F642C12730F}"/>
    <cellStyle name="Normal 6 4 5 4 2 2" xfId="45232" xr:uid="{D163EF8C-79A9-4D33-905C-1BD6D5D9A0B9}"/>
    <cellStyle name="Normal 6 4 5 4 3" xfId="32641" xr:uid="{532F47D6-5665-4FE0-B66B-353F427DCDC9}"/>
    <cellStyle name="Normal 6 4 5 5" xfId="13462" xr:uid="{AC218C4E-CCD5-415E-B5EA-6BA954855532}"/>
    <cellStyle name="Normal 6 4 5 5 2" xfId="38954" xr:uid="{23CA346A-83ED-4D5F-97B6-AA937F362401}"/>
    <cellStyle name="Normal 6 4 5 6" xfId="26363" xr:uid="{1AFBDED2-6C0D-4050-8BD6-FE948B941DB1}"/>
    <cellStyle name="Normal 6 4 6" xfId="1795" xr:uid="{9C5ADB8B-ADFF-4ECB-8F69-0D907EA2B2C5}"/>
    <cellStyle name="Normal 6 4 6 2" xfId="4949" xr:uid="{858FFF74-D101-4D44-A67B-C420AC457402}"/>
    <cellStyle name="Normal 6 4 6 2 2" xfId="11242" xr:uid="{26A14140-C22F-413D-854E-E118F49ACB0A}"/>
    <cellStyle name="Normal 6 4 6 2 2 2" xfId="23924" xr:uid="{38AA78A1-7638-4471-9831-FA41C56FA6EA}"/>
    <cellStyle name="Normal 6 4 6 2 2 2 2" xfId="49416" xr:uid="{80A2E27F-6C38-4524-A3CC-EE7A7787E2CC}"/>
    <cellStyle name="Normal 6 4 6 2 2 3" xfId="36825" xr:uid="{E82C3250-8863-486E-BD82-8D68B34AAD73}"/>
    <cellStyle name="Normal 6 4 6 2 3" xfId="17646" xr:uid="{C41302B9-DD62-495D-8036-8A9567678E46}"/>
    <cellStyle name="Normal 6 4 6 2 3 2" xfId="43138" xr:uid="{4DB1A1FF-22C1-4D91-AC24-287C7F6BC17C}"/>
    <cellStyle name="Normal 6 4 6 2 4" xfId="30547" xr:uid="{772080FD-7C4C-40B7-95FF-92D1F4BAB4B3}"/>
    <cellStyle name="Normal 6 4 6 3" xfId="8103" xr:uid="{28EE637D-DC1E-4358-A0B4-C490EB250CBD}"/>
    <cellStyle name="Normal 6 4 6 3 2" xfId="20785" xr:uid="{9FD890C7-C6CD-4C4A-8426-C8D1390AA8C7}"/>
    <cellStyle name="Normal 6 4 6 3 2 2" xfId="46277" xr:uid="{9D4F53CE-2C33-46CE-9447-3208D6FFD6A0}"/>
    <cellStyle name="Normal 6 4 6 3 3" xfId="33686" xr:uid="{1080688E-20A5-4954-844A-0DE29967A9DE}"/>
    <cellStyle name="Normal 6 4 6 4" xfId="14507" xr:uid="{4AB91C65-9160-49B8-B9A7-92CC626A8958}"/>
    <cellStyle name="Normal 6 4 6 4 2" xfId="39999" xr:uid="{11757965-17E6-4EDF-86CE-2AC21B32A0C7}"/>
    <cellStyle name="Normal 6 4 6 5" xfId="27408" xr:uid="{CB048F69-7835-40AA-99CA-CD58C3237DA6}"/>
    <cellStyle name="Normal 6 4 7" xfId="1273" xr:uid="{4316CD0E-0CE6-4794-8F44-0172DF20D8AF}"/>
    <cellStyle name="Normal 6 4 7 2" xfId="4427" xr:uid="{9143642C-DC54-4222-AF7D-BFCAB9829551}"/>
    <cellStyle name="Normal 6 4 7 2 2" xfId="10720" xr:uid="{72F2439E-9626-46BB-82B6-24EEA2F218D4}"/>
    <cellStyle name="Normal 6 4 7 2 2 2" xfId="23402" xr:uid="{321AE308-09A1-4059-9DEC-9CAAED998069}"/>
    <cellStyle name="Normal 6 4 7 2 2 2 2" xfId="48894" xr:uid="{D6C69479-3617-41A4-89FE-54A206E0116D}"/>
    <cellStyle name="Normal 6 4 7 2 2 3" xfId="36303" xr:uid="{83D2A75C-49D4-45AC-BC79-A35186D557CE}"/>
    <cellStyle name="Normal 6 4 7 2 3" xfId="17124" xr:uid="{295B1BB3-94AD-48EF-A44A-9CE32EDB2E72}"/>
    <cellStyle name="Normal 6 4 7 2 3 2" xfId="42616" xr:uid="{A76EB87D-1E83-432C-BBFF-1E15CA08EE29}"/>
    <cellStyle name="Normal 6 4 7 2 4" xfId="30025" xr:uid="{5122F8DF-A025-4C7F-8517-A203381AC276}"/>
    <cellStyle name="Normal 6 4 7 3" xfId="7581" xr:uid="{A0BA82D1-DF72-4CD9-AD20-FA3639F4F2E1}"/>
    <cellStyle name="Normal 6 4 7 3 2" xfId="20263" xr:uid="{59F9F180-AB44-4EC9-91BC-030740B6C3AD}"/>
    <cellStyle name="Normal 6 4 7 3 2 2" xfId="45755" xr:uid="{1DB92BD3-49C4-4E43-B940-C54956B69990}"/>
    <cellStyle name="Normal 6 4 7 3 3" xfId="33164" xr:uid="{85D4F67A-4E97-4500-802B-96C552943C56}"/>
    <cellStyle name="Normal 6 4 7 4" xfId="13985" xr:uid="{A052754E-A975-43A2-A365-EE363390E095}"/>
    <cellStyle name="Normal 6 4 7 4 2" xfId="39477" xr:uid="{210DC107-8693-4C85-9E55-5E88910F1CF6}"/>
    <cellStyle name="Normal 6 4 7 5" xfId="26886" xr:uid="{4BC3FDF1-6AEC-4E00-A2D3-DC0099BF52DD}"/>
    <cellStyle name="Normal 6 4 8" xfId="2580" xr:uid="{2D6EF6C3-2014-4A79-90C4-D39441C208CB}"/>
    <cellStyle name="Normal 6 4 8 2" xfId="5734" xr:uid="{8503389F-00E0-4D7E-9AAD-C6C837F90B23}"/>
    <cellStyle name="Normal 6 4 8 2 2" xfId="12027" xr:uid="{0FBB922E-D675-44B4-BD1D-BBD1A9ABA162}"/>
    <cellStyle name="Normal 6 4 8 2 2 2" xfId="24709" xr:uid="{A3DD5985-18D4-4BB0-997C-C87776B4C5BB}"/>
    <cellStyle name="Normal 6 4 8 2 2 2 2" xfId="50201" xr:uid="{9F4DA413-CF34-4A19-8F79-184E01A21CB6}"/>
    <cellStyle name="Normal 6 4 8 2 2 3" xfId="37610" xr:uid="{69BDEE8C-B0F4-48C4-95E6-585C5B657EEB}"/>
    <cellStyle name="Normal 6 4 8 2 3" xfId="18431" xr:uid="{06768FFB-52C3-46FC-A37C-A4A979D84174}"/>
    <cellStyle name="Normal 6 4 8 2 3 2" xfId="43923" xr:uid="{DEC28D59-0FB5-4490-B6FD-8A57B6585141}"/>
    <cellStyle name="Normal 6 4 8 2 4" xfId="31332" xr:uid="{88EF7FB1-94B7-4CF3-BC00-B935FBC39EFB}"/>
    <cellStyle name="Normal 6 4 8 3" xfId="8888" xr:uid="{85A3E969-9C5A-4996-AE98-CD523E2BF96B}"/>
    <cellStyle name="Normal 6 4 8 3 2" xfId="21570" xr:uid="{181C1373-C6D9-4A7D-AC09-2420A71B4404}"/>
    <cellStyle name="Normal 6 4 8 3 2 2" xfId="47062" xr:uid="{A1E66C24-4783-4421-99B2-BBE99AA64CDE}"/>
    <cellStyle name="Normal 6 4 8 3 3" xfId="34471" xr:uid="{F72E9D87-D814-4884-878F-3FFEA3EF583F}"/>
    <cellStyle name="Normal 6 4 8 4" xfId="15292" xr:uid="{DAF96888-6685-49C0-BAE2-F55C103C7415}"/>
    <cellStyle name="Normal 6 4 8 4 2" xfId="40784" xr:uid="{AEAF8FFC-D7A6-483D-B7B8-7B1AC99BCC98}"/>
    <cellStyle name="Normal 6 4 8 5" xfId="28193" xr:uid="{8159D7C1-46A3-44F7-8C4B-0C9AA92CC8E0}"/>
    <cellStyle name="Normal 6 4 9" xfId="3103" xr:uid="{E96E62CB-635A-4D54-AF18-BC6178D69DAC}"/>
    <cellStyle name="Normal 6 4 9 2" xfId="6257" xr:uid="{FFCAC0E9-0C88-49BC-9457-F619F2416320}"/>
    <cellStyle name="Normal 6 4 9 2 2" xfId="12550" xr:uid="{DA6D7983-90EA-4EB5-A751-89F6B79E6534}"/>
    <cellStyle name="Normal 6 4 9 2 2 2" xfId="25232" xr:uid="{3630F6CB-2710-4141-A7B7-7DD2C8D16DEC}"/>
    <cellStyle name="Normal 6 4 9 2 2 2 2" xfId="50724" xr:uid="{2C2F4FD1-7553-438D-8774-0C556AA8E868}"/>
    <cellStyle name="Normal 6 4 9 2 2 3" xfId="38133" xr:uid="{CC5F85A1-64BE-4BD0-B6EB-32EDB896EB3C}"/>
    <cellStyle name="Normal 6 4 9 2 3" xfId="18954" xr:uid="{F1D8E887-1379-4C45-B0EE-1EABAA06B409}"/>
    <cellStyle name="Normal 6 4 9 2 3 2" xfId="44446" xr:uid="{34C5504E-5D0B-49DC-9153-CB248156A10A}"/>
    <cellStyle name="Normal 6 4 9 2 4" xfId="31855" xr:uid="{FDEF9959-F385-48F5-B611-063252FE6752}"/>
    <cellStyle name="Normal 6 4 9 3" xfId="9411" xr:uid="{499D089D-F23E-4070-B828-22A13BB2687D}"/>
    <cellStyle name="Normal 6 4 9 3 2" xfId="22093" xr:uid="{4C987415-D90D-4714-99E8-5A732C88D6B3}"/>
    <cellStyle name="Normal 6 4 9 3 2 2" xfId="47585" xr:uid="{4259B148-3FC7-41BC-BB46-12EC4CE0FEB9}"/>
    <cellStyle name="Normal 6 4 9 3 3" xfId="34994" xr:uid="{8E8D4977-5CBB-47DE-88D8-E2F2D9D725EE}"/>
    <cellStyle name="Normal 6 4 9 4" xfId="15815" xr:uid="{81B150CA-D362-4356-9C05-F87C1F2367BE}"/>
    <cellStyle name="Normal 6 4 9 4 2" xfId="41307" xr:uid="{2A145C9F-6243-4A24-AD0C-7EA7974E0DE4}"/>
    <cellStyle name="Normal 6 4 9 5" xfId="28716" xr:uid="{DF8D0423-FE3F-4DB8-AFBE-9A4105DF173C}"/>
    <cellStyle name="Normal 6 5" xfId="454" xr:uid="{0D949514-5C60-4CC2-BCF0-2D9E35E64F4D}"/>
    <cellStyle name="Normal 6 5 10" xfId="6777" xr:uid="{8B8AD2BB-A94B-446C-A18A-7CC296AC43CE}"/>
    <cellStyle name="Normal 6 5 10 2" xfId="19459" xr:uid="{C048921D-E396-46CA-B522-50662D71B0C5}"/>
    <cellStyle name="Normal 6 5 10 2 2" xfId="44951" xr:uid="{05B8B9B8-76CB-494A-89DE-1AAD275D793C}"/>
    <cellStyle name="Normal 6 5 10 3" xfId="32360" xr:uid="{BC57A4A8-17BE-407D-87E5-A96AE7945E5B}"/>
    <cellStyle name="Normal 6 5 11" xfId="13181" xr:uid="{964E7E8F-5080-47E8-B1D2-7A919C8CB5DB}"/>
    <cellStyle name="Normal 6 5 11 2" xfId="38673" xr:uid="{0050B2A9-C748-45EC-B9F0-AB9AC3AE04B1}"/>
    <cellStyle name="Normal 6 5 12" xfId="26082" xr:uid="{247E295A-26F9-4F69-84CA-B0FD9FE1B6EA}"/>
    <cellStyle name="Normal 6 5 2" xfId="613" xr:uid="{BD05D930-52D0-4430-80AF-8658ACECDC2F}"/>
    <cellStyle name="Normal 6 5 2 10" xfId="13340" xr:uid="{F98D2F07-7B94-4E85-AA45-D756188997A6}"/>
    <cellStyle name="Normal 6 5 2 10 2" xfId="38832" xr:uid="{5C397D23-8ED4-400C-B09B-A43456084C78}"/>
    <cellStyle name="Normal 6 5 2 11" xfId="26241" xr:uid="{3B823105-7FE3-4829-B4E3-0FC6DCBA09BF}"/>
    <cellStyle name="Normal 6 5 2 2" xfId="1150" xr:uid="{3C312F75-63C6-4AFB-96EB-FE50447A3764}"/>
    <cellStyle name="Normal 6 5 2 2 2" xfId="2457" xr:uid="{54714ACF-B134-46D6-8ECC-D9FB63543269}"/>
    <cellStyle name="Normal 6 5 2 2 2 2" xfId="5611" xr:uid="{8FEF987C-E6DE-4B12-8D8B-D1E5577F4747}"/>
    <cellStyle name="Normal 6 5 2 2 2 2 2" xfId="11904" xr:uid="{63B04DA2-7CA4-4752-8BFD-A5214E48F483}"/>
    <cellStyle name="Normal 6 5 2 2 2 2 2 2" xfId="24586" xr:uid="{874A4854-8205-449D-A790-44B0C58EC72D}"/>
    <cellStyle name="Normal 6 5 2 2 2 2 2 2 2" xfId="50078" xr:uid="{1964AA4C-8ACE-4D68-A540-7F8D1B713482}"/>
    <cellStyle name="Normal 6 5 2 2 2 2 2 3" xfId="37487" xr:uid="{07E06FFC-C767-4B85-850F-01C4FFE23635}"/>
    <cellStyle name="Normal 6 5 2 2 2 2 3" xfId="18308" xr:uid="{CFF78079-E0ED-4389-B7AF-AC3F181FFAD8}"/>
    <cellStyle name="Normal 6 5 2 2 2 2 3 2" xfId="43800" xr:uid="{28AF2C57-FD1D-4D8B-B400-B9CF6ECD5AEE}"/>
    <cellStyle name="Normal 6 5 2 2 2 2 4" xfId="31209" xr:uid="{E310E980-307B-46CA-8B47-CBD5A3FB420E}"/>
    <cellStyle name="Normal 6 5 2 2 2 3" xfId="8765" xr:uid="{5D6CEC97-F4CC-4184-878E-8F32CC0F5CF6}"/>
    <cellStyle name="Normal 6 5 2 2 2 3 2" xfId="21447" xr:uid="{F5E8C42B-AC5E-42FA-8CB5-66E4785C45A2}"/>
    <cellStyle name="Normal 6 5 2 2 2 3 2 2" xfId="46939" xr:uid="{F74D03E0-0C56-4E32-AFA6-49A79935F97A}"/>
    <cellStyle name="Normal 6 5 2 2 2 3 3" xfId="34348" xr:uid="{EB60DC74-34AD-4A3B-87B1-1CFA937270C6}"/>
    <cellStyle name="Normal 6 5 2 2 2 4" xfId="15169" xr:uid="{270AA4F0-E613-4BF4-AB2F-69BFE637B26B}"/>
    <cellStyle name="Normal 6 5 2 2 2 4 2" xfId="40661" xr:uid="{85841655-3CE1-438C-9ADD-BEC66F957870}"/>
    <cellStyle name="Normal 6 5 2 2 2 5" xfId="28070" xr:uid="{622A88EE-434A-4078-869E-3B397FA363C6}"/>
    <cellStyle name="Normal 6 5 2 2 3" xfId="1674" xr:uid="{7D3EE02B-DBF4-4804-85F8-CE4A8C00BFCA}"/>
    <cellStyle name="Normal 6 5 2 2 3 2" xfId="4828" xr:uid="{9445A1A0-665E-4035-95A0-3EF1438BBBA2}"/>
    <cellStyle name="Normal 6 5 2 2 3 2 2" xfId="11121" xr:uid="{AE3A17AD-3D48-4AD6-B2B7-18FB6F6F42EE}"/>
    <cellStyle name="Normal 6 5 2 2 3 2 2 2" xfId="23803" xr:uid="{5FF4F43E-CCC1-448B-A8DA-95C61BFC5ED5}"/>
    <cellStyle name="Normal 6 5 2 2 3 2 2 2 2" xfId="49295" xr:uid="{9BD4B0AE-C85E-40A0-A653-71C273573B1A}"/>
    <cellStyle name="Normal 6 5 2 2 3 2 2 3" xfId="36704" xr:uid="{A6985FCF-D874-4A7B-AC73-8711AF232314}"/>
    <cellStyle name="Normal 6 5 2 2 3 2 3" xfId="17525" xr:uid="{1B90FE2C-D867-4B86-8CA7-10E6436A889C}"/>
    <cellStyle name="Normal 6 5 2 2 3 2 3 2" xfId="43017" xr:uid="{0002881B-3EFE-4E20-909B-A8E9D343FE25}"/>
    <cellStyle name="Normal 6 5 2 2 3 2 4" xfId="30426" xr:uid="{5804DAE5-CDDB-4C98-9E6D-001436D85A33}"/>
    <cellStyle name="Normal 6 5 2 2 3 3" xfId="7982" xr:uid="{8273C7A7-D495-4DA8-A8BF-F4980C32CE29}"/>
    <cellStyle name="Normal 6 5 2 2 3 3 2" xfId="20664" xr:uid="{1BA0B2FD-4E41-4BDB-BD60-669B94F98567}"/>
    <cellStyle name="Normal 6 5 2 2 3 3 2 2" xfId="46156" xr:uid="{D8E33120-B0B7-4117-A5B4-81E9C345BFD3}"/>
    <cellStyle name="Normal 6 5 2 2 3 3 3" xfId="33565" xr:uid="{A4C59F28-D6C6-4662-B0F8-BEBB9580722A}"/>
    <cellStyle name="Normal 6 5 2 2 3 4" xfId="14386" xr:uid="{428187E4-33BC-49C6-B09D-8C14D3223AB1}"/>
    <cellStyle name="Normal 6 5 2 2 3 4 2" xfId="39878" xr:uid="{76EBF6FA-41E4-46C8-B094-7013B74BB3C8}"/>
    <cellStyle name="Normal 6 5 2 2 3 5" xfId="27287" xr:uid="{55B547BD-913C-481D-A254-B6613174C35C}"/>
    <cellStyle name="Normal 6 5 2 2 4" xfId="2981" xr:uid="{26A3F5D8-F7B9-42EF-A23E-74ED64169B0C}"/>
    <cellStyle name="Normal 6 5 2 2 4 2" xfId="6135" xr:uid="{7E7E2C2E-7150-48EA-B2F8-70D2ADF261B0}"/>
    <cellStyle name="Normal 6 5 2 2 4 2 2" xfId="12428" xr:uid="{9E463243-75F7-4485-A2F1-8B9A11A7944D}"/>
    <cellStyle name="Normal 6 5 2 2 4 2 2 2" xfId="25110" xr:uid="{8EAE1720-38D0-4A77-B09E-AC7D2CE0653C}"/>
    <cellStyle name="Normal 6 5 2 2 4 2 2 2 2" xfId="50602" xr:uid="{01A0DBA9-D4E2-4CA6-B88D-F71203575B4E}"/>
    <cellStyle name="Normal 6 5 2 2 4 2 2 3" xfId="38011" xr:uid="{58979AEA-ABAE-4547-90CB-99E97E215491}"/>
    <cellStyle name="Normal 6 5 2 2 4 2 3" xfId="18832" xr:uid="{C4870AED-EAA3-4CD6-BBC6-4B2FDB2E43FB}"/>
    <cellStyle name="Normal 6 5 2 2 4 2 3 2" xfId="44324" xr:uid="{CE41CD90-145C-482D-9867-E134B12AE14F}"/>
    <cellStyle name="Normal 6 5 2 2 4 2 4" xfId="31733" xr:uid="{8083FADB-BF2A-4DC6-BEC4-F97B81263009}"/>
    <cellStyle name="Normal 6 5 2 2 4 3" xfId="9289" xr:uid="{014EB4E0-DC63-469E-B361-9AAC9246F2EA}"/>
    <cellStyle name="Normal 6 5 2 2 4 3 2" xfId="21971" xr:uid="{6ABB04D6-64CF-4057-9D50-B7A7DAF2D316}"/>
    <cellStyle name="Normal 6 5 2 2 4 3 2 2" xfId="47463" xr:uid="{6B22FD9B-F9B1-4929-985A-BF8BE61987A1}"/>
    <cellStyle name="Normal 6 5 2 2 4 3 3" xfId="34872" xr:uid="{ABAEE71D-0618-45A0-8116-33DBE56C27EA}"/>
    <cellStyle name="Normal 6 5 2 2 4 4" xfId="15693" xr:uid="{B5C7C7AC-4F79-49B6-80E8-7E58EBFB556F}"/>
    <cellStyle name="Normal 6 5 2 2 4 4 2" xfId="41185" xr:uid="{5D005B45-8C4B-4F00-B9C9-6B5F5B81CEE0}"/>
    <cellStyle name="Normal 6 5 2 2 4 5" xfId="28594" xr:uid="{8074CD1A-0DAD-41EE-92FE-FB0B89D55776}"/>
    <cellStyle name="Normal 6 5 2 2 5" xfId="3504" xr:uid="{51CBD8AE-A920-4043-8ACA-B5F322F610D1}"/>
    <cellStyle name="Normal 6 5 2 2 5 2" xfId="6658" xr:uid="{76AD026C-67C8-4E89-B131-713212EFFCF2}"/>
    <cellStyle name="Normal 6 5 2 2 5 2 2" xfId="12951" xr:uid="{2E74D632-9790-4A57-973A-DB9C64A99061}"/>
    <cellStyle name="Normal 6 5 2 2 5 2 2 2" xfId="25633" xr:uid="{0A80EFAD-0253-4FC5-A712-8D4C162DB44E}"/>
    <cellStyle name="Normal 6 5 2 2 5 2 2 2 2" xfId="51125" xr:uid="{E5B2B0B9-D7D6-49DE-B43F-47F1962F4CB8}"/>
    <cellStyle name="Normal 6 5 2 2 5 2 2 3" xfId="38534" xr:uid="{54A59283-FCEC-4D83-A562-8239CFCF06DE}"/>
    <cellStyle name="Normal 6 5 2 2 5 2 3" xfId="19355" xr:uid="{6E03365A-C81C-4D3F-850F-EDB81F205842}"/>
    <cellStyle name="Normal 6 5 2 2 5 2 3 2" xfId="44847" xr:uid="{222719EC-907E-4AA7-BA44-112AF80F23D2}"/>
    <cellStyle name="Normal 6 5 2 2 5 2 4" xfId="32256" xr:uid="{A8DF0842-D5DE-4912-9C9F-CFF24D63A43E}"/>
    <cellStyle name="Normal 6 5 2 2 5 3" xfId="9812" xr:uid="{E7E8923B-6DE5-45FE-B461-FBB4DC38DC64}"/>
    <cellStyle name="Normal 6 5 2 2 5 3 2" xfId="22494" xr:uid="{A4B90520-5B96-4E9E-BEE3-130522BAD075}"/>
    <cellStyle name="Normal 6 5 2 2 5 3 2 2" xfId="47986" xr:uid="{26F9A608-CF7D-4CEF-92D4-879D6A0D5F3E}"/>
    <cellStyle name="Normal 6 5 2 2 5 3 3" xfId="35395" xr:uid="{49BE4B7C-F0AE-4D5B-BEC8-B0E7588A2E69}"/>
    <cellStyle name="Normal 6 5 2 2 5 4" xfId="16216" xr:uid="{FAF06ABD-42D1-4856-A11C-605DB9024161}"/>
    <cellStyle name="Normal 6 5 2 2 5 4 2" xfId="41708" xr:uid="{D36A58FF-56F9-421D-A753-37D614780D3B}"/>
    <cellStyle name="Normal 6 5 2 2 5 5" xfId="29117" xr:uid="{E05C4932-992D-4166-8F2B-EF9FFD408E3D}"/>
    <cellStyle name="Normal 6 5 2 2 6" xfId="4304" xr:uid="{A66A5481-7003-4BE0-9273-C2750AF5EDD2}"/>
    <cellStyle name="Normal 6 5 2 2 6 2" xfId="10597" xr:uid="{7301AD60-EE00-48C5-9AA8-9A1F3CC1E005}"/>
    <cellStyle name="Normal 6 5 2 2 6 2 2" xfId="23279" xr:uid="{AC123745-2A6E-4BE0-8893-27D9143CC723}"/>
    <cellStyle name="Normal 6 5 2 2 6 2 2 2" xfId="48771" xr:uid="{9ED62091-636E-4BC1-8BCF-F06BE0984B3C}"/>
    <cellStyle name="Normal 6 5 2 2 6 2 3" xfId="36180" xr:uid="{1713561D-1CF5-4128-86F1-C21DE1ADDA7A}"/>
    <cellStyle name="Normal 6 5 2 2 6 3" xfId="17001" xr:uid="{E7DE352D-C799-419F-936D-2EF8B369F086}"/>
    <cellStyle name="Normal 6 5 2 2 6 3 2" xfId="42493" xr:uid="{F41549AF-08C0-43DC-876D-1E37B7B64EBB}"/>
    <cellStyle name="Normal 6 5 2 2 6 4" xfId="29902" xr:uid="{9D1D337D-103B-490D-9E8F-57BEA2ECF763}"/>
    <cellStyle name="Normal 6 5 2 2 7" xfId="7458" xr:uid="{C8244D6D-2A59-4D88-85AA-9D84D9D60B82}"/>
    <cellStyle name="Normal 6 5 2 2 7 2" xfId="20140" xr:uid="{F57F34FF-FBE4-456C-AF17-2433945C3CEE}"/>
    <cellStyle name="Normal 6 5 2 2 7 2 2" xfId="45632" xr:uid="{7AB77050-020A-4777-ACD9-9FDFC64B9762}"/>
    <cellStyle name="Normal 6 5 2 2 7 3" xfId="33041" xr:uid="{ABCB5574-D2B0-4F06-A2BC-8514532B6F94}"/>
    <cellStyle name="Normal 6 5 2 2 8" xfId="13862" xr:uid="{0EBE56F7-7543-460F-A213-9C34D30B330D}"/>
    <cellStyle name="Normal 6 5 2 2 8 2" xfId="39354" xr:uid="{35D0610A-202C-4F37-9ABF-6A061FF6DF39}"/>
    <cellStyle name="Normal 6 5 2 2 9" xfId="26763" xr:uid="{CD3F384B-9643-43FC-9E96-A4A4A342EA4E}"/>
    <cellStyle name="Normal 6 5 2 3" xfId="890" xr:uid="{30CCF64E-1E1D-454C-A1F3-CEF60F3BD71B}"/>
    <cellStyle name="Normal 6 5 2 3 2" xfId="2197" xr:uid="{39E6A887-8467-4ADD-9106-BDCC8694E367}"/>
    <cellStyle name="Normal 6 5 2 3 2 2" xfId="5351" xr:uid="{BE370249-46C4-4638-9639-0D85BCAB5463}"/>
    <cellStyle name="Normal 6 5 2 3 2 2 2" xfId="11644" xr:uid="{F7BB8B66-82EF-4AB3-8C5A-5D567C2FBDF4}"/>
    <cellStyle name="Normal 6 5 2 3 2 2 2 2" xfId="24326" xr:uid="{F7FB21A4-7873-44F7-997E-F37525618C00}"/>
    <cellStyle name="Normal 6 5 2 3 2 2 2 2 2" xfId="49818" xr:uid="{43CF3AC6-C9F1-4F7D-A9F6-BABDC6E4ED37}"/>
    <cellStyle name="Normal 6 5 2 3 2 2 2 3" xfId="37227" xr:uid="{39C6DE90-FF7B-41D8-B88B-FFCF64BAAAB1}"/>
    <cellStyle name="Normal 6 5 2 3 2 2 3" xfId="18048" xr:uid="{2892F44B-61FC-4057-B8C8-871EB15D2FC7}"/>
    <cellStyle name="Normal 6 5 2 3 2 2 3 2" xfId="43540" xr:uid="{30E6789B-6B5E-4255-B92B-DB5F5218F59E}"/>
    <cellStyle name="Normal 6 5 2 3 2 2 4" xfId="30949" xr:uid="{1153346B-6416-4193-A4AB-6A9D30DD26A0}"/>
    <cellStyle name="Normal 6 5 2 3 2 3" xfId="8505" xr:uid="{FBF719E8-069E-4A8F-AA16-E1602CB38F03}"/>
    <cellStyle name="Normal 6 5 2 3 2 3 2" xfId="21187" xr:uid="{167D8FE0-9E29-4055-8855-C693687BBC44}"/>
    <cellStyle name="Normal 6 5 2 3 2 3 2 2" xfId="46679" xr:uid="{E36482A6-D7F5-44B3-AF0A-FBCDCBBF455D}"/>
    <cellStyle name="Normal 6 5 2 3 2 3 3" xfId="34088" xr:uid="{92117E84-FB18-4AD6-800B-2EA6D1D394E9}"/>
    <cellStyle name="Normal 6 5 2 3 2 4" xfId="14909" xr:uid="{9EC8C92E-F0A7-46FF-9ED3-7B91EDD030C3}"/>
    <cellStyle name="Normal 6 5 2 3 2 4 2" xfId="40401" xr:uid="{90210858-B02F-49A5-B961-05F6BA46B698}"/>
    <cellStyle name="Normal 6 5 2 3 2 5" xfId="27810" xr:uid="{2265CA77-66B0-4128-9DF2-4E2EB838D8AD}"/>
    <cellStyle name="Normal 6 5 2 3 3" xfId="4044" xr:uid="{7FA575A1-E9ED-432C-B629-CC4BEE9D8B6A}"/>
    <cellStyle name="Normal 6 5 2 3 3 2" xfId="10337" xr:uid="{12A98F4E-0D6F-4355-B861-6E6F56A58FB2}"/>
    <cellStyle name="Normal 6 5 2 3 3 2 2" xfId="23019" xr:uid="{F84D3E15-DAED-47E0-8EBD-2315A9FBD7DC}"/>
    <cellStyle name="Normal 6 5 2 3 3 2 2 2" xfId="48511" xr:uid="{10D824D3-46DE-48F4-9C53-992EF022AA76}"/>
    <cellStyle name="Normal 6 5 2 3 3 2 3" xfId="35920" xr:uid="{AA6DCA14-805C-4481-B778-5E5B150B9766}"/>
    <cellStyle name="Normal 6 5 2 3 3 3" xfId="16741" xr:uid="{290F584A-123E-4E7D-A788-AE80FD72C16D}"/>
    <cellStyle name="Normal 6 5 2 3 3 3 2" xfId="42233" xr:uid="{454E6935-7903-41A1-862A-A00BF2CC3E4D}"/>
    <cellStyle name="Normal 6 5 2 3 3 4" xfId="29642" xr:uid="{71F72E03-56E6-45AB-94CC-7F80C38FF16A}"/>
    <cellStyle name="Normal 6 5 2 3 4" xfId="7198" xr:uid="{3C45532C-2320-497B-9FDD-9834CF9B5FFC}"/>
    <cellStyle name="Normal 6 5 2 3 4 2" xfId="19880" xr:uid="{7ED9AD87-63BE-4B6B-B19E-F669662A9CE2}"/>
    <cellStyle name="Normal 6 5 2 3 4 2 2" xfId="45372" xr:uid="{EC5B6396-D62E-4207-8AD5-2FEC9AFCBB89}"/>
    <cellStyle name="Normal 6 5 2 3 4 3" xfId="32781" xr:uid="{CD608DBB-05A4-4A31-AC1D-875DFA4A9FCE}"/>
    <cellStyle name="Normal 6 5 2 3 5" xfId="13602" xr:uid="{2F743B01-8CE8-40EB-BFC8-BA6326475DBD}"/>
    <cellStyle name="Normal 6 5 2 3 5 2" xfId="39094" xr:uid="{DF34A67E-BD8C-42F0-BF6B-714D565CC79F}"/>
    <cellStyle name="Normal 6 5 2 3 6" xfId="26503" xr:uid="{9F60F56B-5037-4548-8968-E2A324A858F0}"/>
    <cellStyle name="Normal 6 5 2 4" xfId="1935" xr:uid="{7765E8F2-E8E8-4788-AC54-FA6BD0C68F4C}"/>
    <cellStyle name="Normal 6 5 2 4 2" xfId="5089" xr:uid="{4CF81FA2-7361-45AB-8E91-35FF04F62895}"/>
    <cellStyle name="Normal 6 5 2 4 2 2" xfId="11382" xr:uid="{DD55A826-5EC7-49B1-A134-9F712C1FF7F1}"/>
    <cellStyle name="Normal 6 5 2 4 2 2 2" xfId="24064" xr:uid="{8BDE81F9-9C09-4EA0-8467-8840846A7F43}"/>
    <cellStyle name="Normal 6 5 2 4 2 2 2 2" xfId="49556" xr:uid="{76395B87-42A0-4F78-949A-31A1ECB39B0D}"/>
    <cellStyle name="Normal 6 5 2 4 2 2 3" xfId="36965" xr:uid="{5ACE5643-872F-4F3C-A9BB-14C70E647E71}"/>
    <cellStyle name="Normal 6 5 2 4 2 3" xfId="17786" xr:uid="{E615EBFC-056B-4A9F-BF17-D1223E1D693F}"/>
    <cellStyle name="Normal 6 5 2 4 2 3 2" xfId="43278" xr:uid="{901B2FFA-ED19-4F71-B043-492D95F0E8B3}"/>
    <cellStyle name="Normal 6 5 2 4 2 4" xfId="30687" xr:uid="{941BDD1C-0026-4CE3-B690-A02E6561F41B}"/>
    <cellStyle name="Normal 6 5 2 4 3" xfId="8243" xr:uid="{656B5877-EC72-4932-94F4-78455DC943BD}"/>
    <cellStyle name="Normal 6 5 2 4 3 2" xfId="20925" xr:uid="{29039BF3-1621-44DD-B7C2-728090FC0D82}"/>
    <cellStyle name="Normal 6 5 2 4 3 2 2" xfId="46417" xr:uid="{3A9B16B3-326E-4757-A063-DBD3A097A7A5}"/>
    <cellStyle name="Normal 6 5 2 4 3 3" xfId="33826" xr:uid="{CC1943EB-FBC4-458C-878E-888D4C7BC0A0}"/>
    <cellStyle name="Normal 6 5 2 4 4" xfId="14647" xr:uid="{BF4530BA-F5CC-4E78-A8D3-F22158F5892B}"/>
    <cellStyle name="Normal 6 5 2 4 4 2" xfId="40139" xr:uid="{E6BDCC48-44BC-4D9F-931D-006B40102BFF}"/>
    <cellStyle name="Normal 6 5 2 4 5" xfId="27548" xr:uid="{5B6B30D5-5E82-4AC3-B3B3-95126E0E2632}"/>
    <cellStyle name="Normal 6 5 2 5" xfId="1413" xr:uid="{B074C180-9586-444C-B731-BF5C5D7FABC6}"/>
    <cellStyle name="Normal 6 5 2 5 2" xfId="4567" xr:uid="{23902400-B6D1-4986-9659-7963C8FF3778}"/>
    <cellStyle name="Normal 6 5 2 5 2 2" xfId="10860" xr:uid="{A8521DA4-025D-49C9-8983-B4505ED4B715}"/>
    <cellStyle name="Normal 6 5 2 5 2 2 2" xfId="23542" xr:uid="{EE3EFFE5-2C4F-4F3A-BB5C-F43A3CD374FD}"/>
    <cellStyle name="Normal 6 5 2 5 2 2 2 2" xfId="49034" xr:uid="{98165216-424C-4F19-B051-37BB4980625F}"/>
    <cellStyle name="Normal 6 5 2 5 2 2 3" xfId="36443" xr:uid="{91CB6D22-0EE5-4697-95B6-05534A81F86A}"/>
    <cellStyle name="Normal 6 5 2 5 2 3" xfId="17264" xr:uid="{3CC91F68-23C1-479C-A56D-88827380F5CA}"/>
    <cellStyle name="Normal 6 5 2 5 2 3 2" xfId="42756" xr:uid="{10CF74D1-48D3-4FE3-8D95-0882DE16A973}"/>
    <cellStyle name="Normal 6 5 2 5 2 4" xfId="30165" xr:uid="{88F6972A-41B7-4EEB-9CBA-B0BB66F401C7}"/>
    <cellStyle name="Normal 6 5 2 5 3" xfId="7721" xr:uid="{28F20FA0-6A7C-4F09-9251-18A5A080A22B}"/>
    <cellStyle name="Normal 6 5 2 5 3 2" xfId="20403" xr:uid="{BF957538-AB5D-417E-93D8-CD81C8A0EAD3}"/>
    <cellStyle name="Normal 6 5 2 5 3 2 2" xfId="45895" xr:uid="{2FD9E4FC-33ED-4962-B7EE-B010959AA33F}"/>
    <cellStyle name="Normal 6 5 2 5 3 3" xfId="33304" xr:uid="{5307C425-DBA8-4E21-B17A-3CE2C6420315}"/>
    <cellStyle name="Normal 6 5 2 5 4" xfId="14125" xr:uid="{8F5B5B1A-78F7-450D-B042-35BF5B500143}"/>
    <cellStyle name="Normal 6 5 2 5 4 2" xfId="39617" xr:uid="{56CE7756-7DB7-467C-BEB0-D380F8518A20}"/>
    <cellStyle name="Normal 6 5 2 5 5" xfId="27026" xr:uid="{F64C0798-064C-4564-9262-F80BE5BD9A30}"/>
    <cellStyle name="Normal 6 5 2 6" xfId="2720" xr:uid="{FAC7DFD8-5161-4584-ABFA-0910A12C0848}"/>
    <cellStyle name="Normal 6 5 2 6 2" xfId="5874" xr:uid="{C684BDC9-E3EA-4A0A-B1CF-48F13CF722C3}"/>
    <cellStyle name="Normal 6 5 2 6 2 2" xfId="12167" xr:uid="{F7C25B4A-22CF-4186-8F57-ABF902C52FA9}"/>
    <cellStyle name="Normal 6 5 2 6 2 2 2" xfId="24849" xr:uid="{F7D7EADD-F9E8-445B-835A-B83791DED778}"/>
    <cellStyle name="Normal 6 5 2 6 2 2 2 2" xfId="50341" xr:uid="{CCCB20F5-9D25-48D7-BF77-5514DAB5526F}"/>
    <cellStyle name="Normal 6 5 2 6 2 2 3" xfId="37750" xr:uid="{D9FB95CD-7234-49EE-A14F-DE513D93DC2B}"/>
    <cellStyle name="Normal 6 5 2 6 2 3" xfId="18571" xr:uid="{506870A3-449C-41CA-8BB3-7C8E281A4DAC}"/>
    <cellStyle name="Normal 6 5 2 6 2 3 2" xfId="44063" xr:uid="{644715EB-8A20-4A2B-92EE-BA93D8B6825E}"/>
    <cellStyle name="Normal 6 5 2 6 2 4" xfId="31472" xr:uid="{2126807D-F59C-4C94-A454-7A506292F1A9}"/>
    <cellStyle name="Normal 6 5 2 6 3" xfId="9028" xr:uid="{3405B3BE-83A0-4820-A328-077D607A4B23}"/>
    <cellStyle name="Normal 6 5 2 6 3 2" xfId="21710" xr:uid="{3F46D3C7-5B0A-409E-95CD-1F4EBF405F06}"/>
    <cellStyle name="Normal 6 5 2 6 3 2 2" xfId="47202" xr:uid="{1A097B5B-0427-4828-BB00-206CCF8DEE7B}"/>
    <cellStyle name="Normal 6 5 2 6 3 3" xfId="34611" xr:uid="{D47835FC-2852-4FC2-92D0-EA9A382F0C59}"/>
    <cellStyle name="Normal 6 5 2 6 4" xfId="15432" xr:uid="{9B2C395B-B5C1-4CF5-B3C8-621CCA30D671}"/>
    <cellStyle name="Normal 6 5 2 6 4 2" xfId="40924" xr:uid="{9DD69336-DE5E-4F0C-AC84-3B848C0578D6}"/>
    <cellStyle name="Normal 6 5 2 6 5" xfId="28333" xr:uid="{9602C133-8A67-4719-AC03-CE597E3DF138}"/>
    <cellStyle name="Normal 6 5 2 7" xfId="3243" xr:uid="{36D4ACA7-7BDD-4CEF-BA1F-37CCE3A7BEC3}"/>
    <cellStyle name="Normal 6 5 2 7 2" xfId="6397" xr:uid="{C4EFF58C-2363-4C01-B203-321E9B61567A}"/>
    <cellStyle name="Normal 6 5 2 7 2 2" xfId="12690" xr:uid="{E65A6D32-ADA4-4926-81A8-6CBE3608D9C4}"/>
    <cellStyle name="Normal 6 5 2 7 2 2 2" xfId="25372" xr:uid="{0FAAD919-AFC2-43FE-9522-4B7809382C7B}"/>
    <cellStyle name="Normal 6 5 2 7 2 2 2 2" xfId="50864" xr:uid="{A3F22546-84A4-4F12-AFD5-022CC8C2C8BB}"/>
    <cellStyle name="Normal 6 5 2 7 2 2 3" xfId="38273" xr:uid="{FF6D5977-1844-4EB7-B9F4-3C80F10DCE05}"/>
    <cellStyle name="Normal 6 5 2 7 2 3" xfId="19094" xr:uid="{FB3853CB-367D-4D76-BE13-4E7D330C893A}"/>
    <cellStyle name="Normal 6 5 2 7 2 3 2" xfId="44586" xr:uid="{07D09F2D-243E-4C4E-B8F8-E6855E48E29A}"/>
    <cellStyle name="Normal 6 5 2 7 2 4" xfId="31995" xr:uid="{843A687A-333C-4458-9905-7BC5473326BE}"/>
    <cellStyle name="Normal 6 5 2 7 3" xfId="9551" xr:uid="{B2109129-4D06-40B6-8A32-1857C0F6785B}"/>
    <cellStyle name="Normal 6 5 2 7 3 2" xfId="22233" xr:uid="{BDBA6A93-15CD-4696-A2DC-BD817D517284}"/>
    <cellStyle name="Normal 6 5 2 7 3 2 2" xfId="47725" xr:uid="{F9F5E59B-0CDE-41D2-BD74-9C5CD0D75171}"/>
    <cellStyle name="Normal 6 5 2 7 3 3" xfId="35134" xr:uid="{5925A924-9B90-4BCF-811A-B9BA717FF24C}"/>
    <cellStyle name="Normal 6 5 2 7 4" xfId="15955" xr:uid="{0F0DE660-F302-4647-BF3E-51BF04098354}"/>
    <cellStyle name="Normal 6 5 2 7 4 2" xfId="41447" xr:uid="{FC98C9A6-D12B-48D6-8161-319F1C300737}"/>
    <cellStyle name="Normal 6 5 2 7 5" xfId="28856" xr:uid="{50CC09E0-A3DB-4B96-BDA2-E5651A3CDC52}"/>
    <cellStyle name="Normal 6 5 2 8" xfId="3782" xr:uid="{4868E6F2-7D0B-4CA8-A8BC-B6A5C6553180}"/>
    <cellStyle name="Normal 6 5 2 8 2" xfId="10075" xr:uid="{AFE8D274-EAAB-44F0-88D6-CE50147FC503}"/>
    <cellStyle name="Normal 6 5 2 8 2 2" xfId="22757" xr:uid="{39342219-D1F6-4FDF-9F5F-74547889CF6F}"/>
    <cellStyle name="Normal 6 5 2 8 2 2 2" xfId="48249" xr:uid="{0039E17D-C716-4575-963A-EA156DFB1DC0}"/>
    <cellStyle name="Normal 6 5 2 8 2 3" xfId="35658" xr:uid="{5BE8E277-58F6-4FB2-ACCB-22B59CB1A86F}"/>
    <cellStyle name="Normal 6 5 2 8 3" xfId="16479" xr:uid="{42EAE835-E25E-416C-A8F5-695D7BAC6F2C}"/>
    <cellStyle name="Normal 6 5 2 8 3 2" xfId="41971" xr:uid="{ED9F0202-4955-469C-BE00-07543311CB50}"/>
    <cellStyle name="Normal 6 5 2 8 4" xfId="29380" xr:uid="{06F85F00-A896-4CA5-A30A-C063034B5CFA}"/>
    <cellStyle name="Normal 6 5 2 9" xfId="6936" xr:uid="{CE7AE5EB-97F2-4ED8-BD8E-6F1DB3C8CDB8}"/>
    <cellStyle name="Normal 6 5 2 9 2" xfId="19618" xr:uid="{5FD8A8B1-8DCF-41C0-8598-050D74BF0879}"/>
    <cellStyle name="Normal 6 5 2 9 2 2" xfId="45110" xr:uid="{C34CDFEB-5EBD-4C39-AE22-F4282DDFE227}"/>
    <cellStyle name="Normal 6 5 2 9 3" xfId="32519" xr:uid="{4BB4DE35-C55B-447D-8135-5284BB9ECA8B}"/>
    <cellStyle name="Normal 6 5 3" xfId="991" xr:uid="{24B2D68E-1CDF-4555-984F-247CFEE672D3}"/>
    <cellStyle name="Normal 6 5 3 2" xfId="2298" xr:uid="{AF581E33-8774-4A42-B0EB-5B4CAAFB9381}"/>
    <cellStyle name="Normal 6 5 3 2 2" xfId="5452" xr:uid="{0924D06C-7FE5-40A7-A3FE-680A09F3AB0B}"/>
    <cellStyle name="Normal 6 5 3 2 2 2" xfId="11745" xr:uid="{8C360AFB-0B54-40AC-8C0B-2B9F00822780}"/>
    <cellStyle name="Normal 6 5 3 2 2 2 2" xfId="24427" xr:uid="{D4D242DA-8155-4B4E-9995-EE564CDA617A}"/>
    <cellStyle name="Normal 6 5 3 2 2 2 2 2" xfId="49919" xr:uid="{9ACABBA8-75B5-4DAA-9EAA-142D67A6EDF9}"/>
    <cellStyle name="Normal 6 5 3 2 2 2 3" xfId="37328" xr:uid="{77BB9EB3-9D6B-4F2F-82AA-6A3AD3BFDFC8}"/>
    <cellStyle name="Normal 6 5 3 2 2 3" xfId="18149" xr:uid="{16145D55-A001-47D2-98CD-9E4C70939993}"/>
    <cellStyle name="Normal 6 5 3 2 2 3 2" xfId="43641" xr:uid="{1E89D850-1910-4E96-98C9-08494109BB33}"/>
    <cellStyle name="Normal 6 5 3 2 2 4" xfId="31050" xr:uid="{F2045E6B-ED93-47DF-A79B-756B65187896}"/>
    <cellStyle name="Normal 6 5 3 2 3" xfId="8606" xr:uid="{43FD485B-DDF7-4489-BBF9-46497F3296E5}"/>
    <cellStyle name="Normal 6 5 3 2 3 2" xfId="21288" xr:uid="{55C833C7-A48F-4162-A397-CBD5E93E5D99}"/>
    <cellStyle name="Normal 6 5 3 2 3 2 2" xfId="46780" xr:uid="{1EECE3C5-E46A-43EE-B05D-1614C59DDA35}"/>
    <cellStyle name="Normal 6 5 3 2 3 3" xfId="34189" xr:uid="{CD8848A3-E8EB-4BDB-BB4D-AC99D6BEDC40}"/>
    <cellStyle name="Normal 6 5 3 2 4" xfId="15010" xr:uid="{DD59A989-C7D3-44A8-9CA4-78BA3D968302}"/>
    <cellStyle name="Normal 6 5 3 2 4 2" xfId="40502" xr:uid="{A3A2BFA1-28E3-4308-968D-463E586195F6}"/>
    <cellStyle name="Normal 6 5 3 2 5" xfId="27911" xr:uid="{10F72690-2446-4420-B1B7-8F327CBBB9F7}"/>
    <cellStyle name="Normal 6 5 3 3" xfId="1515" xr:uid="{D15D3367-CC70-442E-8651-24D944D3A895}"/>
    <cellStyle name="Normal 6 5 3 3 2" xfId="4669" xr:uid="{0892CEF1-F641-4AAA-9589-879E1F4FDCC7}"/>
    <cellStyle name="Normal 6 5 3 3 2 2" xfId="10962" xr:uid="{9D8A2D94-8BE6-480B-950D-58923BC846CA}"/>
    <cellStyle name="Normal 6 5 3 3 2 2 2" xfId="23644" xr:uid="{AF4B02DA-B3B6-49F5-A7F1-11459966279F}"/>
    <cellStyle name="Normal 6 5 3 3 2 2 2 2" xfId="49136" xr:uid="{6C463A85-7457-43B4-AB1F-C3721FDC922A}"/>
    <cellStyle name="Normal 6 5 3 3 2 2 3" xfId="36545" xr:uid="{271786A7-D1C2-47F5-BCD2-AB62D0B7C343}"/>
    <cellStyle name="Normal 6 5 3 3 2 3" xfId="17366" xr:uid="{B638CD93-362B-4C88-9946-F47CB85C5921}"/>
    <cellStyle name="Normal 6 5 3 3 2 3 2" xfId="42858" xr:uid="{CF47C7E3-4877-4E0C-9ADE-5FE3A1211FB7}"/>
    <cellStyle name="Normal 6 5 3 3 2 4" xfId="30267" xr:uid="{45BCB354-67AD-48E7-9206-72352DE569A9}"/>
    <cellStyle name="Normal 6 5 3 3 3" xfId="7823" xr:uid="{2F62691E-6468-4D7F-BB85-4BBE71FC5EB9}"/>
    <cellStyle name="Normal 6 5 3 3 3 2" xfId="20505" xr:uid="{944A7B77-AFB4-4525-8258-0F3F4EFA7C98}"/>
    <cellStyle name="Normal 6 5 3 3 3 2 2" xfId="45997" xr:uid="{E378D9F6-CB5E-4C1E-9C12-06374397BC0E}"/>
    <cellStyle name="Normal 6 5 3 3 3 3" xfId="33406" xr:uid="{B7E3122B-1425-4FEB-A385-BD4124D29F38}"/>
    <cellStyle name="Normal 6 5 3 3 4" xfId="14227" xr:uid="{C8C401C0-EB59-4F62-82A2-85E9E1E12207}"/>
    <cellStyle name="Normal 6 5 3 3 4 2" xfId="39719" xr:uid="{B9C8797B-59D0-47F8-917F-D2072CE6BD76}"/>
    <cellStyle name="Normal 6 5 3 3 5" xfId="27128" xr:uid="{BAE2887A-4F6D-497F-A1C4-582E7271F0F9}"/>
    <cellStyle name="Normal 6 5 3 4" xfId="2822" xr:uid="{6861E3E7-91AF-44C4-A51D-43338077B7A7}"/>
    <cellStyle name="Normal 6 5 3 4 2" xfId="5976" xr:uid="{E8C4BE48-FB10-41A6-ACEE-27EA21572457}"/>
    <cellStyle name="Normal 6 5 3 4 2 2" xfId="12269" xr:uid="{E7AC5DE8-B435-4205-9060-28C0E5766EB9}"/>
    <cellStyle name="Normal 6 5 3 4 2 2 2" xfId="24951" xr:uid="{CEDA654B-654D-4484-9802-1B0934EAC47B}"/>
    <cellStyle name="Normal 6 5 3 4 2 2 2 2" xfId="50443" xr:uid="{D1A7CDF2-8F60-4E02-9024-DEFB7B1F7BAA}"/>
    <cellStyle name="Normal 6 5 3 4 2 2 3" xfId="37852" xr:uid="{CCDE8333-EE92-4DA3-95E5-2E4E0C3E69D5}"/>
    <cellStyle name="Normal 6 5 3 4 2 3" xfId="18673" xr:uid="{1FF512B7-77AB-4B0D-A0C8-0F811F5B32B3}"/>
    <cellStyle name="Normal 6 5 3 4 2 3 2" xfId="44165" xr:uid="{6C4EFDE5-1379-47EF-B885-5F511D291946}"/>
    <cellStyle name="Normal 6 5 3 4 2 4" xfId="31574" xr:uid="{F599927F-842B-492E-95CD-A4E380F8E77C}"/>
    <cellStyle name="Normal 6 5 3 4 3" xfId="9130" xr:uid="{FF66C54B-1943-441C-A564-69F635A3327A}"/>
    <cellStyle name="Normal 6 5 3 4 3 2" xfId="21812" xr:uid="{47EC288F-F90A-4EF6-A42E-E5B9ADA9461C}"/>
    <cellStyle name="Normal 6 5 3 4 3 2 2" xfId="47304" xr:uid="{D4ACEAC8-E6E6-420B-B1EE-5B7CCCF1782B}"/>
    <cellStyle name="Normal 6 5 3 4 3 3" xfId="34713" xr:uid="{D0A96A27-C78C-48B6-9087-2768C876F958}"/>
    <cellStyle name="Normal 6 5 3 4 4" xfId="15534" xr:uid="{9965B167-C35A-4DCC-A4E7-9E05312CCFC3}"/>
    <cellStyle name="Normal 6 5 3 4 4 2" xfId="41026" xr:uid="{17EBA30E-4B35-46AB-AE1A-380CF93ECEA0}"/>
    <cellStyle name="Normal 6 5 3 4 5" xfId="28435" xr:uid="{D54846A1-E45C-4010-AB91-FD5A8763F86B}"/>
    <cellStyle name="Normal 6 5 3 5" xfId="3345" xr:uid="{953E8768-5325-4A13-BC27-873612FABCD8}"/>
    <cellStyle name="Normal 6 5 3 5 2" xfId="6499" xr:uid="{E46D3D31-5C02-4CDF-BCC5-4804CB7FE64A}"/>
    <cellStyle name="Normal 6 5 3 5 2 2" xfId="12792" xr:uid="{CE14C8E4-24F6-4D24-A5BD-F9EDFAEA2244}"/>
    <cellStyle name="Normal 6 5 3 5 2 2 2" xfId="25474" xr:uid="{18C540BE-8742-4243-BFAA-5D844D79E28F}"/>
    <cellStyle name="Normal 6 5 3 5 2 2 2 2" xfId="50966" xr:uid="{F08484B9-4D58-4985-AE7B-9733E67539F3}"/>
    <cellStyle name="Normal 6 5 3 5 2 2 3" xfId="38375" xr:uid="{B122222E-4849-4034-9053-CA6364932906}"/>
    <cellStyle name="Normal 6 5 3 5 2 3" xfId="19196" xr:uid="{FB302C9E-B7A1-4F1E-8A72-90E2DC422249}"/>
    <cellStyle name="Normal 6 5 3 5 2 3 2" xfId="44688" xr:uid="{1C1C52B9-775A-48E3-9CCB-C1DB60ED1C17}"/>
    <cellStyle name="Normal 6 5 3 5 2 4" xfId="32097" xr:uid="{5892DD58-0DCA-4173-BCBB-EF3697487338}"/>
    <cellStyle name="Normal 6 5 3 5 3" xfId="9653" xr:uid="{A3BCF123-43B7-4A58-B4D4-BE35456C3784}"/>
    <cellStyle name="Normal 6 5 3 5 3 2" xfId="22335" xr:uid="{1FE6F991-12F9-4275-A748-079998C8F232}"/>
    <cellStyle name="Normal 6 5 3 5 3 2 2" xfId="47827" xr:uid="{D423B466-E7E5-41BD-93FF-9332E250DDDA}"/>
    <cellStyle name="Normal 6 5 3 5 3 3" xfId="35236" xr:uid="{76AE9806-CFA4-446F-A825-AF2BE1645C4C}"/>
    <cellStyle name="Normal 6 5 3 5 4" xfId="16057" xr:uid="{D102A275-4438-4EB5-BD1C-4442B726F477}"/>
    <cellStyle name="Normal 6 5 3 5 4 2" xfId="41549" xr:uid="{9710D26E-3FDC-46A4-BA6F-A8A79641C25F}"/>
    <cellStyle name="Normal 6 5 3 5 5" xfId="28958" xr:uid="{51FFBD9E-E917-4287-A167-EEDF65D36FCB}"/>
    <cellStyle name="Normal 6 5 3 6" xfId="4145" xr:uid="{98F534FB-10CA-4285-B959-F9D018601406}"/>
    <cellStyle name="Normal 6 5 3 6 2" xfId="10438" xr:uid="{C5F4AA6B-B488-4F31-8FE3-3D136BD49086}"/>
    <cellStyle name="Normal 6 5 3 6 2 2" xfId="23120" xr:uid="{DD1E0284-7CE9-4DC1-9B2C-95D5D400AEFC}"/>
    <cellStyle name="Normal 6 5 3 6 2 2 2" xfId="48612" xr:uid="{A2C0B000-42FC-458F-92DF-56E1659CD986}"/>
    <cellStyle name="Normal 6 5 3 6 2 3" xfId="36021" xr:uid="{43D2ACAB-9CEC-4D04-90AF-34CFE1859CD0}"/>
    <cellStyle name="Normal 6 5 3 6 3" xfId="16842" xr:uid="{42CFA38A-7289-4770-82BD-4B46913013EB}"/>
    <cellStyle name="Normal 6 5 3 6 3 2" xfId="42334" xr:uid="{D418FEEC-2892-49B0-B530-33039B145309}"/>
    <cellStyle name="Normal 6 5 3 6 4" xfId="29743" xr:uid="{858251C5-ADCF-4CF1-94E6-157BDB29DBB5}"/>
    <cellStyle name="Normal 6 5 3 7" xfId="7299" xr:uid="{E03DF7BA-0EF1-4EAE-8C69-3B34B37EDAB3}"/>
    <cellStyle name="Normal 6 5 3 7 2" xfId="19981" xr:uid="{E97C2080-F18A-4098-B0B2-EA99F35F3141}"/>
    <cellStyle name="Normal 6 5 3 7 2 2" xfId="45473" xr:uid="{D5B4F67F-4321-433F-9F2E-6D0EFA48061F}"/>
    <cellStyle name="Normal 6 5 3 7 3" xfId="32882" xr:uid="{BAB4E704-9418-4444-A53B-5C0E57F099AE}"/>
    <cellStyle name="Normal 6 5 3 8" xfId="13703" xr:uid="{ABE5D852-6D24-49D7-9973-229E18863272}"/>
    <cellStyle name="Normal 6 5 3 8 2" xfId="39195" xr:uid="{85C9C249-EF3F-4552-BCB6-8BC9206AB8B1}"/>
    <cellStyle name="Normal 6 5 3 9" xfId="26604" xr:uid="{F0A785D7-1A4B-4C7F-B0B0-88945D555F74}"/>
    <cellStyle name="Normal 6 5 4" xfId="731" xr:uid="{9DD58B79-001A-4522-B9E8-CB9FE3184956}"/>
    <cellStyle name="Normal 6 5 4 2" xfId="2038" xr:uid="{59B9927C-BA6B-49B0-8117-4EA8DAA4FEF6}"/>
    <cellStyle name="Normal 6 5 4 2 2" xfId="5192" xr:uid="{DDDCD014-AAB5-4304-9DD8-81889071C402}"/>
    <cellStyle name="Normal 6 5 4 2 2 2" xfId="11485" xr:uid="{544297C3-6A7A-4C44-BF14-13796D8C98B8}"/>
    <cellStyle name="Normal 6 5 4 2 2 2 2" xfId="24167" xr:uid="{07E0DB57-BDDA-45AD-AE11-44B81E1D8948}"/>
    <cellStyle name="Normal 6 5 4 2 2 2 2 2" xfId="49659" xr:uid="{7B3C073D-6352-4AC5-A60B-A7E29D5F3592}"/>
    <cellStyle name="Normal 6 5 4 2 2 2 3" xfId="37068" xr:uid="{8A7826E4-F05E-4574-84A7-8BE6332CCAD0}"/>
    <cellStyle name="Normal 6 5 4 2 2 3" xfId="17889" xr:uid="{DFEB2DCB-1F26-416E-91BE-2388FC4F7D3C}"/>
    <cellStyle name="Normal 6 5 4 2 2 3 2" xfId="43381" xr:uid="{F342A1AF-40FE-42BB-9438-C1A4D79AC6E6}"/>
    <cellStyle name="Normal 6 5 4 2 2 4" xfId="30790" xr:uid="{057FBDA7-50E6-4BCA-8DCF-5B350A08ADC8}"/>
    <cellStyle name="Normal 6 5 4 2 3" xfId="8346" xr:uid="{FBC0C46F-0BF1-4F82-A5A8-EC8EF1F72026}"/>
    <cellStyle name="Normal 6 5 4 2 3 2" xfId="21028" xr:uid="{A36B3FA5-95DD-48A2-8260-7304EAA0DF9A}"/>
    <cellStyle name="Normal 6 5 4 2 3 2 2" xfId="46520" xr:uid="{7710D151-D8B1-41B6-95D1-E70E25ADC266}"/>
    <cellStyle name="Normal 6 5 4 2 3 3" xfId="33929" xr:uid="{4DEDA7FF-96F0-42AE-A977-4D7C91872105}"/>
    <cellStyle name="Normal 6 5 4 2 4" xfId="14750" xr:uid="{947EC37B-E95D-4D01-B760-9BA8E999C7B2}"/>
    <cellStyle name="Normal 6 5 4 2 4 2" xfId="40242" xr:uid="{B2D28906-3433-4D18-B55A-E922175BDBAE}"/>
    <cellStyle name="Normal 6 5 4 2 5" xfId="27651" xr:uid="{91E99AE4-46AA-4B87-8A05-2FBC50BE72AB}"/>
    <cellStyle name="Normal 6 5 4 3" xfId="3885" xr:uid="{C25D6B59-0537-4FE8-A3A4-6D9F1E28EFF6}"/>
    <cellStyle name="Normal 6 5 4 3 2" xfId="10178" xr:uid="{6F7A5182-B47D-4949-ACF9-B6CCA358349A}"/>
    <cellStyle name="Normal 6 5 4 3 2 2" xfId="22860" xr:uid="{91A184BF-A347-46F4-A02C-B90AB9982D3B}"/>
    <cellStyle name="Normal 6 5 4 3 2 2 2" xfId="48352" xr:uid="{2CA7AD17-982F-45F7-92E8-77A8C51102DB}"/>
    <cellStyle name="Normal 6 5 4 3 2 3" xfId="35761" xr:uid="{D8F38CD2-F035-4C80-8D87-94BDE2698609}"/>
    <cellStyle name="Normal 6 5 4 3 3" xfId="16582" xr:uid="{8D51D4C5-5C26-4BA5-B959-34050DECE380}"/>
    <cellStyle name="Normal 6 5 4 3 3 2" xfId="42074" xr:uid="{557E02C4-50D2-4BFB-9C5A-B74FB9F3900D}"/>
    <cellStyle name="Normal 6 5 4 3 4" xfId="29483" xr:uid="{ABCA0AD9-ACB6-4617-B103-48B597B48073}"/>
    <cellStyle name="Normal 6 5 4 4" xfId="7039" xr:uid="{33E2484F-392C-487F-8AC6-EF648D508669}"/>
    <cellStyle name="Normal 6 5 4 4 2" xfId="19721" xr:uid="{C4A0F363-B417-4270-86DD-BD704DE11CA0}"/>
    <cellStyle name="Normal 6 5 4 4 2 2" xfId="45213" xr:uid="{FBC73185-55F9-4D4E-BA02-7825DD4997B9}"/>
    <cellStyle name="Normal 6 5 4 4 3" xfId="32622" xr:uid="{FC47BBDB-9A25-44F9-ACB8-B56E10EF2AFF}"/>
    <cellStyle name="Normal 6 5 4 5" xfId="13443" xr:uid="{D2D22DBA-825B-4AF8-87B0-C540007C62BA}"/>
    <cellStyle name="Normal 6 5 4 5 2" xfId="38935" xr:uid="{B3361A31-BEEF-4EF4-8650-01EBD29B4E3A}"/>
    <cellStyle name="Normal 6 5 4 6" xfId="26344" xr:uid="{2B348528-85D8-4C18-A9BA-CE246712311D}"/>
    <cellStyle name="Normal 6 5 5" xfId="1776" xr:uid="{B1DB8E5E-CF6A-4756-841F-8A7C8A78DF7F}"/>
    <cellStyle name="Normal 6 5 5 2" xfId="4930" xr:uid="{F4EEA6F0-1D6E-49EE-B4BD-EF34EEC6EA9A}"/>
    <cellStyle name="Normal 6 5 5 2 2" xfId="11223" xr:uid="{C8A20400-CF5A-4B88-A6EA-76B385B161C4}"/>
    <cellStyle name="Normal 6 5 5 2 2 2" xfId="23905" xr:uid="{A6993DB8-3791-4F02-A726-8989055B8F45}"/>
    <cellStyle name="Normal 6 5 5 2 2 2 2" xfId="49397" xr:uid="{F4D62683-E9A0-4FD3-B02F-7A6EEB669C1D}"/>
    <cellStyle name="Normal 6 5 5 2 2 3" xfId="36806" xr:uid="{5501F4A0-0FDC-47AF-9F12-A618C4500691}"/>
    <cellStyle name="Normal 6 5 5 2 3" xfId="17627" xr:uid="{D1035576-39B5-4B27-9B10-A7684FAC10A9}"/>
    <cellStyle name="Normal 6 5 5 2 3 2" xfId="43119" xr:uid="{FC33B0E6-F3D3-48D9-AAC1-5361266DFD9A}"/>
    <cellStyle name="Normal 6 5 5 2 4" xfId="30528" xr:uid="{1FF0A841-1E7A-4746-B291-A09FB2338570}"/>
    <cellStyle name="Normal 6 5 5 3" xfId="8084" xr:uid="{582D028A-84C5-4376-9FA2-E10402F91EC8}"/>
    <cellStyle name="Normal 6 5 5 3 2" xfId="20766" xr:uid="{0F34FBB9-BCBD-48DB-A7BC-55C318162880}"/>
    <cellStyle name="Normal 6 5 5 3 2 2" xfId="46258" xr:uid="{14E19D57-3BE1-49B7-8884-886B498F5528}"/>
    <cellStyle name="Normal 6 5 5 3 3" xfId="33667" xr:uid="{97EDF70B-B8EC-4C1D-9A54-02B9C7859948}"/>
    <cellStyle name="Normal 6 5 5 4" xfId="14488" xr:uid="{BD2E40E7-704E-4811-B0A7-2797E8794C3F}"/>
    <cellStyle name="Normal 6 5 5 4 2" xfId="39980" xr:uid="{C8B56599-7112-4520-8696-EECF1E88BAF1}"/>
    <cellStyle name="Normal 6 5 5 5" xfId="27389" xr:uid="{41D6EABF-4DA9-42E6-A6CE-0D46CB4D0251}"/>
    <cellStyle name="Normal 6 5 6" xfId="1254" xr:uid="{662A22FC-5CF3-44EF-B4D4-399EAC6EB789}"/>
    <cellStyle name="Normal 6 5 6 2" xfId="4408" xr:uid="{D971011E-0D1C-4353-95D1-BD00CF8FFF92}"/>
    <cellStyle name="Normal 6 5 6 2 2" xfId="10701" xr:uid="{6677FCA9-FF9F-4CD3-9854-C99CE38AC55A}"/>
    <cellStyle name="Normal 6 5 6 2 2 2" xfId="23383" xr:uid="{28B27EFA-3C3E-4E4A-8093-69ABF4440BC7}"/>
    <cellStyle name="Normal 6 5 6 2 2 2 2" xfId="48875" xr:uid="{4DA092CC-711D-4BF1-94B9-6159A25431BE}"/>
    <cellStyle name="Normal 6 5 6 2 2 3" xfId="36284" xr:uid="{A42F8BC5-3DC6-4BBC-B9DA-62445F591946}"/>
    <cellStyle name="Normal 6 5 6 2 3" xfId="17105" xr:uid="{8EED27FA-B6BC-4F7B-B017-911A10A7D47D}"/>
    <cellStyle name="Normal 6 5 6 2 3 2" xfId="42597" xr:uid="{8CB163D4-8213-45E8-A568-A32EDFCE728C}"/>
    <cellStyle name="Normal 6 5 6 2 4" xfId="30006" xr:uid="{93DA551B-3B3E-4F3F-B562-1C3AAC0CEF94}"/>
    <cellStyle name="Normal 6 5 6 3" xfId="7562" xr:uid="{CA6C79FE-93F0-4A11-B9C3-A128690CFA69}"/>
    <cellStyle name="Normal 6 5 6 3 2" xfId="20244" xr:uid="{D7E11976-4862-4358-912E-227277586791}"/>
    <cellStyle name="Normal 6 5 6 3 2 2" xfId="45736" xr:uid="{14064DF9-3F7E-4A8B-84FF-E128A16FFAA2}"/>
    <cellStyle name="Normal 6 5 6 3 3" xfId="33145" xr:uid="{4E45A333-F502-4543-8357-AD34D7B97092}"/>
    <cellStyle name="Normal 6 5 6 4" xfId="13966" xr:uid="{0816812D-051E-4BA5-B04F-BE9FDC44E929}"/>
    <cellStyle name="Normal 6 5 6 4 2" xfId="39458" xr:uid="{9A8BEA56-506A-4008-BCE0-56DD34E0C6B6}"/>
    <cellStyle name="Normal 6 5 6 5" xfId="26867" xr:uid="{EC6895B6-4886-4E57-98A0-61B335931079}"/>
    <cellStyle name="Normal 6 5 7" xfId="2561" xr:uid="{DBA7BBE2-4263-4B47-B612-4D90AEFE7FF9}"/>
    <cellStyle name="Normal 6 5 7 2" xfId="5715" xr:uid="{493D1A04-B091-40F0-88B0-9740D2A5B5D6}"/>
    <cellStyle name="Normal 6 5 7 2 2" xfId="12008" xr:uid="{3E46BFDE-2138-4D9D-891D-63F184C168FE}"/>
    <cellStyle name="Normal 6 5 7 2 2 2" xfId="24690" xr:uid="{74CC557F-8B2E-42F6-BA70-9E8ECB902D51}"/>
    <cellStyle name="Normal 6 5 7 2 2 2 2" xfId="50182" xr:uid="{FDF9D961-C76A-48E1-9912-77535D4B0606}"/>
    <cellStyle name="Normal 6 5 7 2 2 3" xfId="37591" xr:uid="{33FDCE37-E644-4AD1-8367-AFB4E1656273}"/>
    <cellStyle name="Normal 6 5 7 2 3" xfId="18412" xr:uid="{BB7E360B-F9EF-4A58-B177-67F9A9CFFF12}"/>
    <cellStyle name="Normal 6 5 7 2 3 2" xfId="43904" xr:uid="{A1E33932-A77C-40E1-A969-F12FC8590C10}"/>
    <cellStyle name="Normal 6 5 7 2 4" xfId="31313" xr:uid="{86CE09EE-AE91-414E-93A7-A0ED24D8F8FB}"/>
    <cellStyle name="Normal 6 5 7 3" xfId="8869" xr:uid="{E2464E3B-259D-4EAC-856F-3FDCF60A5399}"/>
    <cellStyle name="Normal 6 5 7 3 2" xfId="21551" xr:uid="{0FB3B425-7591-48FC-8A07-BFA2DA90D9F1}"/>
    <cellStyle name="Normal 6 5 7 3 2 2" xfId="47043" xr:uid="{47BCB1AF-076A-4028-B019-7804FE786A33}"/>
    <cellStyle name="Normal 6 5 7 3 3" xfId="34452" xr:uid="{31B6CE91-3ADE-4D6C-BBC1-947141C82F78}"/>
    <cellStyle name="Normal 6 5 7 4" xfId="15273" xr:uid="{BE3D2464-2C8F-430F-AFF3-50D5F92E9AF3}"/>
    <cellStyle name="Normal 6 5 7 4 2" xfId="40765" xr:uid="{5087D520-B013-492E-B79A-B7D5AE24DFCC}"/>
    <cellStyle name="Normal 6 5 7 5" xfId="28174" xr:uid="{32390828-7639-460B-8B36-119BEEA99C7D}"/>
    <cellStyle name="Normal 6 5 8" xfId="3084" xr:uid="{11A561D6-F75D-44D1-A18A-2750CBAE681E}"/>
    <cellStyle name="Normal 6 5 8 2" xfId="6238" xr:uid="{8D24A31E-C161-4522-8C07-563563057642}"/>
    <cellStyle name="Normal 6 5 8 2 2" xfId="12531" xr:uid="{912E5D09-E1ED-477F-8521-1108FBD59840}"/>
    <cellStyle name="Normal 6 5 8 2 2 2" xfId="25213" xr:uid="{22ADF236-06D3-4D77-B392-7DAEBF3BAA1D}"/>
    <cellStyle name="Normal 6 5 8 2 2 2 2" xfId="50705" xr:uid="{567AECD0-4823-40C5-B978-C5459DAE0D53}"/>
    <cellStyle name="Normal 6 5 8 2 2 3" xfId="38114" xr:uid="{FC8C8262-4CD6-4620-9EA5-BAB79606061B}"/>
    <cellStyle name="Normal 6 5 8 2 3" xfId="18935" xr:uid="{7C61084A-A5A8-4643-B9C7-0FC7B6C3A650}"/>
    <cellStyle name="Normal 6 5 8 2 3 2" xfId="44427" xr:uid="{8DFB71F1-E9C4-49A9-9BFC-8B4D018C346E}"/>
    <cellStyle name="Normal 6 5 8 2 4" xfId="31836" xr:uid="{7A043DA4-9C60-4956-BA28-7F29F2D292EB}"/>
    <cellStyle name="Normal 6 5 8 3" xfId="9392" xr:uid="{A18B3D00-BFA1-455C-8A9A-04374A2C3200}"/>
    <cellStyle name="Normal 6 5 8 3 2" xfId="22074" xr:uid="{25E9CFD2-2590-4876-8EBC-AFC95830D18C}"/>
    <cellStyle name="Normal 6 5 8 3 2 2" xfId="47566" xr:uid="{2906BAC1-4D37-4D84-943D-324384717629}"/>
    <cellStyle name="Normal 6 5 8 3 3" xfId="34975" xr:uid="{1F2BE9FF-C0C8-4EF5-A37D-78E2EEFA3452}"/>
    <cellStyle name="Normal 6 5 8 4" xfId="15796" xr:uid="{DD54BB8C-4A44-4981-AF77-540E9B6F3A1C}"/>
    <cellStyle name="Normal 6 5 8 4 2" xfId="41288" xr:uid="{F96830DC-FB50-430D-A81B-AA6F2AA711D8}"/>
    <cellStyle name="Normal 6 5 8 5" xfId="28697" xr:uid="{0DA8ABA5-BA58-47B2-83B5-B79E188DDF67}"/>
    <cellStyle name="Normal 6 5 9" xfId="3623" xr:uid="{66965E13-7670-4848-93B7-5A3DBEBB6DEF}"/>
    <cellStyle name="Normal 6 5 9 2" xfId="9916" xr:uid="{967F558A-3CDF-4624-84AB-078EA8A24D3D}"/>
    <cellStyle name="Normal 6 5 9 2 2" xfId="22598" xr:uid="{9B3257CE-678F-4EE4-ADC2-DE2FC4DB6FEA}"/>
    <cellStyle name="Normal 6 5 9 2 2 2" xfId="48090" xr:uid="{F8833837-B083-4259-9543-BBB49045F2B6}"/>
    <cellStyle name="Normal 6 5 9 2 3" xfId="35499" xr:uid="{181C7690-65C8-45BD-9977-2A29271D98EC}"/>
    <cellStyle name="Normal 6 5 9 3" xfId="16320" xr:uid="{FA67CF39-9E0A-4684-B6CB-4E948119500A}"/>
    <cellStyle name="Normal 6 5 9 3 2" xfId="41812" xr:uid="{D073C38E-A4BA-452F-AAD2-3B513E81067F}"/>
    <cellStyle name="Normal 6 5 9 4" xfId="29221" xr:uid="{BE3298A8-6BDF-4552-81D6-D7311F88D6C8}"/>
    <cellStyle name="Normal 6 6" xfId="571" xr:uid="{58879C7B-E227-47F1-9113-0A8466A9D79D}"/>
    <cellStyle name="Normal 6 6 10" xfId="13298" xr:uid="{B3BBA227-11DB-40DF-A5E2-A53137AD3288}"/>
    <cellStyle name="Normal 6 6 10 2" xfId="38790" xr:uid="{C0F06A07-7AC9-48B6-A283-90FB45007F36}"/>
    <cellStyle name="Normal 6 6 11" xfId="26199" xr:uid="{00A53835-32C5-4233-9346-277C37A6BB38}"/>
    <cellStyle name="Normal 6 6 2" xfId="1108" xr:uid="{B53507F0-C0BD-46FB-8801-D00196D92046}"/>
    <cellStyle name="Normal 6 6 2 2" xfId="2415" xr:uid="{AC5B2B52-F65F-4686-9EF6-483C048092F0}"/>
    <cellStyle name="Normal 6 6 2 2 2" xfId="5569" xr:uid="{7DFFDA9B-E2AB-4FE1-9B90-8026A880C91B}"/>
    <cellStyle name="Normal 6 6 2 2 2 2" xfId="11862" xr:uid="{073092A5-68AF-46FB-B744-65EC297C669B}"/>
    <cellStyle name="Normal 6 6 2 2 2 2 2" xfId="24544" xr:uid="{C697FE6F-3683-4B05-A31F-C996E860F944}"/>
    <cellStyle name="Normal 6 6 2 2 2 2 2 2" xfId="50036" xr:uid="{0B4294AA-DF85-4B0F-8A83-4D2EEFEE1D94}"/>
    <cellStyle name="Normal 6 6 2 2 2 2 3" xfId="37445" xr:uid="{5D76B923-EA11-43DB-A0B9-C1E4A63EA494}"/>
    <cellStyle name="Normal 6 6 2 2 2 3" xfId="18266" xr:uid="{10BABD0D-D0AC-4CD7-9D64-C40B9CEFCBBD}"/>
    <cellStyle name="Normal 6 6 2 2 2 3 2" xfId="43758" xr:uid="{89AE1AC4-DB8E-41B6-B4EC-C9DD590492D1}"/>
    <cellStyle name="Normal 6 6 2 2 2 4" xfId="31167" xr:uid="{C94FB598-4F70-4058-A609-0F55CEFE4D7D}"/>
    <cellStyle name="Normal 6 6 2 2 3" xfId="8723" xr:uid="{EAC94A4F-E6F3-4D09-924E-DA0C7AAEAF7F}"/>
    <cellStyle name="Normal 6 6 2 2 3 2" xfId="21405" xr:uid="{D5441381-80CB-4B7E-BFA2-46C287E44371}"/>
    <cellStyle name="Normal 6 6 2 2 3 2 2" xfId="46897" xr:uid="{90C34921-A17D-4B7C-9DFF-9BE67BB94B14}"/>
    <cellStyle name="Normal 6 6 2 2 3 3" xfId="34306" xr:uid="{4C8A61A5-FFC0-419E-9E71-F907BEBDE427}"/>
    <cellStyle name="Normal 6 6 2 2 4" xfId="15127" xr:uid="{2FB796BF-E1FF-4D89-B698-68DBBCB352B4}"/>
    <cellStyle name="Normal 6 6 2 2 4 2" xfId="40619" xr:uid="{BEDC5EB0-EFD7-47CC-B9A3-DAC254EE2333}"/>
    <cellStyle name="Normal 6 6 2 2 5" xfId="28028" xr:uid="{C0FD6615-6F74-4FCB-BBD7-44959702EE41}"/>
    <cellStyle name="Normal 6 6 2 3" xfId="1632" xr:uid="{C49C21BB-E8CC-49C3-9F51-683572FBA4BA}"/>
    <cellStyle name="Normal 6 6 2 3 2" xfId="4786" xr:uid="{648F8371-1D2B-4A32-B4EB-062807D62086}"/>
    <cellStyle name="Normal 6 6 2 3 2 2" xfId="11079" xr:uid="{83A76D76-F48A-47BB-B902-371B32FF039F}"/>
    <cellStyle name="Normal 6 6 2 3 2 2 2" xfId="23761" xr:uid="{328E80B9-BC88-470C-8121-BD3E16569E50}"/>
    <cellStyle name="Normal 6 6 2 3 2 2 2 2" xfId="49253" xr:uid="{A82C6675-0FEA-479F-AE27-C7B08B21B505}"/>
    <cellStyle name="Normal 6 6 2 3 2 2 3" xfId="36662" xr:uid="{1A25254E-7837-4D80-ABBB-A2CB36A26B06}"/>
    <cellStyle name="Normal 6 6 2 3 2 3" xfId="17483" xr:uid="{168C539D-F6F8-41A9-9BE5-19BDA7C8151C}"/>
    <cellStyle name="Normal 6 6 2 3 2 3 2" xfId="42975" xr:uid="{6A02BECE-C7AB-4C9C-A004-5379CC24C3FF}"/>
    <cellStyle name="Normal 6 6 2 3 2 4" xfId="30384" xr:uid="{901F86D2-D8A7-45A4-A75D-86F2B29F8722}"/>
    <cellStyle name="Normal 6 6 2 3 3" xfId="7940" xr:uid="{8535C505-AF93-48ED-90F3-1BECBC6E4286}"/>
    <cellStyle name="Normal 6 6 2 3 3 2" xfId="20622" xr:uid="{F6EBFE09-2AEC-4209-9F7D-7C1317F3439F}"/>
    <cellStyle name="Normal 6 6 2 3 3 2 2" xfId="46114" xr:uid="{2EE64688-FD92-41D4-8C33-723D4E307F0D}"/>
    <cellStyle name="Normal 6 6 2 3 3 3" xfId="33523" xr:uid="{F84C892D-6BE2-4371-ADC5-FFE6AB0314EB}"/>
    <cellStyle name="Normal 6 6 2 3 4" xfId="14344" xr:uid="{ECADB23F-2D89-43E5-B846-F3C19D48D54C}"/>
    <cellStyle name="Normal 6 6 2 3 4 2" xfId="39836" xr:uid="{3416EEB3-F9DC-4C5F-AC84-69BC25F3D940}"/>
    <cellStyle name="Normal 6 6 2 3 5" xfId="27245" xr:uid="{FC36C374-7B01-4334-BB02-908135A41061}"/>
    <cellStyle name="Normal 6 6 2 4" xfId="2939" xr:uid="{98FA7932-91BB-4579-AC4A-EB251ECA0250}"/>
    <cellStyle name="Normal 6 6 2 4 2" xfId="6093" xr:uid="{D7395BBE-1A03-4B3F-916E-CECB7ABF73C5}"/>
    <cellStyle name="Normal 6 6 2 4 2 2" xfId="12386" xr:uid="{C2B63B23-674A-47E3-AAB6-96DF782039C2}"/>
    <cellStyle name="Normal 6 6 2 4 2 2 2" xfId="25068" xr:uid="{A0446004-3D37-4537-88B1-1DD04C46EAB1}"/>
    <cellStyle name="Normal 6 6 2 4 2 2 2 2" xfId="50560" xr:uid="{DED5EF6B-0C86-4064-8126-B58CC97D6129}"/>
    <cellStyle name="Normal 6 6 2 4 2 2 3" xfId="37969" xr:uid="{D4A9C2C2-186B-4CFB-9D65-E1130EE51BEF}"/>
    <cellStyle name="Normal 6 6 2 4 2 3" xfId="18790" xr:uid="{01311551-F838-4E7A-B36B-1E5612C31726}"/>
    <cellStyle name="Normal 6 6 2 4 2 3 2" xfId="44282" xr:uid="{F8BD3A45-97AE-4781-A278-305BB47B1097}"/>
    <cellStyle name="Normal 6 6 2 4 2 4" xfId="31691" xr:uid="{F73C8773-6816-43A4-A174-E1A8E4AD78F4}"/>
    <cellStyle name="Normal 6 6 2 4 3" xfId="9247" xr:uid="{B87697B2-6811-4B37-AB81-B142A5EBA082}"/>
    <cellStyle name="Normal 6 6 2 4 3 2" xfId="21929" xr:uid="{D6D69C8C-E97B-4989-AC24-1824297E63C6}"/>
    <cellStyle name="Normal 6 6 2 4 3 2 2" xfId="47421" xr:uid="{4AB5C3A8-5684-4DCD-AD00-E14C989177A4}"/>
    <cellStyle name="Normal 6 6 2 4 3 3" xfId="34830" xr:uid="{DBCD08CE-6015-4986-968A-01CF17B40BE8}"/>
    <cellStyle name="Normal 6 6 2 4 4" xfId="15651" xr:uid="{37BD6551-DFE2-4024-B482-B7C8DAFE1C49}"/>
    <cellStyle name="Normal 6 6 2 4 4 2" xfId="41143" xr:uid="{29079393-B172-40B4-9300-037F57CD6595}"/>
    <cellStyle name="Normal 6 6 2 4 5" xfId="28552" xr:uid="{595CF3AA-330C-4C8B-BD7F-520DA481A12D}"/>
    <cellStyle name="Normal 6 6 2 5" xfId="3462" xr:uid="{A34C7B9C-8418-4D9B-BBF5-92645B7AB0D5}"/>
    <cellStyle name="Normal 6 6 2 5 2" xfId="6616" xr:uid="{CDE2EC78-7935-483F-8992-FF2E4018C226}"/>
    <cellStyle name="Normal 6 6 2 5 2 2" xfId="12909" xr:uid="{4E2565E3-B7F6-4FCB-9B24-6D84910C95E6}"/>
    <cellStyle name="Normal 6 6 2 5 2 2 2" xfId="25591" xr:uid="{4BD20235-67F7-4DF7-B0B6-0A040426797E}"/>
    <cellStyle name="Normal 6 6 2 5 2 2 2 2" xfId="51083" xr:uid="{019C299F-AB0E-473B-BE4E-B93E51DE5DB4}"/>
    <cellStyle name="Normal 6 6 2 5 2 2 3" xfId="38492" xr:uid="{DDD6C414-3B69-48B1-97C8-FB5F804E74DA}"/>
    <cellStyle name="Normal 6 6 2 5 2 3" xfId="19313" xr:uid="{D978670F-DFD0-4460-9CB2-6315398EBBBC}"/>
    <cellStyle name="Normal 6 6 2 5 2 3 2" xfId="44805" xr:uid="{E9AD08EC-9733-4B53-A85A-992F149D65FF}"/>
    <cellStyle name="Normal 6 6 2 5 2 4" xfId="32214" xr:uid="{06303EFB-0912-406D-AD88-B16429FBFB3F}"/>
    <cellStyle name="Normal 6 6 2 5 3" xfId="9770" xr:uid="{4F652CC4-3C5A-45EF-91A1-C9B4EA290EE7}"/>
    <cellStyle name="Normal 6 6 2 5 3 2" xfId="22452" xr:uid="{73532CD5-D212-4D39-A4B5-2DECD742DC5E}"/>
    <cellStyle name="Normal 6 6 2 5 3 2 2" xfId="47944" xr:uid="{9DDC4971-DB17-49E5-A252-878B578FCF18}"/>
    <cellStyle name="Normal 6 6 2 5 3 3" xfId="35353" xr:uid="{0E2D4421-5F1C-459E-B750-0D0BBAD0AE4E}"/>
    <cellStyle name="Normal 6 6 2 5 4" xfId="16174" xr:uid="{AB21E0F5-6480-474A-BCC0-1B3A5137DE7B}"/>
    <cellStyle name="Normal 6 6 2 5 4 2" xfId="41666" xr:uid="{234C5F10-B10A-49AD-AD03-D55D495AC062}"/>
    <cellStyle name="Normal 6 6 2 5 5" xfId="29075" xr:uid="{78E907EC-79DE-4E5D-8629-0E34B1DEAD1B}"/>
    <cellStyle name="Normal 6 6 2 6" xfId="4262" xr:uid="{D1302B07-A129-4073-B1CC-5FBC7991E1BA}"/>
    <cellStyle name="Normal 6 6 2 6 2" xfId="10555" xr:uid="{4DB1E2A5-7DD9-423E-AA6E-E5433377F7F7}"/>
    <cellStyle name="Normal 6 6 2 6 2 2" xfId="23237" xr:uid="{1FBF1C26-A4D1-4EE2-8CF2-8AE82CCA63CF}"/>
    <cellStyle name="Normal 6 6 2 6 2 2 2" xfId="48729" xr:uid="{43F87C6B-9776-4E71-ADE7-DAA3ABCE9271}"/>
    <cellStyle name="Normal 6 6 2 6 2 3" xfId="36138" xr:uid="{4136B7A4-184E-4456-AFF6-A4E2BC05AEA1}"/>
    <cellStyle name="Normal 6 6 2 6 3" xfId="16959" xr:uid="{C0976D6A-21AA-4326-AD50-6024B8DCF4F4}"/>
    <cellStyle name="Normal 6 6 2 6 3 2" xfId="42451" xr:uid="{B6D932FB-D94B-471F-A203-ABCB57964E33}"/>
    <cellStyle name="Normal 6 6 2 6 4" xfId="29860" xr:uid="{4864BB00-16DD-4BC1-A9FB-2501FAE67BE1}"/>
    <cellStyle name="Normal 6 6 2 7" xfId="7416" xr:uid="{BB77B3D0-BE0B-4835-BF26-72E7BD1C929D}"/>
    <cellStyle name="Normal 6 6 2 7 2" xfId="20098" xr:uid="{A674B5F6-9540-4E8A-80BA-F442B93EABD5}"/>
    <cellStyle name="Normal 6 6 2 7 2 2" xfId="45590" xr:uid="{657AC2D9-FB47-47FE-9263-7E5B86E4AAB1}"/>
    <cellStyle name="Normal 6 6 2 7 3" xfId="32999" xr:uid="{FC301494-E8DD-45EF-8DFE-8D8B0D0DEFEC}"/>
    <cellStyle name="Normal 6 6 2 8" xfId="13820" xr:uid="{4992E282-0BC1-42AE-AA5A-118464A3BB92}"/>
    <cellStyle name="Normal 6 6 2 8 2" xfId="39312" xr:uid="{94D17243-F3D2-4E96-BB3A-870112DB9A08}"/>
    <cellStyle name="Normal 6 6 2 9" xfId="26721" xr:uid="{732E76DE-7DB9-4607-A9E2-3DF9AEB731EA}"/>
    <cellStyle name="Normal 6 6 3" xfId="848" xr:uid="{BD5B442F-2DCA-4C06-86ED-58F0106515AA}"/>
    <cellStyle name="Normal 6 6 3 2" xfId="2155" xr:uid="{263E4621-86FF-4876-BDDD-32ED078B0D97}"/>
    <cellStyle name="Normal 6 6 3 2 2" xfId="5309" xr:uid="{BEC2488B-267D-49A9-9BA3-5884123E4DD5}"/>
    <cellStyle name="Normal 6 6 3 2 2 2" xfId="11602" xr:uid="{A03AE1AF-3B96-41B4-852F-8AD447472EEE}"/>
    <cellStyle name="Normal 6 6 3 2 2 2 2" xfId="24284" xr:uid="{0A74BEA0-B6E7-48D4-BE1C-9A5AA5FE50A8}"/>
    <cellStyle name="Normal 6 6 3 2 2 2 2 2" xfId="49776" xr:uid="{CC82DD1B-F123-4C15-89E7-8B3B09FDAB54}"/>
    <cellStyle name="Normal 6 6 3 2 2 2 3" xfId="37185" xr:uid="{954DA1F7-59A3-4966-A91B-1425F0EE94D9}"/>
    <cellStyle name="Normal 6 6 3 2 2 3" xfId="18006" xr:uid="{51212D01-709A-4073-8B89-B4A9DA4426E9}"/>
    <cellStyle name="Normal 6 6 3 2 2 3 2" xfId="43498" xr:uid="{290F10E1-D652-4825-8560-BF8789618ABC}"/>
    <cellStyle name="Normal 6 6 3 2 2 4" xfId="30907" xr:uid="{18052F44-07D6-46AB-A21E-9797E1C98200}"/>
    <cellStyle name="Normal 6 6 3 2 3" xfId="8463" xr:uid="{9DF72916-CEB4-4FFA-8BE5-AAF05BEA47E8}"/>
    <cellStyle name="Normal 6 6 3 2 3 2" xfId="21145" xr:uid="{5249B878-2C27-4F1A-9622-6BB5B280389E}"/>
    <cellStyle name="Normal 6 6 3 2 3 2 2" xfId="46637" xr:uid="{6D2CA3C0-1B6D-4380-9149-4BA2558CF234}"/>
    <cellStyle name="Normal 6 6 3 2 3 3" xfId="34046" xr:uid="{2D77EA75-9D36-4A21-8587-85E4B67F3624}"/>
    <cellStyle name="Normal 6 6 3 2 4" xfId="14867" xr:uid="{71B509D0-B1DE-4785-8860-DB70B8EDE837}"/>
    <cellStyle name="Normal 6 6 3 2 4 2" xfId="40359" xr:uid="{8F365021-84AD-4360-8602-58EAEF04975C}"/>
    <cellStyle name="Normal 6 6 3 2 5" xfId="27768" xr:uid="{6F8497F0-B5AF-4B06-8FEC-23ECE895F5BD}"/>
    <cellStyle name="Normal 6 6 3 3" xfId="4002" xr:uid="{F3E959F3-4437-4039-8F6B-1605A7779A46}"/>
    <cellStyle name="Normal 6 6 3 3 2" xfId="10295" xr:uid="{DC24C52D-D574-4573-B717-C6F0B37100AE}"/>
    <cellStyle name="Normal 6 6 3 3 2 2" xfId="22977" xr:uid="{D98143C1-4FCB-4B57-9B62-5CFF10313AAE}"/>
    <cellStyle name="Normal 6 6 3 3 2 2 2" xfId="48469" xr:uid="{78542216-53CB-403D-A9A0-CBF782B018D5}"/>
    <cellStyle name="Normal 6 6 3 3 2 3" xfId="35878" xr:uid="{2C94B1C4-1B03-4AB5-B052-C457F95C2C1E}"/>
    <cellStyle name="Normal 6 6 3 3 3" xfId="16699" xr:uid="{194DF2BD-C8F4-4EEF-98AB-2BDFDE3097A6}"/>
    <cellStyle name="Normal 6 6 3 3 3 2" xfId="42191" xr:uid="{E7F9B2FE-5E4E-4B82-9310-0745ED0E94B4}"/>
    <cellStyle name="Normal 6 6 3 3 4" xfId="29600" xr:uid="{E318B903-0250-42DC-AF38-A9BA9F52ECA8}"/>
    <cellStyle name="Normal 6 6 3 4" xfId="7156" xr:uid="{201235E5-A656-4735-91E7-138394E6F3A4}"/>
    <cellStyle name="Normal 6 6 3 4 2" xfId="19838" xr:uid="{3E86FCC0-6EF5-40E1-BFA5-375DB7DC5D7E}"/>
    <cellStyle name="Normal 6 6 3 4 2 2" xfId="45330" xr:uid="{5E09D70E-21C1-4229-B6DF-57939B47D5E2}"/>
    <cellStyle name="Normal 6 6 3 4 3" xfId="32739" xr:uid="{FC530BCC-AB88-46DB-9CD7-CA26E6B41F02}"/>
    <cellStyle name="Normal 6 6 3 5" xfId="13560" xr:uid="{26A5286D-0C72-4C03-BDFE-B1F634B17B46}"/>
    <cellStyle name="Normal 6 6 3 5 2" xfId="39052" xr:uid="{4B5AA35E-7A4C-4C0F-82EF-E5E9076A0EE1}"/>
    <cellStyle name="Normal 6 6 3 6" xfId="26461" xr:uid="{6D26E631-C8CD-424A-ABD4-ACE836BFE13A}"/>
    <cellStyle name="Normal 6 6 4" xfId="1893" xr:uid="{3246E7FA-A4DF-472E-828C-D09348DE28CA}"/>
    <cellStyle name="Normal 6 6 4 2" xfId="5047" xr:uid="{0FF0ED75-3934-44F8-AE08-5550BFB0CC11}"/>
    <cellStyle name="Normal 6 6 4 2 2" xfId="11340" xr:uid="{8B078ED5-3AD5-47FE-A515-CD08EDD55C6E}"/>
    <cellStyle name="Normal 6 6 4 2 2 2" xfId="24022" xr:uid="{B6DF216C-4567-4843-A1ED-86CBED80AEFB}"/>
    <cellStyle name="Normal 6 6 4 2 2 2 2" xfId="49514" xr:uid="{5266B8E9-2705-44FF-B87D-3FE9AD98750E}"/>
    <cellStyle name="Normal 6 6 4 2 2 3" xfId="36923" xr:uid="{05C1876E-FAFA-4663-8370-6B2661036032}"/>
    <cellStyle name="Normal 6 6 4 2 3" xfId="17744" xr:uid="{A7696344-6D69-4E4F-9799-903154789376}"/>
    <cellStyle name="Normal 6 6 4 2 3 2" xfId="43236" xr:uid="{2B9E7746-4DEB-4425-95F0-1C92B6FB8076}"/>
    <cellStyle name="Normal 6 6 4 2 4" xfId="30645" xr:uid="{05E86E56-CDDB-4732-8027-0D7BDB14EAC1}"/>
    <cellStyle name="Normal 6 6 4 3" xfId="8201" xr:uid="{0D3AB919-A97A-4279-9091-9C357B46E2B7}"/>
    <cellStyle name="Normal 6 6 4 3 2" xfId="20883" xr:uid="{0A969C9A-4437-4DB7-BA92-CBD19E6A82B0}"/>
    <cellStyle name="Normal 6 6 4 3 2 2" xfId="46375" xr:uid="{364C2066-D71A-4E05-90EE-1030E0D0D7DC}"/>
    <cellStyle name="Normal 6 6 4 3 3" xfId="33784" xr:uid="{45EDED85-AB3B-442A-BB39-C002AD3264B3}"/>
    <cellStyle name="Normal 6 6 4 4" xfId="14605" xr:uid="{D827F7DD-0CB7-45B6-B094-D1550CBCBB12}"/>
    <cellStyle name="Normal 6 6 4 4 2" xfId="40097" xr:uid="{923C9E08-9BB7-4516-9987-8E23597C70E3}"/>
    <cellStyle name="Normal 6 6 4 5" xfId="27506" xr:uid="{B91E920F-E77A-441E-8C86-D7A15E892E8E}"/>
    <cellStyle name="Normal 6 6 5" xfId="1371" xr:uid="{E4A684CB-02E4-4387-BDF6-3F020A86F8D1}"/>
    <cellStyle name="Normal 6 6 5 2" xfId="4525" xr:uid="{9AD977AE-16E6-4881-B6B9-33BEABCE17C3}"/>
    <cellStyle name="Normal 6 6 5 2 2" xfId="10818" xr:uid="{B84BACFC-F568-4661-9405-699DBC34B35F}"/>
    <cellStyle name="Normal 6 6 5 2 2 2" xfId="23500" xr:uid="{DA64E146-E403-4310-821B-2232C0F45408}"/>
    <cellStyle name="Normal 6 6 5 2 2 2 2" xfId="48992" xr:uid="{3CBC5048-C078-4031-815C-012D6F27C45A}"/>
    <cellStyle name="Normal 6 6 5 2 2 3" xfId="36401" xr:uid="{84149B1E-2EAA-429F-976D-415B5295142A}"/>
    <cellStyle name="Normal 6 6 5 2 3" xfId="17222" xr:uid="{7E152541-3852-4D4A-A4C0-0E04E835C396}"/>
    <cellStyle name="Normal 6 6 5 2 3 2" xfId="42714" xr:uid="{045CA4D1-F705-428C-BFD5-C4470A27DA35}"/>
    <cellStyle name="Normal 6 6 5 2 4" xfId="30123" xr:uid="{4860AA88-DB44-495F-BCD2-EC8582171A1D}"/>
    <cellStyle name="Normal 6 6 5 3" xfId="7679" xr:uid="{25C769E1-64C5-484C-B1D6-457FD5CB74F2}"/>
    <cellStyle name="Normal 6 6 5 3 2" xfId="20361" xr:uid="{14DD0A22-F924-47A6-A465-3C9ED8BF8475}"/>
    <cellStyle name="Normal 6 6 5 3 2 2" xfId="45853" xr:uid="{FC6A94ED-EC20-4228-B8EB-7704FAB15E0B}"/>
    <cellStyle name="Normal 6 6 5 3 3" xfId="33262" xr:uid="{BB2610E5-FF86-45DF-B227-33A92FF7D32E}"/>
    <cellStyle name="Normal 6 6 5 4" xfId="14083" xr:uid="{CDF90686-C64E-434D-A1C9-4679518D6232}"/>
    <cellStyle name="Normal 6 6 5 4 2" xfId="39575" xr:uid="{322E5B55-F1B4-429F-9362-BA2397118D51}"/>
    <cellStyle name="Normal 6 6 5 5" xfId="26984" xr:uid="{8F2249A4-BE63-4038-9C23-5D7939E2847C}"/>
    <cellStyle name="Normal 6 6 6" xfId="2678" xr:uid="{175916D8-4E02-45F8-9CBE-BC84F184636E}"/>
    <cellStyle name="Normal 6 6 6 2" xfId="5832" xr:uid="{E4E89E7F-A656-4128-87E0-0E6E8B34710C}"/>
    <cellStyle name="Normal 6 6 6 2 2" xfId="12125" xr:uid="{27533475-5EBC-4CED-BD48-5C272522E892}"/>
    <cellStyle name="Normal 6 6 6 2 2 2" xfId="24807" xr:uid="{E53AEC92-02A2-44F1-A1C5-E7D84BC9E06A}"/>
    <cellStyle name="Normal 6 6 6 2 2 2 2" xfId="50299" xr:uid="{DA6B505A-F834-4C1B-BF96-DDBC605D2218}"/>
    <cellStyle name="Normal 6 6 6 2 2 3" xfId="37708" xr:uid="{B9EA3FD4-BF8D-4677-8637-E13204AFC0C6}"/>
    <cellStyle name="Normal 6 6 6 2 3" xfId="18529" xr:uid="{C8AD4A1D-74A1-4EA2-8139-A3C74D1A8755}"/>
    <cellStyle name="Normal 6 6 6 2 3 2" xfId="44021" xr:uid="{368E6E08-2380-4A07-BBB4-12AF8F917A84}"/>
    <cellStyle name="Normal 6 6 6 2 4" xfId="31430" xr:uid="{E4B56AD5-71AA-4B3C-AC7B-7B45171942A2}"/>
    <cellStyle name="Normal 6 6 6 3" xfId="8986" xr:uid="{05173355-6E84-458E-97BE-F9FFE2971E41}"/>
    <cellStyle name="Normal 6 6 6 3 2" xfId="21668" xr:uid="{EA45E027-5513-43E4-841D-1A70124CF813}"/>
    <cellStyle name="Normal 6 6 6 3 2 2" xfId="47160" xr:uid="{759AD45F-F0B2-4954-8077-2D35AE8AF10C}"/>
    <cellStyle name="Normal 6 6 6 3 3" xfId="34569" xr:uid="{562F686D-AAC5-41F9-9533-A354939AD6B9}"/>
    <cellStyle name="Normal 6 6 6 4" xfId="15390" xr:uid="{2F5AD11C-4253-46D9-8430-AA125070A04A}"/>
    <cellStyle name="Normal 6 6 6 4 2" xfId="40882" xr:uid="{AB8A30BC-1481-4A52-B78D-C792C124D58E}"/>
    <cellStyle name="Normal 6 6 6 5" xfId="28291" xr:uid="{B61E1A91-9F14-442B-B021-B7F70FE422A3}"/>
    <cellStyle name="Normal 6 6 7" xfId="3201" xr:uid="{FB549EAA-FFAC-4CE5-ABED-17826B3D47BB}"/>
    <cellStyle name="Normal 6 6 7 2" xfId="6355" xr:uid="{D1E7D3FB-1F03-4A93-8449-67FA834E17A8}"/>
    <cellStyle name="Normal 6 6 7 2 2" xfId="12648" xr:uid="{DA064429-D2C5-4C61-AB57-0EB6449F7DED}"/>
    <cellStyle name="Normal 6 6 7 2 2 2" xfId="25330" xr:uid="{C99AC351-2F05-42EC-B699-82F6DBB4C16F}"/>
    <cellStyle name="Normal 6 6 7 2 2 2 2" xfId="50822" xr:uid="{B41C4E80-B07D-4850-A978-1E84662A67C5}"/>
    <cellStyle name="Normal 6 6 7 2 2 3" xfId="38231" xr:uid="{3313AA68-B181-4CB3-BB94-E4341A8865C3}"/>
    <cellStyle name="Normal 6 6 7 2 3" xfId="19052" xr:uid="{CF9B1555-5941-4432-AC12-17016842AF7E}"/>
    <cellStyle name="Normal 6 6 7 2 3 2" xfId="44544" xr:uid="{138A990A-1B44-423B-BAE2-245C2D43AA0F}"/>
    <cellStyle name="Normal 6 6 7 2 4" xfId="31953" xr:uid="{FACD48D6-BFB5-41B4-96A2-B9BB1AA49DF1}"/>
    <cellStyle name="Normal 6 6 7 3" xfId="9509" xr:uid="{41593FFA-86DD-49E8-AA23-5087CC257819}"/>
    <cellStyle name="Normal 6 6 7 3 2" xfId="22191" xr:uid="{9B4B933E-EF35-4017-981C-1E5E9AF9C191}"/>
    <cellStyle name="Normal 6 6 7 3 2 2" xfId="47683" xr:uid="{AE322D2A-78BB-4D65-BEF1-2EA1BD64FE26}"/>
    <cellStyle name="Normal 6 6 7 3 3" xfId="35092" xr:uid="{EDA1CE3E-0840-460F-AE94-E2453F50ED20}"/>
    <cellStyle name="Normal 6 6 7 4" xfId="15913" xr:uid="{97E321F8-BAED-4736-A18C-054D48CCC408}"/>
    <cellStyle name="Normal 6 6 7 4 2" xfId="41405" xr:uid="{DC77E0CE-4C60-40F2-B131-6D449683E12E}"/>
    <cellStyle name="Normal 6 6 7 5" xfId="28814" xr:uid="{DEEA208A-FC30-4348-B6E9-CFAC36A0F9FD}"/>
    <cellStyle name="Normal 6 6 8" xfId="3740" xr:uid="{C9CF7052-F450-4CBE-ADFA-B6B4720352C5}"/>
    <cellStyle name="Normal 6 6 8 2" xfId="10033" xr:uid="{482AD59A-7CAD-4913-BE75-5403BED888C8}"/>
    <cellStyle name="Normal 6 6 8 2 2" xfId="22715" xr:uid="{422C8FA2-6112-40A1-9D52-46D437083EBE}"/>
    <cellStyle name="Normal 6 6 8 2 2 2" xfId="48207" xr:uid="{3C45812A-8ADD-4DE5-BADB-0C587602B516}"/>
    <cellStyle name="Normal 6 6 8 2 3" xfId="35616" xr:uid="{E0CAE677-EDAD-4CAC-8613-FD38382A216A}"/>
    <cellStyle name="Normal 6 6 8 3" xfId="16437" xr:uid="{F190ACC4-19A8-4064-B9DE-92C7AD8E0402}"/>
    <cellStyle name="Normal 6 6 8 3 2" xfId="41929" xr:uid="{0B891668-72A4-4D98-97EA-2938938B8F9C}"/>
    <cellStyle name="Normal 6 6 8 4" xfId="29338" xr:uid="{A61E720E-DE0D-46AA-ACA7-7989EB01936E}"/>
    <cellStyle name="Normal 6 6 9" xfId="6894" xr:uid="{88202D31-F129-4402-B250-3E0BDF54786A}"/>
    <cellStyle name="Normal 6 6 9 2" xfId="19576" xr:uid="{F0E4B7B7-C367-4B7C-9DFB-B6ED1FCC6331}"/>
    <cellStyle name="Normal 6 6 9 2 2" xfId="45068" xr:uid="{F4046F5D-12CE-40AC-87B1-566E32DFC4C1}"/>
    <cellStyle name="Normal 6 6 9 3" xfId="32477" xr:uid="{4C1F2E13-1DBC-4C67-BFA1-4CCB395D84EE}"/>
    <cellStyle name="Normal 6 7" xfId="513" xr:uid="{4B5A1F07-465C-4677-B880-93897F68813E}"/>
    <cellStyle name="Normal 6 7 10" xfId="13240" xr:uid="{AB7AF03F-6828-4A5A-8FB8-C4311493AF1A}"/>
    <cellStyle name="Normal 6 7 10 2" xfId="38732" xr:uid="{B0E3B529-EA1C-4047-B09E-8F34EAD784CF}"/>
    <cellStyle name="Normal 6 7 11" xfId="26141" xr:uid="{2C226076-1502-4DB0-8154-E2DDFF6DCE3C}"/>
    <cellStyle name="Normal 6 7 2" xfId="1050" xr:uid="{879FF99B-1277-4F32-AA2B-2986C0C23CE8}"/>
    <cellStyle name="Normal 6 7 2 2" xfId="2357" xr:uid="{8BEFBA3B-6C59-40D1-B3CE-468BF46257D2}"/>
    <cellStyle name="Normal 6 7 2 2 2" xfId="5511" xr:uid="{8465131B-A2DA-4DBB-AF10-EAC5558E4569}"/>
    <cellStyle name="Normal 6 7 2 2 2 2" xfId="11804" xr:uid="{10AFEC4A-C76C-4DBF-BAF3-DA60D0EDF6FA}"/>
    <cellStyle name="Normal 6 7 2 2 2 2 2" xfId="24486" xr:uid="{E6DFDF21-D8B6-436D-ADF0-6B9AF406ADC7}"/>
    <cellStyle name="Normal 6 7 2 2 2 2 2 2" xfId="49978" xr:uid="{3739EABB-3366-41E8-900F-CC0414DBB53E}"/>
    <cellStyle name="Normal 6 7 2 2 2 2 3" xfId="37387" xr:uid="{2EF449F0-795D-4C44-A858-0D34530E8E15}"/>
    <cellStyle name="Normal 6 7 2 2 2 3" xfId="18208" xr:uid="{77D5A8DE-25C3-45E7-A5E4-389C74C284DB}"/>
    <cellStyle name="Normal 6 7 2 2 2 3 2" xfId="43700" xr:uid="{A722B61E-4E97-4BC5-9816-83FADC76876C}"/>
    <cellStyle name="Normal 6 7 2 2 2 4" xfId="31109" xr:uid="{8E4907A5-FEC9-4FBF-A720-9AE4606592F7}"/>
    <cellStyle name="Normal 6 7 2 2 3" xfId="8665" xr:uid="{BAEBBE25-2530-42FF-B901-FF3D6F923B32}"/>
    <cellStyle name="Normal 6 7 2 2 3 2" xfId="21347" xr:uid="{801A965C-7A2F-41A5-9772-6F5BD3BE4D67}"/>
    <cellStyle name="Normal 6 7 2 2 3 2 2" xfId="46839" xr:uid="{9398745B-7F4B-4A9E-8C55-B3BC0EF5EFF0}"/>
    <cellStyle name="Normal 6 7 2 2 3 3" xfId="34248" xr:uid="{C8167700-0B77-4DCE-A11A-677453F1ABBD}"/>
    <cellStyle name="Normal 6 7 2 2 4" xfId="15069" xr:uid="{FDFC2935-5B45-42DB-8E45-9F913CDC4D80}"/>
    <cellStyle name="Normal 6 7 2 2 4 2" xfId="40561" xr:uid="{86838717-61BC-4D7E-B80E-FA1FC01225B4}"/>
    <cellStyle name="Normal 6 7 2 2 5" xfId="27970" xr:uid="{8D58483B-1770-4EF0-91F1-25F30F9B3E50}"/>
    <cellStyle name="Normal 6 7 2 3" xfId="1574" xr:uid="{5C749713-57EE-4D5F-848D-C432BEC0E262}"/>
    <cellStyle name="Normal 6 7 2 3 2" xfId="4728" xr:uid="{DE516482-1B73-4CC5-9124-FBA0CEB3212A}"/>
    <cellStyle name="Normal 6 7 2 3 2 2" xfId="11021" xr:uid="{12F3CB8A-FF66-407B-AFB0-4AD2BD7223BB}"/>
    <cellStyle name="Normal 6 7 2 3 2 2 2" xfId="23703" xr:uid="{5E8844DE-B84B-4786-A684-A1A1F742AF63}"/>
    <cellStyle name="Normal 6 7 2 3 2 2 2 2" xfId="49195" xr:uid="{7E3AC1A9-87BE-4017-95CC-99CCCE23CD37}"/>
    <cellStyle name="Normal 6 7 2 3 2 2 3" xfId="36604" xr:uid="{F69C13F2-7CD4-4B3D-B813-F0AB22FF41CB}"/>
    <cellStyle name="Normal 6 7 2 3 2 3" xfId="17425" xr:uid="{07884A65-8F3E-4604-A92C-7CF973CC77D4}"/>
    <cellStyle name="Normal 6 7 2 3 2 3 2" xfId="42917" xr:uid="{E8AE43FF-DE8B-491A-890D-5BBDA092863C}"/>
    <cellStyle name="Normal 6 7 2 3 2 4" xfId="30326" xr:uid="{F1361D75-4E32-4859-8EC5-4D33D14021CF}"/>
    <cellStyle name="Normal 6 7 2 3 3" xfId="7882" xr:uid="{8618CE26-085D-46E5-89DA-347EF8B4E648}"/>
    <cellStyle name="Normal 6 7 2 3 3 2" xfId="20564" xr:uid="{20EC3DAB-F6A8-4121-ACD3-946CDB894572}"/>
    <cellStyle name="Normal 6 7 2 3 3 2 2" xfId="46056" xr:uid="{1C9E62BB-3E35-4C81-AC0F-33C2B54A5A4E}"/>
    <cellStyle name="Normal 6 7 2 3 3 3" xfId="33465" xr:uid="{2375272A-8CD1-46C4-BB5C-BA4FA5ED6D03}"/>
    <cellStyle name="Normal 6 7 2 3 4" xfId="14286" xr:uid="{BE02AE3D-55D8-47A3-9F98-7F6B63A6E4D9}"/>
    <cellStyle name="Normal 6 7 2 3 4 2" xfId="39778" xr:uid="{DC51C7DB-5C78-4A4D-AFC9-033A5A29B641}"/>
    <cellStyle name="Normal 6 7 2 3 5" xfId="27187" xr:uid="{BCF48F16-FF3A-412F-A302-FAFCFE820CE1}"/>
    <cellStyle name="Normal 6 7 2 4" xfId="2881" xr:uid="{8C0A5D54-3053-4358-9C81-0C6ACF629477}"/>
    <cellStyle name="Normal 6 7 2 4 2" xfId="6035" xr:uid="{0581BB11-57DA-46BF-9C15-505269D9C64D}"/>
    <cellStyle name="Normal 6 7 2 4 2 2" xfId="12328" xr:uid="{62D928D1-6FB1-49FC-9D4C-5B20AD0915A5}"/>
    <cellStyle name="Normal 6 7 2 4 2 2 2" xfId="25010" xr:uid="{E0477208-F42F-44FD-B41B-FC7C29CD5020}"/>
    <cellStyle name="Normal 6 7 2 4 2 2 2 2" xfId="50502" xr:uid="{38CF6BAB-330C-42EE-B395-BCC7C68F789D}"/>
    <cellStyle name="Normal 6 7 2 4 2 2 3" xfId="37911" xr:uid="{BD6F2B4E-56B0-4DEE-9087-0109D0BCA8AE}"/>
    <cellStyle name="Normal 6 7 2 4 2 3" xfId="18732" xr:uid="{11C094BA-A093-4C55-94CF-C405CCF2BD2E}"/>
    <cellStyle name="Normal 6 7 2 4 2 3 2" xfId="44224" xr:uid="{EA9EF3A4-88D1-4B14-BC22-68436C3AEBE3}"/>
    <cellStyle name="Normal 6 7 2 4 2 4" xfId="31633" xr:uid="{7BB828CF-1E15-4A09-9B5C-31BF45AAF5B4}"/>
    <cellStyle name="Normal 6 7 2 4 3" xfId="9189" xr:uid="{FC29E6E1-9E2F-42CD-A9D3-04983AC251B2}"/>
    <cellStyle name="Normal 6 7 2 4 3 2" xfId="21871" xr:uid="{8CB5131E-7DF7-459D-BC67-93B77E8B3C2A}"/>
    <cellStyle name="Normal 6 7 2 4 3 2 2" xfId="47363" xr:uid="{CB52AE84-DC7E-4479-AEC6-274F11E9A02A}"/>
    <cellStyle name="Normal 6 7 2 4 3 3" xfId="34772" xr:uid="{58C47412-1154-4876-BC97-CB27A7A91A3E}"/>
    <cellStyle name="Normal 6 7 2 4 4" xfId="15593" xr:uid="{F617BEDD-3A92-4AFE-98AB-FC7557A5D5E4}"/>
    <cellStyle name="Normal 6 7 2 4 4 2" xfId="41085" xr:uid="{2E4CD464-549F-4873-B841-862BF9261985}"/>
    <cellStyle name="Normal 6 7 2 4 5" xfId="28494" xr:uid="{C8660A0D-9B69-4CA1-A5D9-DAC4E082D4C9}"/>
    <cellStyle name="Normal 6 7 2 5" xfId="3404" xr:uid="{C815BA09-42D7-4B04-8F47-AC70D992259E}"/>
    <cellStyle name="Normal 6 7 2 5 2" xfId="6558" xr:uid="{E1CAD4A8-B75E-494B-87F9-784495F80527}"/>
    <cellStyle name="Normal 6 7 2 5 2 2" xfId="12851" xr:uid="{CCAF4C8C-CF75-4D1E-982C-DC17A5167B77}"/>
    <cellStyle name="Normal 6 7 2 5 2 2 2" xfId="25533" xr:uid="{510AB6F0-6AAE-4F8D-A67D-CB78BCF95254}"/>
    <cellStyle name="Normal 6 7 2 5 2 2 2 2" xfId="51025" xr:uid="{B6B7CA2E-01FF-4A44-B3BE-4BEAE805A7DD}"/>
    <cellStyle name="Normal 6 7 2 5 2 2 3" xfId="38434" xr:uid="{7E279441-A87C-445D-9BFE-03894B796D1C}"/>
    <cellStyle name="Normal 6 7 2 5 2 3" xfId="19255" xr:uid="{2D650110-3566-413A-9401-CCD519129D77}"/>
    <cellStyle name="Normal 6 7 2 5 2 3 2" xfId="44747" xr:uid="{B12CC463-ED69-4560-8E18-A1D0FCB1A865}"/>
    <cellStyle name="Normal 6 7 2 5 2 4" xfId="32156" xr:uid="{FA8FB91E-EB13-4685-81B4-0B9078CD1978}"/>
    <cellStyle name="Normal 6 7 2 5 3" xfId="9712" xr:uid="{9821EBF9-1014-44FA-BC72-27AD88BC8C0C}"/>
    <cellStyle name="Normal 6 7 2 5 3 2" xfId="22394" xr:uid="{E7ADB3E8-B177-4DB9-92E1-E637C3EA5542}"/>
    <cellStyle name="Normal 6 7 2 5 3 2 2" xfId="47886" xr:uid="{AC864FD4-852B-44E6-87F3-55F5D9687E6A}"/>
    <cellStyle name="Normal 6 7 2 5 3 3" xfId="35295" xr:uid="{C2BF1FBB-5F44-4ABF-B7E5-B995F6DB7CCA}"/>
    <cellStyle name="Normal 6 7 2 5 4" xfId="16116" xr:uid="{AC01BB50-7459-45DA-8C5B-6EAFF50E2AC5}"/>
    <cellStyle name="Normal 6 7 2 5 4 2" xfId="41608" xr:uid="{F7F384E5-1088-4D0E-814E-2CCCFECF11D2}"/>
    <cellStyle name="Normal 6 7 2 5 5" xfId="29017" xr:uid="{6309CF8E-D453-4972-B3D5-4D9F224C155D}"/>
    <cellStyle name="Normal 6 7 2 6" xfId="4204" xr:uid="{C2790961-2B55-4A25-A68F-49FEF4E9257C}"/>
    <cellStyle name="Normal 6 7 2 6 2" xfId="10497" xr:uid="{49B53703-4B36-46B2-BA60-F79946A8C0DC}"/>
    <cellStyle name="Normal 6 7 2 6 2 2" xfId="23179" xr:uid="{9CD30BD2-942F-48AF-932A-01CC30041EE9}"/>
    <cellStyle name="Normal 6 7 2 6 2 2 2" xfId="48671" xr:uid="{63D0434E-703F-4621-BD34-827075211FBE}"/>
    <cellStyle name="Normal 6 7 2 6 2 3" xfId="36080" xr:uid="{77628286-D683-4FCC-B099-E0FA1B31D562}"/>
    <cellStyle name="Normal 6 7 2 6 3" xfId="16901" xr:uid="{11B3D043-C24E-440A-89D1-FF202F26751E}"/>
    <cellStyle name="Normal 6 7 2 6 3 2" xfId="42393" xr:uid="{F107EDA4-8C3F-4FD3-A392-684539755D5E}"/>
    <cellStyle name="Normal 6 7 2 6 4" xfId="29802" xr:uid="{CF991FD2-9138-453B-B4A0-A4977F4E685F}"/>
    <cellStyle name="Normal 6 7 2 7" xfId="7358" xr:uid="{35553BE6-47CD-4DD9-8D86-DFABC9B22DFF}"/>
    <cellStyle name="Normal 6 7 2 7 2" xfId="20040" xr:uid="{4C321F6A-FEEE-4AE1-8AE4-F535692B86AF}"/>
    <cellStyle name="Normal 6 7 2 7 2 2" xfId="45532" xr:uid="{F71F6765-FDAF-4790-BAE1-139DD2987CDF}"/>
    <cellStyle name="Normal 6 7 2 7 3" xfId="32941" xr:uid="{24B634F7-55F2-4B73-8DDC-465E972CC4FE}"/>
    <cellStyle name="Normal 6 7 2 8" xfId="13762" xr:uid="{D08E20F9-D7A8-492C-81EB-741FBDAF5DB2}"/>
    <cellStyle name="Normal 6 7 2 8 2" xfId="39254" xr:uid="{930FA13D-59DE-4C75-A431-C846C8AE04EC}"/>
    <cellStyle name="Normal 6 7 2 9" xfId="26663" xr:uid="{97EF1A5C-243D-4764-A99B-E8BA36C3CD75}"/>
    <cellStyle name="Normal 6 7 3" xfId="790" xr:uid="{98532C6F-3598-43A4-AC4E-909D804722FF}"/>
    <cellStyle name="Normal 6 7 3 2" xfId="2097" xr:uid="{D854FBC5-80B1-4903-85A5-B4660CACF4EB}"/>
    <cellStyle name="Normal 6 7 3 2 2" xfId="5251" xr:uid="{AD232B76-68C3-49EA-99AD-E72A414A8CBA}"/>
    <cellStyle name="Normal 6 7 3 2 2 2" xfId="11544" xr:uid="{6BFA2E71-2006-4C9F-A2CD-444DB67139C4}"/>
    <cellStyle name="Normal 6 7 3 2 2 2 2" xfId="24226" xr:uid="{3DC902CF-9568-453C-ABC8-7060861EB78E}"/>
    <cellStyle name="Normal 6 7 3 2 2 2 2 2" xfId="49718" xr:uid="{E95DF76D-0B78-43AF-95B3-3E12BE6AEC02}"/>
    <cellStyle name="Normal 6 7 3 2 2 2 3" xfId="37127" xr:uid="{8A33A2F0-6A96-466F-81F7-1E08B0B2A837}"/>
    <cellStyle name="Normal 6 7 3 2 2 3" xfId="17948" xr:uid="{DDC721A5-A367-4BE3-8C13-2CFBD22800FB}"/>
    <cellStyle name="Normal 6 7 3 2 2 3 2" xfId="43440" xr:uid="{B11DB417-A6C2-4CC7-88B0-FDAC5637D47C}"/>
    <cellStyle name="Normal 6 7 3 2 2 4" xfId="30849" xr:uid="{60DD46AC-BE37-4D1C-81FE-1C6B0498A6A9}"/>
    <cellStyle name="Normal 6 7 3 2 3" xfId="8405" xr:uid="{19D9464C-5D46-40A0-BC02-778860A49D43}"/>
    <cellStyle name="Normal 6 7 3 2 3 2" xfId="21087" xr:uid="{0F636509-0A06-4979-BAF7-5D6A9BC63338}"/>
    <cellStyle name="Normal 6 7 3 2 3 2 2" xfId="46579" xr:uid="{BA9FEE8C-4724-4AA6-A47F-E46599A3A710}"/>
    <cellStyle name="Normal 6 7 3 2 3 3" xfId="33988" xr:uid="{5C1169A6-6905-438A-8011-E84E2ABB1600}"/>
    <cellStyle name="Normal 6 7 3 2 4" xfId="14809" xr:uid="{33695EFC-2D87-4C69-AC07-CCAD004D9632}"/>
    <cellStyle name="Normal 6 7 3 2 4 2" xfId="40301" xr:uid="{CDC13220-BCFE-486A-9981-DCEE9BBD5967}"/>
    <cellStyle name="Normal 6 7 3 2 5" xfId="27710" xr:uid="{8B88C570-182C-4E7B-98BF-06F22B73F5D3}"/>
    <cellStyle name="Normal 6 7 3 3" xfId="3944" xr:uid="{3B5F5AE8-14BF-45F3-8018-40DCDD1371A6}"/>
    <cellStyle name="Normal 6 7 3 3 2" xfId="10237" xr:uid="{1397632D-0AA1-4106-BA07-F8BADB0A35BB}"/>
    <cellStyle name="Normal 6 7 3 3 2 2" xfId="22919" xr:uid="{3499A5C2-668B-4AFF-9B8C-86E5E2E60632}"/>
    <cellStyle name="Normal 6 7 3 3 2 2 2" xfId="48411" xr:uid="{2D87F81D-9C6D-4329-9A00-723F9FC78DCA}"/>
    <cellStyle name="Normal 6 7 3 3 2 3" xfId="35820" xr:uid="{09D2A8D0-E1D6-4C69-B802-89AE5373CF20}"/>
    <cellStyle name="Normal 6 7 3 3 3" xfId="16641" xr:uid="{D3A94814-3452-46D5-B717-4772C0847B5C}"/>
    <cellStyle name="Normal 6 7 3 3 3 2" xfId="42133" xr:uid="{D9C6D71F-0581-4692-8060-DA4BEF7B67D2}"/>
    <cellStyle name="Normal 6 7 3 3 4" xfId="29542" xr:uid="{8A72B68E-6164-4279-B88A-9C5BEA4CB0D2}"/>
    <cellStyle name="Normal 6 7 3 4" xfId="7098" xr:uid="{F57684BC-5CD2-40ED-99C4-2A827D7F57A7}"/>
    <cellStyle name="Normal 6 7 3 4 2" xfId="19780" xr:uid="{47EB6F05-FDBC-43E4-9393-FCC77C9DD43A}"/>
    <cellStyle name="Normal 6 7 3 4 2 2" xfId="45272" xr:uid="{CE355293-51B1-4786-A3B2-BEA17DB8B24D}"/>
    <cellStyle name="Normal 6 7 3 4 3" xfId="32681" xr:uid="{D33635D8-9D30-4F75-AA18-5001B0F24BEF}"/>
    <cellStyle name="Normal 6 7 3 5" xfId="13502" xr:uid="{5CF20FC8-147B-408C-8A33-620129F8BACF}"/>
    <cellStyle name="Normal 6 7 3 5 2" xfId="38994" xr:uid="{207982FD-E0D4-4E13-8750-284DC99EF16B}"/>
    <cellStyle name="Normal 6 7 3 6" xfId="26403" xr:uid="{42FDAFF1-E331-4BF1-810C-01844133BD37}"/>
    <cellStyle name="Normal 6 7 4" xfId="1835" xr:uid="{3C1D3914-0FF2-4BE4-8DD1-B37BAAD14376}"/>
    <cellStyle name="Normal 6 7 4 2" xfId="4989" xr:uid="{53F3E4A8-75BB-4A2D-8580-729C7E87DB80}"/>
    <cellStyle name="Normal 6 7 4 2 2" xfId="11282" xr:uid="{743A36C1-150B-4F5B-A448-59E688D89C4C}"/>
    <cellStyle name="Normal 6 7 4 2 2 2" xfId="23964" xr:uid="{F771E439-A165-471F-8477-036CD7044268}"/>
    <cellStyle name="Normal 6 7 4 2 2 2 2" xfId="49456" xr:uid="{7925D53D-45D8-4B1B-A4CD-05987648B885}"/>
    <cellStyle name="Normal 6 7 4 2 2 3" xfId="36865" xr:uid="{0642ADA2-E75F-4710-B635-8331F71AB83F}"/>
    <cellStyle name="Normal 6 7 4 2 3" xfId="17686" xr:uid="{1C91DB33-9959-4133-A198-808BB59FEB9F}"/>
    <cellStyle name="Normal 6 7 4 2 3 2" xfId="43178" xr:uid="{D53C6787-EC45-4509-8B9A-D8903051A1E1}"/>
    <cellStyle name="Normal 6 7 4 2 4" xfId="30587" xr:uid="{1AD48026-A58A-486C-BEEE-402507C90C51}"/>
    <cellStyle name="Normal 6 7 4 3" xfId="8143" xr:uid="{399817DF-CCC5-4D4D-B48A-F72C8004E91E}"/>
    <cellStyle name="Normal 6 7 4 3 2" xfId="20825" xr:uid="{01AD2461-AFF0-4F93-88EA-A29CAEEEA3E4}"/>
    <cellStyle name="Normal 6 7 4 3 2 2" xfId="46317" xr:uid="{D642D087-F445-4D0C-95A7-DA5C192C63D0}"/>
    <cellStyle name="Normal 6 7 4 3 3" xfId="33726" xr:uid="{EF29B07E-A27B-4E94-8D40-210BB582B0B8}"/>
    <cellStyle name="Normal 6 7 4 4" xfId="14547" xr:uid="{0A7557EA-ECBD-44E4-8D41-11B8AD7EA898}"/>
    <cellStyle name="Normal 6 7 4 4 2" xfId="40039" xr:uid="{9E2863DA-06DE-48FB-AFE8-E87791FFCF44}"/>
    <cellStyle name="Normal 6 7 4 5" xfId="27448" xr:uid="{2B5F6699-6B0F-4AB5-ACE2-44ACFDE99566}"/>
    <cellStyle name="Normal 6 7 5" xfId="1313" xr:uid="{D76A4BE9-E2ED-47A7-AFBC-4599D55D1EF9}"/>
    <cellStyle name="Normal 6 7 5 2" xfId="4467" xr:uid="{BF103567-4E55-46F8-9E96-AF07EBA13E40}"/>
    <cellStyle name="Normal 6 7 5 2 2" xfId="10760" xr:uid="{C4E338F0-7818-4288-8E94-0AD2FFFA7DB7}"/>
    <cellStyle name="Normal 6 7 5 2 2 2" xfId="23442" xr:uid="{46E5051E-FDA5-4568-9B65-8A35107269AD}"/>
    <cellStyle name="Normal 6 7 5 2 2 2 2" xfId="48934" xr:uid="{1A381E95-6A8B-4830-A7F1-7B650946D77C}"/>
    <cellStyle name="Normal 6 7 5 2 2 3" xfId="36343" xr:uid="{02D12B71-4038-4F59-8461-908AA6926793}"/>
    <cellStyle name="Normal 6 7 5 2 3" xfId="17164" xr:uid="{C9AAB665-1125-43B1-85AC-34B7B99EBF04}"/>
    <cellStyle name="Normal 6 7 5 2 3 2" xfId="42656" xr:uid="{77504488-E115-4E21-BC8E-F5338427BF2B}"/>
    <cellStyle name="Normal 6 7 5 2 4" xfId="30065" xr:uid="{30B05438-4FDC-42D9-8304-9FE9EF6C4387}"/>
    <cellStyle name="Normal 6 7 5 3" xfId="7621" xr:uid="{D6D787C6-771A-4F05-BF1A-FB350FEC7369}"/>
    <cellStyle name="Normal 6 7 5 3 2" xfId="20303" xr:uid="{61D094D3-D580-4689-9B10-28C206F1C49B}"/>
    <cellStyle name="Normal 6 7 5 3 2 2" xfId="45795" xr:uid="{9065735E-FC28-45C9-91DF-AAF4F12E2B3D}"/>
    <cellStyle name="Normal 6 7 5 3 3" xfId="33204" xr:uid="{43A243D7-1C35-45D7-B74B-024717C8A647}"/>
    <cellStyle name="Normal 6 7 5 4" xfId="14025" xr:uid="{C39DC4D2-47B9-4B0E-AEE7-DE121AF1BA36}"/>
    <cellStyle name="Normal 6 7 5 4 2" xfId="39517" xr:uid="{08C989BF-2C69-4730-92B3-45761E210702}"/>
    <cellStyle name="Normal 6 7 5 5" xfId="26926" xr:uid="{ADDEA988-7168-48C8-B6C5-67DF091E37E3}"/>
    <cellStyle name="Normal 6 7 6" xfId="2620" xr:uid="{441AABDB-BA76-4D87-92F4-A576EE4DF49B}"/>
    <cellStyle name="Normal 6 7 6 2" xfId="5774" xr:uid="{092E10DC-3C13-47B4-BE04-43C534B45DC9}"/>
    <cellStyle name="Normal 6 7 6 2 2" xfId="12067" xr:uid="{7DD1F9DF-A7E5-4297-BB64-6AA4B5F7AABB}"/>
    <cellStyle name="Normal 6 7 6 2 2 2" xfId="24749" xr:uid="{F5F0552C-DFA1-4CD2-8983-322196103040}"/>
    <cellStyle name="Normal 6 7 6 2 2 2 2" xfId="50241" xr:uid="{2E84C137-0DEC-4BA0-9753-48D1789FB3DE}"/>
    <cellStyle name="Normal 6 7 6 2 2 3" xfId="37650" xr:uid="{6A7EFAEE-35AA-4402-9180-4C9289A321CC}"/>
    <cellStyle name="Normal 6 7 6 2 3" xfId="18471" xr:uid="{FBEAEA87-1815-4A08-A050-7CCD6068136D}"/>
    <cellStyle name="Normal 6 7 6 2 3 2" xfId="43963" xr:uid="{77E64175-9A9A-4EBC-B91D-8000DAB80138}"/>
    <cellStyle name="Normal 6 7 6 2 4" xfId="31372" xr:uid="{3AAF204B-7C04-4984-A9A5-8EA5FE2C5674}"/>
    <cellStyle name="Normal 6 7 6 3" xfId="8928" xr:uid="{749C5C18-00A0-4586-98CF-23A2F147C0C3}"/>
    <cellStyle name="Normal 6 7 6 3 2" xfId="21610" xr:uid="{064C8B88-A97C-499F-811E-E3D6A80DCF46}"/>
    <cellStyle name="Normal 6 7 6 3 2 2" xfId="47102" xr:uid="{B066982E-AA81-4415-8937-8E87D1035B1D}"/>
    <cellStyle name="Normal 6 7 6 3 3" xfId="34511" xr:uid="{56D077A3-468D-41E7-A823-DE4BC9BAC298}"/>
    <cellStyle name="Normal 6 7 6 4" xfId="15332" xr:uid="{39B9F605-9781-4CCE-BFB6-0D54D144F3D1}"/>
    <cellStyle name="Normal 6 7 6 4 2" xfId="40824" xr:uid="{99BF4B6B-C579-40B6-AF03-3CB46DD88FD0}"/>
    <cellStyle name="Normal 6 7 6 5" xfId="28233" xr:uid="{443CFA44-B759-42A1-B737-1393A3F81793}"/>
    <cellStyle name="Normal 6 7 7" xfId="3143" xr:uid="{A66A8C92-952E-4C60-B8CD-8D824F7FC315}"/>
    <cellStyle name="Normal 6 7 7 2" xfId="6297" xr:uid="{CA9D6DEA-AC21-421B-A5D9-686CFB807CA9}"/>
    <cellStyle name="Normal 6 7 7 2 2" xfId="12590" xr:uid="{802355AE-DC45-4165-A4AD-76E052657045}"/>
    <cellStyle name="Normal 6 7 7 2 2 2" xfId="25272" xr:uid="{D7E54965-FE57-4975-B3E0-6F3DB695AA58}"/>
    <cellStyle name="Normal 6 7 7 2 2 2 2" xfId="50764" xr:uid="{89346173-4083-4373-860A-4E3491494FE5}"/>
    <cellStyle name="Normal 6 7 7 2 2 3" xfId="38173" xr:uid="{2762228C-A35C-4143-BCE7-4BCBDACB404B}"/>
    <cellStyle name="Normal 6 7 7 2 3" xfId="18994" xr:uid="{34F947A5-A9B0-4532-8C7B-C7C3B2321F7A}"/>
    <cellStyle name="Normal 6 7 7 2 3 2" xfId="44486" xr:uid="{1F2728A8-D570-4620-A482-4654B09F66D5}"/>
    <cellStyle name="Normal 6 7 7 2 4" xfId="31895" xr:uid="{8F205B83-5335-45CB-A9C4-DAC807309734}"/>
    <cellStyle name="Normal 6 7 7 3" xfId="9451" xr:uid="{53177128-7672-4D19-9C7E-0856B42F1D5E}"/>
    <cellStyle name="Normal 6 7 7 3 2" xfId="22133" xr:uid="{8DE7D72A-697F-47AB-9822-1350945EE28C}"/>
    <cellStyle name="Normal 6 7 7 3 2 2" xfId="47625" xr:uid="{088700BF-FACA-48D6-8E62-498340C98406}"/>
    <cellStyle name="Normal 6 7 7 3 3" xfId="35034" xr:uid="{017372E8-8CB0-43B0-AD71-4CE20F4230F0}"/>
    <cellStyle name="Normal 6 7 7 4" xfId="15855" xr:uid="{D047F50D-D539-41D3-8B53-FD54257ACBB1}"/>
    <cellStyle name="Normal 6 7 7 4 2" xfId="41347" xr:uid="{A29548E9-4EF5-4A34-8F49-8FF978DD0C42}"/>
    <cellStyle name="Normal 6 7 7 5" xfId="28756" xr:uid="{22E2EE61-BA76-45C8-BF5E-94AD11DA671D}"/>
    <cellStyle name="Normal 6 7 8" xfId="3682" xr:uid="{A1D95BBC-318D-408F-B21C-4DF88BCE3626}"/>
    <cellStyle name="Normal 6 7 8 2" xfId="9975" xr:uid="{1F7CB6D4-BAF3-4314-B9F8-E0A67F107B8D}"/>
    <cellStyle name="Normal 6 7 8 2 2" xfId="22657" xr:uid="{EAB1AD78-7F08-453C-940D-D8F3DA439B98}"/>
    <cellStyle name="Normal 6 7 8 2 2 2" xfId="48149" xr:uid="{BDE176B6-9C0F-4B07-A893-62456749E057}"/>
    <cellStyle name="Normal 6 7 8 2 3" xfId="35558" xr:uid="{62AD9E58-9789-48AC-A9D1-3AA8DDCCBE55}"/>
    <cellStyle name="Normal 6 7 8 3" xfId="16379" xr:uid="{C38F709D-1CC3-4EFB-B457-ED7F58910497}"/>
    <cellStyle name="Normal 6 7 8 3 2" xfId="41871" xr:uid="{D3D67422-BF5F-4184-B4E9-2DD17589CA9A}"/>
    <cellStyle name="Normal 6 7 8 4" xfId="29280" xr:uid="{E0708841-585E-4463-8267-94A0AB9710AE}"/>
    <cellStyle name="Normal 6 7 9" xfId="6836" xr:uid="{23543807-FF47-462C-AD5F-07655AE7F43E}"/>
    <cellStyle name="Normal 6 7 9 2" xfId="19518" xr:uid="{F2108BC6-DEA3-418C-97BC-3DF086B5611C}"/>
    <cellStyle name="Normal 6 7 9 2 2" xfId="45010" xr:uid="{6ACA57FC-56C2-4463-B30E-7A4E9D0A1BD8}"/>
    <cellStyle name="Normal 6 7 9 3" xfId="32419" xr:uid="{C15A4F3C-B8EB-4746-AD8F-62E72DF7A04A}"/>
    <cellStyle name="Normal 6 8" xfId="949" xr:uid="{21F850E2-8DBF-49DE-A5A0-D232EEB3A04C}"/>
    <cellStyle name="Normal 6 8 2" xfId="2256" xr:uid="{D6A66525-ACC6-417F-A6F1-43E3C6A984C5}"/>
    <cellStyle name="Normal 6 8 2 2" xfId="5410" xr:uid="{ABE9EEED-2655-460D-B1CC-8BEFD70FFD65}"/>
    <cellStyle name="Normal 6 8 2 2 2" xfId="11703" xr:uid="{541DC351-BB84-45C4-8AC5-BE030E29B8A6}"/>
    <cellStyle name="Normal 6 8 2 2 2 2" xfId="24385" xr:uid="{80064346-C1E9-48D5-9027-7F5F451FEE13}"/>
    <cellStyle name="Normal 6 8 2 2 2 2 2" xfId="49877" xr:uid="{99DBD7FE-E80A-4725-ADB7-1F00DBFE95E3}"/>
    <cellStyle name="Normal 6 8 2 2 2 3" xfId="37286" xr:uid="{3F622403-AF18-4057-9A5C-D778E97BF109}"/>
    <cellStyle name="Normal 6 8 2 2 3" xfId="18107" xr:uid="{4D4F9882-7445-41BD-8C4F-D93CD028EE5A}"/>
    <cellStyle name="Normal 6 8 2 2 3 2" xfId="43599" xr:uid="{99F83163-912A-40B1-B307-5D3478B598E1}"/>
    <cellStyle name="Normal 6 8 2 2 4" xfId="31008" xr:uid="{905C9183-2016-4656-ABA7-DD04B4D0F8B6}"/>
    <cellStyle name="Normal 6 8 2 3" xfId="8564" xr:uid="{624D93B3-3533-4B86-940F-3EF648F56E1C}"/>
    <cellStyle name="Normal 6 8 2 3 2" xfId="21246" xr:uid="{54CC9EE6-21AA-451F-80F7-F8DEDFE4D53D}"/>
    <cellStyle name="Normal 6 8 2 3 2 2" xfId="46738" xr:uid="{30B1980B-0D54-430B-840A-FEC86698455C}"/>
    <cellStyle name="Normal 6 8 2 3 3" xfId="34147" xr:uid="{98480CAD-7235-41AF-8B16-11CD56C90136}"/>
    <cellStyle name="Normal 6 8 2 4" xfId="14968" xr:uid="{F2A13CFA-AD4B-41D8-97BF-0B3B695DB0F0}"/>
    <cellStyle name="Normal 6 8 2 4 2" xfId="40460" xr:uid="{1B770D66-49E6-46B5-A1C3-F83ED329540F}"/>
    <cellStyle name="Normal 6 8 2 5" xfId="27869" xr:uid="{E9365B0E-8E4C-46E5-ACD0-F490E1C538EF}"/>
    <cellStyle name="Normal 6 8 3" xfId="1473" xr:uid="{51A602D7-9278-4E41-A06C-E456FD1A2D18}"/>
    <cellStyle name="Normal 6 8 3 2" xfId="4627" xr:uid="{A26B5ABF-989E-4EAD-8765-7115C634A0C0}"/>
    <cellStyle name="Normal 6 8 3 2 2" xfId="10920" xr:uid="{3D7D9644-956D-4959-A89D-11C06D1A025E}"/>
    <cellStyle name="Normal 6 8 3 2 2 2" xfId="23602" xr:uid="{4F624619-B957-4FCC-9399-EB224A3D944E}"/>
    <cellStyle name="Normal 6 8 3 2 2 2 2" xfId="49094" xr:uid="{93C91729-B8EC-432B-A8B9-7349D1D8D251}"/>
    <cellStyle name="Normal 6 8 3 2 2 3" xfId="36503" xr:uid="{858C76F0-5743-4A48-B51E-AE166BEF7FF7}"/>
    <cellStyle name="Normal 6 8 3 2 3" xfId="17324" xr:uid="{74CEB068-72F4-4117-9909-8A9EEFEF4241}"/>
    <cellStyle name="Normal 6 8 3 2 3 2" xfId="42816" xr:uid="{D806CBCD-FC62-40EE-9CA6-06B0203AE3E2}"/>
    <cellStyle name="Normal 6 8 3 2 4" xfId="30225" xr:uid="{B6931D68-C47C-4940-A95E-424C4C734DD4}"/>
    <cellStyle name="Normal 6 8 3 3" xfId="7781" xr:uid="{60B89C17-2043-4A88-9B05-4A0D871A7489}"/>
    <cellStyle name="Normal 6 8 3 3 2" xfId="20463" xr:uid="{3A9944CE-0E49-40F1-B205-BF4113C7CA3B}"/>
    <cellStyle name="Normal 6 8 3 3 2 2" xfId="45955" xr:uid="{54628024-8BE9-4C0B-9D5F-458699DB539B}"/>
    <cellStyle name="Normal 6 8 3 3 3" xfId="33364" xr:uid="{EC825891-E833-492E-AA64-C2CF81FF9ED2}"/>
    <cellStyle name="Normal 6 8 3 4" xfId="14185" xr:uid="{F41C2C53-FC5C-422F-8BD0-2005A07EB9EF}"/>
    <cellStyle name="Normal 6 8 3 4 2" xfId="39677" xr:uid="{FE44FB5D-6B63-46DF-B7ED-252B0FF91700}"/>
    <cellStyle name="Normal 6 8 3 5" xfId="27086" xr:uid="{9ED08D28-244A-4935-93C7-FC3117D0B097}"/>
    <cellStyle name="Normal 6 8 4" xfId="2780" xr:uid="{B8249B3C-4519-4DDC-BCA8-538CBB6982B3}"/>
    <cellStyle name="Normal 6 8 4 2" xfId="5934" xr:uid="{062BDE2B-1F9D-476D-A7FB-A0F973942FD0}"/>
    <cellStyle name="Normal 6 8 4 2 2" xfId="12227" xr:uid="{2F4E69D4-E98F-4FA5-82B0-AE8959669640}"/>
    <cellStyle name="Normal 6 8 4 2 2 2" xfId="24909" xr:uid="{2A8D4804-C1BD-4607-973F-A9A3F6986B54}"/>
    <cellStyle name="Normal 6 8 4 2 2 2 2" xfId="50401" xr:uid="{04486E0C-F399-4EC1-80AE-58D59D454D7E}"/>
    <cellStyle name="Normal 6 8 4 2 2 3" xfId="37810" xr:uid="{9B31672B-FE29-4CF1-9E50-F87559CEF5D5}"/>
    <cellStyle name="Normal 6 8 4 2 3" xfId="18631" xr:uid="{77147229-6F4B-4848-A290-3A8EE2EA05E3}"/>
    <cellStyle name="Normal 6 8 4 2 3 2" xfId="44123" xr:uid="{35DE8304-A322-4A93-A9FC-8212BBADFFD4}"/>
    <cellStyle name="Normal 6 8 4 2 4" xfId="31532" xr:uid="{2AC44BA9-B65B-4A56-A15C-4468DF3CDF0D}"/>
    <cellStyle name="Normal 6 8 4 3" xfId="9088" xr:uid="{1E4A93C2-863C-40C4-8EA5-1603AFC95C58}"/>
    <cellStyle name="Normal 6 8 4 3 2" xfId="21770" xr:uid="{13E28C48-AC99-4667-B70C-B73DDA4AAF0C}"/>
    <cellStyle name="Normal 6 8 4 3 2 2" xfId="47262" xr:uid="{80547C61-3E25-404D-9EDD-25DF1A281217}"/>
    <cellStyle name="Normal 6 8 4 3 3" xfId="34671" xr:uid="{E298B7E2-87CA-44BA-A1AC-8BAC31FCFE2A}"/>
    <cellStyle name="Normal 6 8 4 4" xfId="15492" xr:uid="{A16A3196-C1B8-4B76-9F7F-39221B12C76A}"/>
    <cellStyle name="Normal 6 8 4 4 2" xfId="40984" xr:uid="{CB3AC796-4032-4EDF-9C1B-62B59A54F9C8}"/>
    <cellStyle name="Normal 6 8 4 5" xfId="28393" xr:uid="{1853D6E5-F277-49FC-B89F-CD4A6EFE7125}"/>
    <cellStyle name="Normal 6 8 5" xfId="3303" xr:uid="{23931AD9-A08A-4415-A1BE-06FE6948E12B}"/>
    <cellStyle name="Normal 6 8 5 2" xfId="6457" xr:uid="{65256377-DF60-4592-8C4C-5288CF784789}"/>
    <cellStyle name="Normal 6 8 5 2 2" xfId="12750" xr:uid="{09D03E30-ABBE-4606-919C-81BE2A9C592B}"/>
    <cellStyle name="Normal 6 8 5 2 2 2" xfId="25432" xr:uid="{0E20AA30-8976-481E-9D28-2333C39E8D43}"/>
    <cellStyle name="Normal 6 8 5 2 2 2 2" xfId="50924" xr:uid="{17C8AA5D-F9D5-4032-8FC7-AABD13277B77}"/>
    <cellStyle name="Normal 6 8 5 2 2 3" xfId="38333" xr:uid="{D8FE31EA-0C99-4045-9F88-9FD3B4BC13ED}"/>
    <cellStyle name="Normal 6 8 5 2 3" xfId="19154" xr:uid="{B6955D15-5EBC-4B69-ABF1-534E23A530F5}"/>
    <cellStyle name="Normal 6 8 5 2 3 2" xfId="44646" xr:uid="{3CD3B3BB-1BCB-41D8-80AC-66C1713CA1B2}"/>
    <cellStyle name="Normal 6 8 5 2 4" xfId="32055" xr:uid="{CEC4E3FC-502C-417B-AED0-77DA4B8C970E}"/>
    <cellStyle name="Normal 6 8 5 3" xfId="9611" xr:uid="{8820DF94-1522-4A1E-8451-8289CE187FA8}"/>
    <cellStyle name="Normal 6 8 5 3 2" xfId="22293" xr:uid="{645E00EF-3F60-499C-8868-EBA3AC1B56A9}"/>
    <cellStyle name="Normal 6 8 5 3 2 2" xfId="47785" xr:uid="{83949FD2-B154-46A0-8711-6A00DB560C1B}"/>
    <cellStyle name="Normal 6 8 5 3 3" xfId="35194" xr:uid="{46913690-F789-4718-8DC9-031D78DF9726}"/>
    <cellStyle name="Normal 6 8 5 4" xfId="16015" xr:uid="{E9BFED8E-9F7C-4C40-B5EE-B42A936597A9}"/>
    <cellStyle name="Normal 6 8 5 4 2" xfId="41507" xr:uid="{32743A82-F1EC-48A9-AEFF-4F5E8DA58379}"/>
    <cellStyle name="Normal 6 8 5 5" xfId="28916" xr:uid="{93F5FD3D-DF7A-4185-9425-D4738A0F50A8}"/>
    <cellStyle name="Normal 6 8 6" xfId="4103" xr:uid="{6A390992-C53D-4158-BE37-E29E94403B77}"/>
    <cellStyle name="Normal 6 8 6 2" xfId="10396" xr:uid="{5A601D11-E33E-4AC8-BCE5-6BDDCD8272A6}"/>
    <cellStyle name="Normal 6 8 6 2 2" xfId="23078" xr:uid="{73EC221A-A6DB-4FFB-8ACD-A00E0F9B07A2}"/>
    <cellStyle name="Normal 6 8 6 2 2 2" xfId="48570" xr:uid="{24F8F9F7-79C1-4CD5-91DB-7894464994EB}"/>
    <cellStyle name="Normal 6 8 6 2 3" xfId="35979" xr:uid="{0C4A7C9C-B0C0-4464-83E0-4CC2E3511B17}"/>
    <cellStyle name="Normal 6 8 6 3" xfId="16800" xr:uid="{3900FC13-C5B1-4156-B900-351FD0B204E6}"/>
    <cellStyle name="Normal 6 8 6 3 2" xfId="42292" xr:uid="{B5997B62-F23A-480D-A9D6-2F95C9D7C82F}"/>
    <cellStyle name="Normal 6 8 6 4" xfId="29701" xr:uid="{534F9ABA-8B8C-4B1E-B21A-1A7F9D239759}"/>
    <cellStyle name="Normal 6 8 7" xfId="7257" xr:uid="{2335E3F1-0BB6-4246-B73F-7FF911D77E90}"/>
    <cellStyle name="Normal 6 8 7 2" xfId="19939" xr:uid="{21865F83-3AC0-4A74-9DE5-DCB250371982}"/>
    <cellStyle name="Normal 6 8 7 2 2" xfId="45431" xr:uid="{402188BD-DD67-4B1C-A92B-809B8B4D5253}"/>
    <cellStyle name="Normal 6 8 7 3" xfId="32840" xr:uid="{251ABB5D-8890-4EF4-9F29-8DCEE050DC21}"/>
    <cellStyle name="Normal 6 8 8" xfId="13661" xr:uid="{03D6767B-00B2-4292-A9DB-51A4F3CA29D7}"/>
    <cellStyle name="Normal 6 8 8 2" xfId="39153" xr:uid="{127CD133-3151-4D23-82E9-F94AC0BFC100}"/>
    <cellStyle name="Normal 6 8 9" xfId="26562" xr:uid="{9F1877A0-7830-41EB-9D16-9ABDF0E38133}"/>
    <cellStyle name="Normal 6 9" xfId="689" xr:uid="{88A67CC1-52CF-4D7D-B56E-FDEC98524484}"/>
    <cellStyle name="Normal 6 9 2" xfId="1996" xr:uid="{1A911935-8176-4933-AC2F-FBF61FCC434B}"/>
    <cellStyle name="Normal 6 9 2 2" xfId="5150" xr:uid="{94B2C24B-763D-4CE4-AAA8-860AD87DD81D}"/>
    <cellStyle name="Normal 6 9 2 2 2" xfId="11443" xr:uid="{272F9BD3-FDA4-4ACA-B4F8-AE69B65CE34E}"/>
    <cellStyle name="Normal 6 9 2 2 2 2" xfId="24125" xr:uid="{E229497F-C830-4DE1-9298-9EF1370EB060}"/>
    <cellStyle name="Normal 6 9 2 2 2 2 2" xfId="49617" xr:uid="{5FE148B6-85BC-4503-A4E3-C3C3B82BE2E1}"/>
    <cellStyle name="Normal 6 9 2 2 2 3" xfId="37026" xr:uid="{5B5AF9AD-6BAA-4080-AA76-3B938290529B}"/>
    <cellStyle name="Normal 6 9 2 2 3" xfId="17847" xr:uid="{8C580039-0151-4930-8E14-4BD77AA377EA}"/>
    <cellStyle name="Normal 6 9 2 2 3 2" xfId="43339" xr:uid="{E711A241-B1F8-4231-AAB0-DA822CC80189}"/>
    <cellStyle name="Normal 6 9 2 2 4" xfId="30748" xr:uid="{733677D5-0C93-440C-A184-B6BAE313C31C}"/>
    <cellStyle name="Normal 6 9 2 3" xfId="8304" xr:uid="{E8350D5C-0025-4254-9C85-CA22D10B0B7E}"/>
    <cellStyle name="Normal 6 9 2 3 2" xfId="20986" xr:uid="{0E2A7E97-87D2-4FC6-B0CC-70A1FA27C9CC}"/>
    <cellStyle name="Normal 6 9 2 3 2 2" xfId="46478" xr:uid="{BA3F394C-FF52-4526-ABE3-DF162CF6AC1D}"/>
    <cellStyle name="Normal 6 9 2 3 3" xfId="33887" xr:uid="{E6859438-1CFD-4AED-93AC-1497F990C3BE}"/>
    <cellStyle name="Normal 6 9 2 4" xfId="14708" xr:uid="{2BCD28B6-F568-42C7-89CB-DD23E4A35F3F}"/>
    <cellStyle name="Normal 6 9 2 4 2" xfId="40200" xr:uid="{E1CC3C46-A015-454D-84CF-92E00C501F18}"/>
    <cellStyle name="Normal 6 9 2 5" xfId="27609" xr:uid="{39841638-2D87-48AC-A35F-BAE6730B0D4B}"/>
    <cellStyle name="Normal 6 9 3" xfId="3843" xr:uid="{E88EE75D-2779-439C-AD33-C59FB2BA7D32}"/>
    <cellStyle name="Normal 6 9 3 2" xfId="10136" xr:uid="{0C0B192D-6E7F-47F8-86C0-3D841FBCF412}"/>
    <cellStyle name="Normal 6 9 3 2 2" xfId="22818" xr:uid="{C691AF2E-D25C-4E31-88FE-76FF9F8486C2}"/>
    <cellStyle name="Normal 6 9 3 2 2 2" xfId="48310" xr:uid="{7F2673AA-FE6A-4EFB-A08F-14EDBB7206A0}"/>
    <cellStyle name="Normal 6 9 3 2 3" xfId="35719" xr:uid="{CAC4849E-B3E1-4612-91E5-A8A977163330}"/>
    <cellStyle name="Normal 6 9 3 3" xfId="16540" xr:uid="{9F4F8E40-8780-4F1C-861F-4268B592904E}"/>
    <cellStyle name="Normal 6 9 3 3 2" xfId="42032" xr:uid="{312E6359-0717-4641-A561-37EA13B357A2}"/>
    <cellStyle name="Normal 6 9 3 4" xfId="29441" xr:uid="{C84654BF-73E1-4585-8FB4-AA9768F3ACD0}"/>
    <cellStyle name="Normal 6 9 4" xfId="6997" xr:uid="{1E287E42-A37C-49B0-952C-903052D701FC}"/>
    <cellStyle name="Normal 6 9 4 2" xfId="19679" xr:uid="{50BA632D-F84A-4F54-A8B1-BFF8A9DF1C7C}"/>
    <cellStyle name="Normal 6 9 4 2 2" xfId="45171" xr:uid="{591FD203-DE7B-4C43-BA1A-0ADD8A274572}"/>
    <cellStyle name="Normal 6 9 4 3" xfId="32580" xr:uid="{55899792-A580-40D2-B578-042DFC1BB596}"/>
    <cellStyle name="Normal 6 9 5" xfId="13401" xr:uid="{0874A7F0-812D-4C54-8FC4-1220D45EC0DA}"/>
    <cellStyle name="Normal 6 9 5 2" xfId="38893" xr:uid="{51D870CB-DE6B-4EDE-A5A0-AE6BEDE1D25E}"/>
    <cellStyle name="Normal 6 9 6" xfId="26302" xr:uid="{D76E49E9-7C24-4E63-AFEB-2340999D5FF8}"/>
    <cellStyle name="Normal 7" xfId="114" xr:uid="{E628A6A2-8653-4FD7-95CD-C34A7D3F8B26}"/>
    <cellStyle name="Normal 7 2" xfId="223" xr:uid="{1767DBD2-FAB6-4566-8186-FF463DA666F9}"/>
    <cellStyle name="Normal 7 3" xfId="222" xr:uid="{40F0082F-6295-49E0-8F05-8262B425AA9B}"/>
    <cellStyle name="Normal 7_Apuração Custos de Produção_FZPP 02.2013" xfId="224" xr:uid="{46D2DABA-B48F-42FE-9065-D428EB1318E2}"/>
    <cellStyle name="Normal 8" xfId="137" xr:uid="{394E4456-67D9-4123-912F-B16A40B6B8EC}"/>
    <cellStyle name="Normal 8 2" xfId="257" xr:uid="{C10C6A04-8532-4710-BA7D-8838B59ABC98}"/>
    <cellStyle name="Normal 8 3" xfId="13121" xr:uid="{BC7FC3AE-712B-44F7-94B1-1CD8DA31B025}"/>
    <cellStyle name="Normal 8 4" xfId="13053" xr:uid="{CBA65EF6-4DCD-451B-9AC4-BC7FE6E0227F}"/>
    <cellStyle name="Normal 8 4 2" xfId="38596" xr:uid="{BBCFF373-0B6A-4B5F-A7CE-3216C5DAF839}"/>
    <cellStyle name="Normal 8 5" xfId="25977" xr:uid="{4256CF21-8232-467E-A6C8-B168E7134FAA}"/>
    <cellStyle name="Normal 8 6" xfId="26024" xr:uid="{81C110F0-F67A-4063-B466-D5AE702EEA68}"/>
    <cellStyle name="Normal 8 7" xfId="369" xr:uid="{2BDFCDAA-B4D9-4870-97D3-0BAD2E6660D6}"/>
    <cellStyle name="Normal 8 8" xfId="210" xr:uid="{99CAAC1F-0C98-4B07-A73D-8A2C4A22E633}"/>
    <cellStyle name="Normal 9" xfId="138" xr:uid="{F8556855-E5F9-4596-947B-4370741EA5FC}"/>
    <cellStyle name="Normal 9 10" xfId="1222" xr:uid="{676F2E09-58F4-4A19-8222-8202A76C5C2A}"/>
    <cellStyle name="Normal 9 10 2" xfId="4376" xr:uid="{31196896-DB0A-40E2-A73B-BB3F05C5C229}"/>
    <cellStyle name="Normal 9 10 2 2" xfId="10669" xr:uid="{BEDBC96B-70E7-4BFD-A1ED-F7103025999E}"/>
    <cellStyle name="Normal 9 10 2 2 2" xfId="23351" xr:uid="{18503C1D-5DA7-458B-ACE3-9E2368EEB5E6}"/>
    <cellStyle name="Normal 9 10 2 2 2 2" xfId="48843" xr:uid="{7A087FF6-AB57-4975-9696-198697EC7723}"/>
    <cellStyle name="Normal 9 10 2 2 3" xfId="36252" xr:uid="{3BAC2CC9-1CCF-4C7E-985C-30C325CF5DE7}"/>
    <cellStyle name="Normal 9 10 2 3" xfId="17073" xr:uid="{54E34B61-693F-469C-ABFF-D3E3FF91DF29}"/>
    <cellStyle name="Normal 9 10 2 3 2" xfId="42565" xr:uid="{96FC660C-3B87-46A3-B3FC-DE3CC410CC2E}"/>
    <cellStyle name="Normal 9 10 2 4" xfId="29974" xr:uid="{88C4FE1E-FCD2-490C-8980-796E2E63D203}"/>
    <cellStyle name="Normal 9 10 3" xfId="7530" xr:uid="{FAF73983-21AC-4D63-94B4-0F666AA8589B}"/>
    <cellStyle name="Normal 9 10 3 2" xfId="20212" xr:uid="{CEA1CEAB-1D54-42DC-B953-6A80B38A84C8}"/>
    <cellStyle name="Normal 9 10 3 2 2" xfId="45704" xr:uid="{1EA02354-1FD2-46FB-9217-48ECAC42A972}"/>
    <cellStyle name="Normal 9 10 3 3" xfId="33113" xr:uid="{59C9DEB8-DDC8-4D20-AE84-E17D693C5189}"/>
    <cellStyle name="Normal 9 10 4" xfId="13934" xr:uid="{D33BEE09-0ABF-4E81-8AE0-6E0C85A0269F}"/>
    <cellStyle name="Normal 9 10 4 2" xfId="39426" xr:uid="{ED9D87A2-6F6A-4843-A2A0-C535BF75A2E4}"/>
    <cellStyle name="Normal 9 10 5" xfId="26835" xr:uid="{DDA6F52D-EB26-45C2-92F3-48CBA2AA9E75}"/>
    <cellStyle name="Normal 9 11" xfId="2529" xr:uid="{C3E15AB6-954F-4B5A-AF16-AE6C77F4BE18}"/>
    <cellStyle name="Normal 9 11 2" xfId="5683" xr:uid="{21F2FBB9-38ED-4B9A-99AB-A1A7ED9A4640}"/>
    <cellStyle name="Normal 9 11 2 2" xfId="11976" xr:uid="{09C04459-D5BC-42D7-ACFD-8E57707439D0}"/>
    <cellStyle name="Normal 9 11 2 2 2" xfId="24658" xr:uid="{DAC34040-BC42-43CC-A2CD-29C1E146F8AE}"/>
    <cellStyle name="Normal 9 11 2 2 2 2" xfId="50150" xr:uid="{614DCD40-B34F-4D43-8FE2-575C10242092}"/>
    <cellStyle name="Normal 9 11 2 2 3" xfId="37559" xr:uid="{B26C7873-5688-4C2C-8F26-807C91EA8519}"/>
    <cellStyle name="Normal 9 11 2 3" xfId="18380" xr:uid="{A913DF60-1A4E-48AC-9AE9-05B228C99FF8}"/>
    <cellStyle name="Normal 9 11 2 3 2" xfId="43872" xr:uid="{56D1302A-6C8E-4A5B-886A-3EEB27CD4F03}"/>
    <cellStyle name="Normal 9 11 2 4" xfId="31281" xr:uid="{C7C3A1FA-B87F-4358-86E9-D2C7AB2A79E0}"/>
    <cellStyle name="Normal 9 11 3" xfId="8837" xr:uid="{9C476875-DFA7-4597-8E94-0845765ADAB5}"/>
    <cellStyle name="Normal 9 11 3 2" xfId="21519" xr:uid="{F2CD54E2-7E14-4AB0-AB6E-4FEEDEC30086}"/>
    <cellStyle name="Normal 9 11 3 2 2" xfId="47011" xr:uid="{E44563C0-B6A3-4003-A72E-C36ED8997FE5}"/>
    <cellStyle name="Normal 9 11 3 3" xfId="34420" xr:uid="{30502B12-4FDC-4F13-B039-9E36DE507FBF}"/>
    <cellStyle name="Normal 9 11 4" xfId="15241" xr:uid="{133C9B7F-9694-42C9-9FC7-652B572F0CBA}"/>
    <cellStyle name="Normal 9 11 4 2" xfId="40733" xr:uid="{275B449A-FC77-4469-976E-1BD2686CC1AE}"/>
    <cellStyle name="Normal 9 11 5" xfId="28142" xr:uid="{29586DDD-9894-4244-9209-0B150FA948D1}"/>
    <cellStyle name="Normal 9 12" xfId="3052" xr:uid="{A381E95B-FE19-4204-8E17-0B6D97C34514}"/>
    <cellStyle name="Normal 9 12 2" xfId="6206" xr:uid="{DEEA0FD7-94DF-48A0-9811-3CC852A11218}"/>
    <cellStyle name="Normal 9 12 2 2" xfId="12499" xr:uid="{E3484812-9731-4DB1-AB1D-4B0FD8BE8CCD}"/>
    <cellStyle name="Normal 9 12 2 2 2" xfId="25181" xr:uid="{DC6A70F5-D9F8-4992-BAE3-CF1CEBCA7D78}"/>
    <cellStyle name="Normal 9 12 2 2 2 2" xfId="50673" xr:uid="{1E41BCF6-5B31-4842-BCC2-6740EA8503CA}"/>
    <cellStyle name="Normal 9 12 2 2 3" xfId="38082" xr:uid="{6DF2F5AE-14CA-4985-A7DF-A9E433FC903D}"/>
    <cellStyle name="Normal 9 12 2 3" xfId="18903" xr:uid="{6C2D3A74-1ABF-4B12-A629-FAABA30CDC6C}"/>
    <cellStyle name="Normal 9 12 2 3 2" xfId="44395" xr:uid="{EA38553F-838E-4562-9E06-389EFF825B50}"/>
    <cellStyle name="Normal 9 12 2 4" xfId="31804" xr:uid="{2A1F0099-4110-4B8F-A3B8-EBEED3DBC61A}"/>
    <cellStyle name="Normal 9 12 3" xfId="9360" xr:uid="{B89D5053-4D90-450D-80A3-CD50DD11D721}"/>
    <cellStyle name="Normal 9 12 3 2" xfId="22042" xr:uid="{1DF6CA37-608D-47C3-BA42-987023FA03DE}"/>
    <cellStyle name="Normal 9 12 3 2 2" xfId="47534" xr:uid="{18DDDE8F-AFB1-4CE6-BDEC-6E4D0EBDE087}"/>
    <cellStyle name="Normal 9 12 3 3" xfId="34943" xr:uid="{EE23D170-B065-4A5C-91F8-108A8126F142}"/>
    <cellStyle name="Normal 9 12 4" xfId="15764" xr:uid="{38704329-A2E2-4C6E-A15E-B6F7B45C5273}"/>
    <cellStyle name="Normal 9 12 4 2" xfId="41256" xr:uid="{7368B5B4-DE8C-4777-B190-3F5021B39309}"/>
    <cellStyle name="Normal 9 12 5" xfId="28665" xr:uid="{74931016-4017-4D6F-BBA1-07B9DAC27E24}"/>
    <cellStyle name="Normal 9 13" xfId="3591" xr:uid="{68DE6879-82FA-4581-8989-8F70B23D58C0}"/>
    <cellStyle name="Normal 9 13 2" xfId="9884" xr:uid="{1E2D47F1-D04F-448A-8133-AFA0A5B917B5}"/>
    <cellStyle name="Normal 9 13 2 2" xfId="22566" xr:uid="{1DCBDB6A-91EB-4073-99F9-96E54E9FB758}"/>
    <cellStyle name="Normal 9 13 2 2 2" xfId="48058" xr:uid="{4F830518-2D2E-4F77-9335-4ADD407D4C98}"/>
    <cellStyle name="Normal 9 13 2 3" xfId="35467" xr:uid="{17FA5695-24C9-4B4B-ACC6-88A3D4910D4A}"/>
    <cellStyle name="Normal 9 13 3" xfId="16288" xr:uid="{435C86DE-62B9-40CB-B33C-89E5BE5428CD}"/>
    <cellStyle name="Normal 9 13 3 2" xfId="41780" xr:uid="{4A67DEE1-8EF4-4AC2-B07E-288DD7877495}"/>
    <cellStyle name="Normal 9 13 4" xfId="29189" xr:uid="{EE1D4344-F204-4829-9585-8521DA3970CC}"/>
    <cellStyle name="Normal 9 14" xfId="6745" xr:uid="{AE309B5D-6E5F-4E34-B25E-07DC70E9C3A0}"/>
    <cellStyle name="Normal 9 14 2" xfId="19427" xr:uid="{E02A40D2-6906-4B33-9639-C733460B1311}"/>
    <cellStyle name="Normal 9 14 2 2" xfId="44919" xr:uid="{61735A8B-6232-4578-BD8B-6B1AD00613F7}"/>
    <cellStyle name="Normal 9 14 3" xfId="32328" xr:uid="{E9175889-2279-4A30-B8B5-13C9F82D3006}"/>
    <cellStyle name="Normal 9 15" xfId="13147" xr:uid="{8A38AB30-C13D-4C0A-B4C2-5D25E14B54E3}"/>
    <cellStyle name="Normal 9 15 2" xfId="38640" xr:uid="{0E3BDBC1-80A2-4187-A049-E551D54A0A7C}"/>
    <cellStyle name="Normal 9 16" xfId="13061" xr:uid="{1214A6B8-16CD-48FD-AC31-2CA11F78E08B}"/>
    <cellStyle name="Normal 9 16 2" xfId="38597" xr:uid="{298E7C7C-2D9F-4BC2-AA19-95FD310CFFC0}"/>
    <cellStyle name="Normal 9 17" xfId="25978" xr:uid="{BA4247ED-BFF9-4E0D-BDC2-719BA3D123FF}"/>
    <cellStyle name="Normal 9 18" xfId="26049" xr:uid="{4EF0F8AA-A7AA-47C1-A714-E803BFA3ADE0}"/>
    <cellStyle name="Normal 9 19" xfId="407" xr:uid="{C3466DBA-D5AB-47DE-A1AE-44D33304BC69}"/>
    <cellStyle name="Normal 9 2" xfId="258" xr:uid="{C286A0BE-2E2F-4083-87A3-2446E8E16EC0}"/>
    <cellStyle name="Normal 9 2 10" xfId="3072" xr:uid="{64A9CC56-BD9B-4116-9E17-D51A57996DAC}"/>
    <cellStyle name="Normal 9 2 10 2" xfId="6226" xr:uid="{515194E1-6645-44BB-B311-5F94A93D3096}"/>
    <cellStyle name="Normal 9 2 10 2 2" xfId="12519" xr:uid="{4EFECD3A-F289-4DCE-B2A8-1742F147A739}"/>
    <cellStyle name="Normal 9 2 10 2 2 2" xfId="25201" xr:uid="{AE1D8CC7-1FA0-4494-BF94-A8A8E71AD8A4}"/>
    <cellStyle name="Normal 9 2 10 2 2 2 2" xfId="50693" xr:uid="{CB4D9A42-F004-438E-84D8-3FAD8ADEC1BA}"/>
    <cellStyle name="Normal 9 2 10 2 2 3" xfId="38102" xr:uid="{B47D3962-B21E-4EA9-98D5-4067717448BD}"/>
    <cellStyle name="Normal 9 2 10 2 3" xfId="18923" xr:uid="{7BC4C153-08FD-43BA-BB02-E5D61D4F9CE4}"/>
    <cellStyle name="Normal 9 2 10 2 3 2" xfId="44415" xr:uid="{42E39C10-D129-49B6-91FD-4FD17B7BC7DB}"/>
    <cellStyle name="Normal 9 2 10 2 4" xfId="31824" xr:uid="{F4C600A5-5694-4FD4-B4A0-4F06228A60C2}"/>
    <cellStyle name="Normal 9 2 10 3" xfId="9380" xr:uid="{8790AF20-322E-4794-985F-E9382EDB21B1}"/>
    <cellStyle name="Normal 9 2 10 3 2" xfId="22062" xr:uid="{22F97F76-C1A5-4516-99B9-33EA9BEACF23}"/>
    <cellStyle name="Normal 9 2 10 3 2 2" xfId="47554" xr:uid="{2E240E14-B71E-476D-9ADB-A911EECB8AAB}"/>
    <cellStyle name="Normal 9 2 10 3 3" xfId="34963" xr:uid="{63E6D611-926F-42CC-AF57-9BAABE371EDC}"/>
    <cellStyle name="Normal 9 2 10 4" xfId="15784" xr:uid="{3C94277C-B0A9-478A-B6BB-A355C8BD609D}"/>
    <cellStyle name="Normal 9 2 10 4 2" xfId="41276" xr:uid="{ECCF5104-8A06-4FBF-9446-D47B9A6FA99E}"/>
    <cellStyle name="Normal 9 2 10 5" xfId="28685" xr:uid="{3D9F652D-7259-4BE4-8196-F31ECA3D158B}"/>
    <cellStyle name="Normal 9 2 11" xfId="3611" xr:uid="{1041594B-F4D8-430E-B333-EFE2EB31DD52}"/>
    <cellStyle name="Normal 9 2 11 2" xfId="9904" xr:uid="{04F82F56-8214-4090-ACDA-DD88B0B3A442}"/>
    <cellStyle name="Normal 9 2 11 2 2" xfId="22586" xr:uid="{72B21432-3F6D-49E9-A33D-D49D0FE358F0}"/>
    <cellStyle name="Normal 9 2 11 2 2 2" xfId="48078" xr:uid="{742384C9-FACD-4189-8592-0E30BD4D9057}"/>
    <cellStyle name="Normal 9 2 11 2 3" xfId="35487" xr:uid="{2A50C6A7-DAD9-456A-B261-2ED04A6B90A3}"/>
    <cellStyle name="Normal 9 2 11 3" xfId="16308" xr:uid="{79CCF24B-7EE9-4838-BA91-2213FA06CB9E}"/>
    <cellStyle name="Normal 9 2 11 3 2" xfId="41800" xr:uid="{4CA93D3E-46B4-492A-800B-88A6F81D53BE}"/>
    <cellStyle name="Normal 9 2 11 4" xfId="29209" xr:uid="{8589ED97-F156-41AB-95C6-F9243493EA3B}"/>
    <cellStyle name="Normal 9 2 12" xfId="6765" xr:uid="{5B8090CD-B9F3-47A8-AF09-57BBC818DF87}"/>
    <cellStyle name="Normal 9 2 12 2" xfId="19447" xr:uid="{53109BBA-69DA-433F-914A-2A3AEAF6FE75}"/>
    <cellStyle name="Normal 9 2 12 2 2" xfId="44939" xr:uid="{D4BF67DF-6054-4CCB-8842-91AAD4888378}"/>
    <cellStyle name="Normal 9 2 12 3" xfId="32348" xr:uid="{5F13B34B-33B4-490F-A89F-E0873F0504A1}"/>
    <cellStyle name="Normal 9 2 13" xfId="13169" xr:uid="{AF912579-1333-46A7-A3DF-45784A4EF6D1}"/>
    <cellStyle name="Normal 9 2 13 2" xfId="38661" xr:uid="{C54BBA7C-A4BC-4AAF-A3E9-6F185E2C4F8A}"/>
    <cellStyle name="Normal 9 2 14" xfId="13070" xr:uid="{F4728C8D-5F28-4ABE-B453-617089AED96F}"/>
    <cellStyle name="Normal 9 2 15" xfId="26070" xr:uid="{0F4B6267-EE58-4ACB-83D6-A1173E4368DB}"/>
    <cellStyle name="Normal 9 2 16" xfId="442" xr:uid="{0EA5E160-5393-47D9-A11B-2B48186AF2B5}"/>
    <cellStyle name="Normal 9 2 2" xfId="503" xr:uid="{F75DA57D-FFC3-4F45-990A-21F882051B38}"/>
    <cellStyle name="Normal 9 2 2 10" xfId="6826" xr:uid="{E42FE980-6625-4848-800D-5EB6781FD8CB}"/>
    <cellStyle name="Normal 9 2 2 10 2" xfId="19508" xr:uid="{138CB8A7-28D0-4EE5-8E90-ACF46A2E50AB}"/>
    <cellStyle name="Normal 9 2 2 10 2 2" xfId="45000" xr:uid="{96698BC6-2833-4E33-9E17-A4EF653D9A75}"/>
    <cellStyle name="Normal 9 2 2 10 3" xfId="32409" xr:uid="{9E9E2125-593A-4729-9ACE-4525B7395670}"/>
    <cellStyle name="Normal 9 2 2 11" xfId="13230" xr:uid="{8FADAB4E-9D72-4938-8D16-9725FA45AD7A}"/>
    <cellStyle name="Normal 9 2 2 11 2" xfId="38722" xr:uid="{D875E81E-8ED4-41B3-BCD4-7C3A73E01F33}"/>
    <cellStyle name="Normal 9 2 2 12" xfId="26131" xr:uid="{8EB23714-9889-46E1-9B5E-91A824C9C33A}"/>
    <cellStyle name="Normal 9 2 2 2" xfId="662" xr:uid="{B773DA80-40B3-4507-80A0-CE02942B1A7C}"/>
    <cellStyle name="Normal 9 2 2 2 10" xfId="13389" xr:uid="{D388692F-C446-4CA7-9625-20D73B61A9C9}"/>
    <cellStyle name="Normal 9 2 2 2 10 2" xfId="38881" xr:uid="{3ADC1B1C-0ED1-4629-A63D-ED354C92684C}"/>
    <cellStyle name="Normal 9 2 2 2 11" xfId="26290" xr:uid="{060DDFB9-ADAE-4125-9169-D6F82A9177B0}"/>
    <cellStyle name="Normal 9 2 2 2 2" xfId="1199" xr:uid="{3A3D0C81-8456-465A-B80C-1EFDB55B4965}"/>
    <cellStyle name="Normal 9 2 2 2 2 2" xfId="2506" xr:uid="{017056F7-0956-4078-A6DB-A0D1ADD37C8C}"/>
    <cellStyle name="Normal 9 2 2 2 2 2 2" xfId="5660" xr:uid="{06F16883-DB95-4903-AF74-1A0755999241}"/>
    <cellStyle name="Normal 9 2 2 2 2 2 2 2" xfId="11953" xr:uid="{04BA4FE4-3F70-4953-8101-06A5C818382B}"/>
    <cellStyle name="Normal 9 2 2 2 2 2 2 2 2" xfId="24635" xr:uid="{8E3AC2AA-C976-4EE9-91EE-5AF9EF63D281}"/>
    <cellStyle name="Normal 9 2 2 2 2 2 2 2 2 2" xfId="50127" xr:uid="{069BAF95-2DB6-45B5-A86F-C49E60C1346C}"/>
    <cellStyle name="Normal 9 2 2 2 2 2 2 2 3" xfId="37536" xr:uid="{24360092-298F-4A26-A0DA-B6477C5B4851}"/>
    <cellStyle name="Normal 9 2 2 2 2 2 2 3" xfId="18357" xr:uid="{C4932BC0-7CDA-40C9-8E0A-96271919D7C8}"/>
    <cellStyle name="Normal 9 2 2 2 2 2 2 3 2" xfId="43849" xr:uid="{FB30D992-F108-471D-B8C4-6108A252ACF6}"/>
    <cellStyle name="Normal 9 2 2 2 2 2 2 4" xfId="31258" xr:uid="{47F2EEC7-5F4A-44C6-BD24-99E2EFC6365B}"/>
    <cellStyle name="Normal 9 2 2 2 2 2 3" xfId="8814" xr:uid="{CF943761-0993-4B59-ABDD-2F5E59D88FCC}"/>
    <cellStyle name="Normal 9 2 2 2 2 2 3 2" xfId="21496" xr:uid="{76D6010C-2B19-48EB-98BB-EB8907240675}"/>
    <cellStyle name="Normal 9 2 2 2 2 2 3 2 2" xfId="46988" xr:uid="{667BB365-59C8-476E-9ED2-CB1840017B95}"/>
    <cellStyle name="Normal 9 2 2 2 2 2 3 3" xfId="34397" xr:uid="{B4D8E83A-943E-427D-AF8D-96B3B1FCB446}"/>
    <cellStyle name="Normal 9 2 2 2 2 2 4" xfId="15218" xr:uid="{D362CB7F-AD4D-4565-8AFE-AFCADDA53E25}"/>
    <cellStyle name="Normal 9 2 2 2 2 2 4 2" xfId="40710" xr:uid="{7C29EB67-5C64-4ECC-9AD9-19AA0A68ED2E}"/>
    <cellStyle name="Normal 9 2 2 2 2 2 5" xfId="28119" xr:uid="{0A57598B-742C-4E39-B651-7B1FC9AC119C}"/>
    <cellStyle name="Normal 9 2 2 2 2 3" xfId="1723" xr:uid="{4A31DA53-9CAC-4E75-957B-197DDAF759E2}"/>
    <cellStyle name="Normal 9 2 2 2 2 3 2" xfId="4877" xr:uid="{0ED30A6D-5DF7-42B7-B52F-841512049A65}"/>
    <cellStyle name="Normal 9 2 2 2 2 3 2 2" xfId="11170" xr:uid="{70BEC1D3-8999-4A4C-ADA4-9696AC462008}"/>
    <cellStyle name="Normal 9 2 2 2 2 3 2 2 2" xfId="23852" xr:uid="{F558BC82-39EF-4E31-B34B-207E3442DCBE}"/>
    <cellStyle name="Normal 9 2 2 2 2 3 2 2 2 2" xfId="49344" xr:uid="{B5CED345-C872-47CD-A18E-A40F9749FEA6}"/>
    <cellStyle name="Normal 9 2 2 2 2 3 2 2 3" xfId="36753" xr:uid="{DAF1E168-CBF6-4778-8279-CD8BD1559154}"/>
    <cellStyle name="Normal 9 2 2 2 2 3 2 3" xfId="17574" xr:uid="{97846F09-0FEC-46E1-AA37-42D217C0F259}"/>
    <cellStyle name="Normal 9 2 2 2 2 3 2 3 2" xfId="43066" xr:uid="{E0D5F10A-5E84-4DC8-B858-81AD88D7B7E8}"/>
    <cellStyle name="Normal 9 2 2 2 2 3 2 4" xfId="30475" xr:uid="{58802C81-5AEF-4EFA-AF41-642A14FC2D03}"/>
    <cellStyle name="Normal 9 2 2 2 2 3 3" xfId="8031" xr:uid="{F5D92A50-28B6-4935-A509-A80A83925862}"/>
    <cellStyle name="Normal 9 2 2 2 2 3 3 2" xfId="20713" xr:uid="{0F8CC023-DBFD-4488-A851-AA0A95AA96B1}"/>
    <cellStyle name="Normal 9 2 2 2 2 3 3 2 2" xfId="46205" xr:uid="{11BF790D-E5E0-45C6-909B-3CEC5A0A98B8}"/>
    <cellStyle name="Normal 9 2 2 2 2 3 3 3" xfId="33614" xr:uid="{E14BA991-E770-44CE-8DF2-FFA246A8D0AC}"/>
    <cellStyle name="Normal 9 2 2 2 2 3 4" xfId="14435" xr:uid="{0231D0CD-482E-45FC-BE69-4793FD4EF9F2}"/>
    <cellStyle name="Normal 9 2 2 2 2 3 4 2" xfId="39927" xr:uid="{C77DC72E-8AA1-4909-B5A2-797B111B31FB}"/>
    <cellStyle name="Normal 9 2 2 2 2 3 5" xfId="27336" xr:uid="{2B880C31-5C02-496C-B71A-FA5C991A9566}"/>
    <cellStyle name="Normal 9 2 2 2 2 4" xfId="3030" xr:uid="{C94F6FB8-6E44-4938-998C-457E844F6229}"/>
    <cellStyle name="Normal 9 2 2 2 2 4 2" xfId="6184" xr:uid="{4C7C8404-F05E-4DE7-9F5B-06368E85AAC5}"/>
    <cellStyle name="Normal 9 2 2 2 2 4 2 2" xfId="12477" xr:uid="{8C2D5DEE-5C44-4B24-AEA4-C8778007D83F}"/>
    <cellStyle name="Normal 9 2 2 2 2 4 2 2 2" xfId="25159" xr:uid="{E75D67BC-2398-47BD-AF70-1C3477B9D695}"/>
    <cellStyle name="Normal 9 2 2 2 2 4 2 2 2 2" xfId="50651" xr:uid="{C39D14F4-D8FE-4DDB-87FE-71EB861CFEF8}"/>
    <cellStyle name="Normal 9 2 2 2 2 4 2 2 3" xfId="38060" xr:uid="{6CA61C83-0F4E-4061-99F8-D3EBDF9AEF63}"/>
    <cellStyle name="Normal 9 2 2 2 2 4 2 3" xfId="18881" xr:uid="{27C2DD06-3B36-4890-8CB5-91CF214EB3E9}"/>
    <cellStyle name="Normal 9 2 2 2 2 4 2 3 2" xfId="44373" xr:uid="{A0169D2B-89E0-4BA5-9C57-DE3048A50A2C}"/>
    <cellStyle name="Normal 9 2 2 2 2 4 2 4" xfId="31782" xr:uid="{99B0FAB0-27F9-4C4E-A3C3-8445E88074CF}"/>
    <cellStyle name="Normal 9 2 2 2 2 4 3" xfId="9338" xr:uid="{2A7B4B44-DCEC-49C9-A6A3-00F29DD82D2D}"/>
    <cellStyle name="Normal 9 2 2 2 2 4 3 2" xfId="22020" xr:uid="{8F3A5706-1233-4006-B676-5A7416975ED5}"/>
    <cellStyle name="Normal 9 2 2 2 2 4 3 2 2" xfId="47512" xr:uid="{DC80D96A-EF30-4331-993E-7BC0BC1D3A23}"/>
    <cellStyle name="Normal 9 2 2 2 2 4 3 3" xfId="34921" xr:uid="{71427074-4F07-47BC-B3DA-617FAA8E2C6E}"/>
    <cellStyle name="Normal 9 2 2 2 2 4 4" xfId="15742" xr:uid="{91D9ABB5-11DD-42D3-B194-A1A4E52981FA}"/>
    <cellStyle name="Normal 9 2 2 2 2 4 4 2" xfId="41234" xr:uid="{CAE8F956-0968-4DD5-9A2B-0E2D99B987BF}"/>
    <cellStyle name="Normal 9 2 2 2 2 4 5" xfId="28643" xr:uid="{F24784A1-4347-4C39-A355-23BB50D47491}"/>
    <cellStyle name="Normal 9 2 2 2 2 5" xfId="3553" xr:uid="{903EE262-D2E1-4CE9-BBA2-2BA9E986CE78}"/>
    <cellStyle name="Normal 9 2 2 2 2 5 2" xfId="6707" xr:uid="{FD7B278A-0A4E-4DB0-9385-2B0FC07F3621}"/>
    <cellStyle name="Normal 9 2 2 2 2 5 2 2" xfId="13000" xr:uid="{2163D414-FC88-41F0-A0AE-30935C5B3422}"/>
    <cellStyle name="Normal 9 2 2 2 2 5 2 2 2" xfId="25682" xr:uid="{ECCCF4CD-19EB-4DB2-BED8-0A1B2A4D1C65}"/>
    <cellStyle name="Normal 9 2 2 2 2 5 2 2 2 2" xfId="51174" xr:uid="{37722522-4DDF-44AA-A618-EEAA071B1E24}"/>
    <cellStyle name="Normal 9 2 2 2 2 5 2 2 3" xfId="38583" xr:uid="{030BAB25-B445-44AC-98FD-7C0B70F50522}"/>
    <cellStyle name="Normal 9 2 2 2 2 5 2 3" xfId="19404" xr:uid="{56283443-FB05-4ED7-809F-75BD040820A4}"/>
    <cellStyle name="Normal 9 2 2 2 2 5 2 3 2" xfId="44896" xr:uid="{82C28B98-C23A-4565-8AE4-9D6FA0CDFDD1}"/>
    <cellStyle name="Normal 9 2 2 2 2 5 2 4" xfId="32305" xr:uid="{00C53F80-0A91-4BC1-B39A-BE0BEE6A764B}"/>
    <cellStyle name="Normal 9 2 2 2 2 5 3" xfId="9861" xr:uid="{7ADB8A44-A240-41CC-BAA3-0809E19015AA}"/>
    <cellStyle name="Normal 9 2 2 2 2 5 3 2" xfId="22543" xr:uid="{8A65144E-8056-4E6A-ADD0-B712652C8744}"/>
    <cellStyle name="Normal 9 2 2 2 2 5 3 2 2" xfId="48035" xr:uid="{8A26B363-3365-45C9-916D-358034ABBABD}"/>
    <cellStyle name="Normal 9 2 2 2 2 5 3 3" xfId="35444" xr:uid="{2F46355F-2A9A-497A-9F86-B43AD636C791}"/>
    <cellStyle name="Normal 9 2 2 2 2 5 4" xfId="16265" xr:uid="{BA891281-9FC3-4879-B86C-19612F9E785A}"/>
    <cellStyle name="Normal 9 2 2 2 2 5 4 2" xfId="41757" xr:uid="{EF13FF77-31FD-49E3-9126-5688DE8C2E13}"/>
    <cellStyle name="Normal 9 2 2 2 2 5 5" xfId="29166" xr:uid="{84BC3D8F-F831-4D62-952C-ED52C78BDAF4}"/>
    <cellStyle name="Normal 9 2 2 2 2 6" xfId="4353" xr:uid="{4B883CA5-9E27-4C88-9C06-1D295070581F}"/>
    <cellStyle name="Normal 9 2 2 2 2 6 2" xfId="10646" xr:uid="{3D745850-76E9-45CA-A625-0C80526D285A}"/>
    <cellStyle name="Normal 9 2 2 2 2 6 2 2" xfId="23328" xr:uid="{28DF41D8-2E68-4ACC-8F3E-1FB1A1020348}"/>
    <cellStyle name="Normal 9 2 2 2 2 6 2 2 2" xfId="48820" xr:uid="{B150620F-0536-434B-ACAF-D578DE6241C2}"/>
    <cellStyle name="Normal 9 2 2 2 2 6 2 3" xfId="36229" xr:uid="{ABEC0902-D14F-4107-BBBB-66851B9700A4}"/>
    <cellStyle name="Normal 9 2 2 2 2 6 3" xfId="17050" xr:uid="{C8BBE7ED-3D61-4223-B1ED-4F8BCEB6C26A}"/>
    <cellStyle name="Normal 9 2 2 2 2 6 3 2" xfId="42542" xr:uid="{FE68104E-80F5-49A4-B8E1-F51AA75C5566}"/>
    <cellStyle name="Normal 9 2 2 2 2 6 4" xfId="29951" xr:uid="{78D3D3B7-E7C8-4A77-9857-BB8B91BE248B}"/>
    <cellStyle name="Normal 9 2 2 2 2 7" xfId="7507" xr:uid="{98DDCD34-9705-4158-9C26-69673467F60C}"/>
    <cellStyle name="Normal 9 2 2 2 2 7 2" xfId="20189" xr:uid="{FDBD710D-A4B9-481D-AC30-E1E55815CDF5}"/>
    <cellStyle name="Normal 9 2 2 2 2 7 2 2" xfId="45681" xr:uid="{E3B67CDB-39A3-4F9A-ABFF-B8F0B5CBD5FD}"/>
    <cellStyle name="Normal 9 2 2 2 2 7 3" xfId="33090" xr:uid="{B608B5E3-966B-444D-9C91-D35349C28EEE}"/>
    <cellStyle name="Normal 9 2 2 2 2 8" xfId="13911" xr:uid="{3A064A5E-4D33-45BE-99A6-A9E844C7BCCF}"/>
    <cellStyle name="Normal 9 2 2 2 2 8 2" xfId="39403" xr:uid="{FB9DD0E0-E23D-4DE7-A68C-692E1D5F00A2}"/>
    <cellStyle name="Normal 9 2 2 2 2 9" xfId="26812" xr:uid="{D03495AE-5328-4B49-93C5-440C1D49C694}"/>
    <cellStyle name="Normal 9 2 2 2 3" xfId="939" xr:uid="{EA788097-B51A-4C88-9299-2E08A6DF8AB5}"/>
    <cellStyle name="Normal 9 2 2 2 3 2" xfId="2246" xr:uid="{6C9F27F3-E808-4DBE-8060-487B2C464F35}"/>
    <cellStyle name="Normal 9 2 2 2 3 2 2" xfId="5400" xr:uid="{376FECEE-65D8-4149-A5EB-340E142E3241}"/>
    <cellStyle name="Normal 9 2 2 2 3 2 2 2" xfId="11693" xr:uid="{07C57B16-DCC2-473E-AA5F-A69FECAEC665}"/>
    <cellStyle name="Normal 9 2 2 2 3 2 2 2 2" xfId="24375" xr:uid="{C9946649-141F-4FE6-9BAD-6A5F7AEECE37}"/>
    <cellStyle name="Normal 9 2 2 2 3 2 2 2 2 2" xfId="49867" xr:uid="{775EA234-E8E2-4D34-8CBE-2CF5E4B5CF9F}"/>
    <cellStyle name="Normal 9 2 2 2 3 2 2 2 3" xfId="37276" xr:uid="{7FF5E37D-62CA-427F-AB84-F2C1D51185FD}"/>
    <cellStyle name="Normal 9 2 2 2 3 2 2 3" xfId="18097" xr:uid="{7D0A3077-20F0-4529-81CC-41328FC5CDF3}"/>
    <cellStyle name="Normal 9 2 2 2 3 2 2 3 2" xfId="43589" xr:uid="{5CD28514-7410-4F94-8A8E-ED32D899CEB3}"/>
    <cellStyle name="Normal 9 2 2 2 3 2 2 4" xfId="30998" xr:uid="{AFC29ACF-BC21-4066-97E9-C8AF7B0F8FE7}"/>
    <cellStyle name="Normal 9 2 2 2 3 2 3" xfId="8554" xr:uid="{2B0B1A79-AEC4-4001-96EF-85D467418AFC}"/>
    <cellStyle name="Normal 9 2 2 2 3 2 3 2" xfId="21236" xr:uid="{ABA5820C-DB9E-45F9-8C90-841B11249A45}"/>
    <cellStyle name="Normal 9 2 2 2 3 2 3 2 2" xfId="46728" xr:uid="{8B9F8642-8174-4A6A-9C87-90AF3DFFF928}"/>
    <cellStyle name="Normal 9 2 2 2 3 2 3 3" xfId="34137" xr:uid="{AE512E1C-C1F4-4BC3-AD17-9DA9333B2E02}"/>
    <cellStyle name="Normal 9 2 2 2 3 2 4" xfId="14958" xr:uid="{059EBF26-15CC-4574-BA62-F6844939DDEB}"/>
    <cellStyle name="Normal 9 2 2 2 3 2 4 2" xfId="40450" xr:uid="{B0F147F2-B295-4DCF-A646-11992018B057}"/>
    <cellStyle name="Normal 9 2 2 2 3 2 5" xfId="27859" xr:uid="{EA6D129F-DED5-4425-98A5-8CBEE7BF8178}"/>
    <cellStyle name="Normal 9 2 2 2 3 3" xfId="4093" xr:uid="{C00B873E-020C-4D0D-9560-86F1BD08CD4F}"/>
    <cellStyle name="Normal 9 2 2 2 3 3 2" xfId="10386" xr:uid="{FFFF9D09-1991-47BD-BC6E-C5FC1580175D}"/>
    <cellStyle name="Normal 9 2 2 2 3 3 2 2" xfId="23068" xr:uid="{EBFC12C0-5ABA-483A-917F-69C3D60EF63A}"/>
    <cellStyle name="Normal 9 2 2 2 3 3 2 2 2" xfId="48560" xr:uid="{4C3FE54D-FCA9-4D25-8BF4-69C21332800C}"/>
    <cellStyle name="Normal 9 2 2 2 3 3 2 3" xfId="35969" xr:uid="{A7093022-612C-4C31-853D-4995FEC82304}"/>
    <cellStyle name="Normal 9 2 2 2 3 3 3" xfId="16790" xr:uid="{93C3BE8C-6D1A-4DC1-B25E-9622EAB89255}"/>
    <cellStyle name="Normal 9 2 2 2 3 3 3 2" xfId="42282" xr:uid="{A381CA27-A51B-4BF5-9A57-0D369996F396}"/>
    <cellStyle name="Normal 9 2 2 2 3 3 4" xfId="29691" xr:uid="{A356483E-5E45-4703-BEB5-7F8C05F36BC6}"/>
    <cellStyle name="Normal 9 2 2 2 3 4" xfId="7247" xr:uid="{C74A772F-8A6A-437E-9666-7A71554BC43F}"/>
    <cellStyle name="Normal 9 2 2 2 3 4 2" xfId="19929" xr:uid="{58FF63EE-FF15-4143-AB16-1D38FE5BCEFF}"/>
    <cellStyle name="Normal 9 2 2 2 3 4 2 2" xfId="45421" xr:uid="{DF58B8EE-AC7C-4EBF-AE38-237349D1B9AD}"/>
    <cellStyle name="Normal 9 2 2 2 3 4 3" xfId="32830" xr:uid="{0A9E3E1E-1CC9-4E57-9FDF-118E160CF363}"/>
    <cellStyle name="Normal 9 2 2 2 3 5" xfId="13651" xr:uid="{F251C5F7-009C-43F4-B0E2-CA62C6DE3B20}"/>
    <cellStyle name="Normal 9 2 2 2 3 5 2" xfId="39143" xr:uid="{172D7B62-F3F4-4E18-8EB0-148B74785075}"/>
    <cellStyle name="Normal 9 2 2 2 3 6" xfId="26552" xr:uid="{7703A8D3-7902-482E-8491-23DD653F132B}"/>
    <cellStyle name="Normal 9 2 2 2 4" xfId="1984" xr:uid="{F36949D3-3610-4B43-BFAD-3E8100BF94C2}"/>
    <cellStyle name="Normal 9 2 2 2 4 2" xfId="5138" xr:uid="{FC54B4C3-D8C6-4AE9-A7DD-EEDC491AD423}"/>
    <cellStyle name="Normal 9 2 2 2 4 2 2" xfId="11431" xr:uid="{A05DF588-F8F4-40FA-BF1B-02E60E8763F5}"/>
    <cellStyle name="Normal 9 2 2 2 4 2 2 2" xfId="24113" xr:uid="{52006FE1-82AB-4451-90F4-7EA57B1BF8C6}"/>
    <cellStyle name="Normal 9 2 2 2 4 2 2 2 2" xfId="49605" xr:uid="{09EA8A61-27A5-43C7-B726-B310B9AB5EA2}"/>
    <cellStyle name="Normal 9 2 2 2 4 2 2 3" xfId="37014" xr:uid="{88363DF1-4388-4DCE-8CD2-E738AA7F2081}"/>
    <cellStyle name="Normal 9 2 2 2 4 2 3" xfId="17835" xr:uid="{649CCF32-9CE2-48D4-8610-345085BB4B30}"/>
    <cellStyle name="Normal 9 2 2 2 4 2 3 2" xfId="43327" xr:uid="{050B3C02-D52F-4C3E-BD4C-7BACF8B9A8FA}"/>
    <cellStyle name="Normal 9 2 2 2 4 2 4" xfId="30736" xr:uid="{66157E66-75B8-48E7-8606-6D1CE0B16966}"/>
    <cellStyle name="Normal 9 2 2 2 4 3" xfId="8292" xr:uid="{A47C9C2D-919C-432D-9FDB-01CAC7C786D6}"/>
    <cellStyle name="Normal 9 2 2 2 4 3 2" xfId="20974" xr:uid="{0D1B27BA-C2CA-49AF-8BD9-3C04A9FD4365}"/>
    <cellStyle name="Normal 9 2 2 2 4 3 2 2" xfId="46466" xr:uid="{F990F030-3159-4D8E-8A96-CDAA3C3A81DD}"/>
    <cellStyle name="Normal 9 2 2 2 4 3 3" xfId="33875" xr:uid="{C2F54641-0A9A-434F-89DD-E029A1D929C2}"/>
    <cellStyle name="Normal 9 2 2 2 4 4" xfId="14696" xr:uid="{6473A33A-A80A-4A84-8E6B-21868F389DD9}"/>
    <cellStyle name="Normal 9 2 2 2 4 4 2" xfId="40188" xr:uid="{FBC944AD-EB35-46E9-9F4E-3CBB829B265B}"/>
    <cellStyle name="Normal 9 2 2 2 4 5" xfId="27597" xr:uid="{6D7F3C0C-E3A4-4389-96D9-36A4FD0A70E3}"/>
    <cellStyle name="Normal 9 2 2 2 5" xfId="1462" xr:uid="{A7FF6065-CD80-4B12-AFEF-76A29FCAE4F3}"/>
    <cellStyle name="Normal 9 2 2 2 5 2" xfId="4616" xr:uid="{5C8DFC6B-EB1C-4C55-A925-68A1E569E85C}"/>
    <cellStyle name="Normal 9 2 2 2 5 2 2" xfId="10909" xr:uid="{3FE54AA1-60C6-4A61-B335-CF1760A9DF6A}"/>
    <cellStyle name="Normal 9 2 2 2 5 2 2 2" xfId="23591" xr:uid="{02B87130-979D-4C0B-B193-3F97551DC7C4}"/>
    <cellStyle name="Normal 9 2 2 2 5 2 2 2 2" xfId="49083" xr:uid="{D81E927E-EEEF-4E48-99E7-9A8BEDE72610}"/>
    <cellStyle name="Normal 9 2 2 2 5 2 2 3" xfId="36492" xr:uid="{94EF532C-6074-4A72-A647-F81BE4B8B81F}"/>
    <cellStyle name="Normal 9 2 2 2 5 2 3" xfId="17313" xr:uid="{97BCA181-1082-484E-8A5E-35BDDE53C63D}"/>
    <cellStyle name="Normal 9 2 2 2 5 2 3 2" xfId="42805" xr:uid="{89AD89C9-37CE-4399-B69D-4844A760EFD3}"/>
    <cellStyle name="Normal 9 2 2 2 5 2 4" xfId="30214" xr:uid="{EA5DCF48-BA60-4876-9E63-047FABA2C4E6}"/>
    <cellStyle name="Normal 9 2 2 2 5 3" xfId="7770" xr:uid="{C30732EA-88CA-4FF9-A279-67F4E07A5EA2}"/>
    <cellStyle name="Normal 9 2 2 2 5 3 2" xfId="20452" xr:uid="{B748774E-7D36-49B3-900C-CF846DBBBFFC}"/>
    <cellStyle name="Normal 9 2 2 2 5 3 2 2" xfId="45944" xr:uid="{EF43C06B-55AC-4BD5-B984-B983CDDF2D2C}"/>
    <cellStyle name="Normal 9 2 2 2 5 3 3" xfId="33353" xr:uid="{9928AAAB-2BE5-4AE5-B76E-6447EF9C1DDA}"/>
    <cellStyle name="Normal 9 2 2 2 5 4" xfId="14174" xr:uid="{749CCAE3-5263-4CCD-94ED-D7EA328C2119}"/>
    <cellStyle name="Normal 9 2 2 2 5 4 2" xfId="39666" xr:uid="{FDC01E9D-7B7C-4AE8-9D96-91352D324037}"/>
    <cellStyle name="Normal 9 2 2 2 5 5" xfId="27075" xr:uid="{5EF098D9-E02A-448E-8770-A704A01245F7}"/>
    <cellStyle name="Normal 9 2 2 2 6" xfId="2769" xr:uid="{1786A975-9481-41AB-B960-8B9F275F39E4}"/>
    <cellStyle name="Normal 9 2 2 2 6 2" xfId="5923" xr:uid="{75A2D2F6-558D-40BF-807B-DB384D45AA97}"/>
    <cellStyle name="Normal 9 2 2 2 6 2 2" xfId="12216" xr:uid="{B11C2ED2-8C1B-432E-B860-E1D42E5D2931}"/>
    <cellStyle name="Normal 9 2 2 2 6 2 2 2" xfId="24898" xr:uid="{EDF1DA9A-2777-4512-968E-77F27BCCC741}"/>
    <cellStyle name="Normal 9 2 2 2 6 2 2 2 2" xfId="50390" xr:uid="{01C1B030-E21C-48C4-9584-0BC0FF2E7BF3}"/>
    <cellStyle name="Normal 9 2 2 2 6 2 2 3" xfId="37799" xr:uid="{D8A075C9-E1BD-4CE6-9310-FC51F0D6BB52}"/>
    <cellStyle name="Normal 9 2 2 2 6 2 3" xfId="18620" xr:uid="{4D1E6CFF-A2DE-43A5-B561-AABD9FC57F60}"/>
    <cellStyle name="Normal 9 2 2 2 6 2 3 2" xfId="44112" xr:uid="{9A5C690E-C783-4910-87A5-DC769F2BA7B5}"/>
    <cellStyle name="Normal 9 2 2 2 6 2 4" xfId="31521" xr:uid="{549F8FD2-9C90-4BBD-AE0F-8DB2E48D8227}"/>
    <cellStyle name="Normal 9 2 2 2 6 3" xfId="9077" xr:uid="{907620AE-D9B4-4852-AFE7-3866992ABA5B}"/>
    <cellStyle name="Normal 9 2 2 2 6 3 2" xfId="21759" xr:uid="{2D0E5454-C5E4-44E2-BEE3-5D24EE3B32D3}"/>
    <cellStyle name="Normal 9 2 2 2 6 3 2 2" xfId="47251" xr:uid="{13727DE4-E50D-4A42-8AFF-13EF717F1F27}"/>
    <cellStyle name="Normal 9 2 2 2 6 3 3" xfId="34660" xr:uid="{84729341-1A2C-4841-B8C3-A10A9262388E}"/>
    <cellStyle name="Normal 9 2 2 2 6 4" xfId="15481" xr:uid="{E7E6B64B-9A76-42E2-987B-D7791E46E4C9}"/>
    <cellStyle name="Normal 9 2 2 2 6 4 2" xfId="40973" xr:uid="{3B6B4411-EA55-4DB3-B4BE-D0202D2F1C19}"/>
    <cellStyle name="Normal 9 2 2 2 6 5" xfId="28382" xr:uid="{4DF60E42-B1D3-43C1-96FD-960A3BC13458}"/>
    <cellStyle name="Normal 9 2 2 2 7" xfId="3292" xr:uid="{FF6A6C32-2493-480E-B202-E845BB82889B}"/>
    <cellStyle name="Normal 9 2 2 2 7 2" xfId="6446" xr:uid="{0C77FD0C-C482-4CD5-98D6-C20071C55309}"/>
    <cellStyle name="Normal 9 2 2 2 7 2 2" xfId="12739" xr:uid="{6BE3436A-AD58-4168-9253-C6E2C5D8C7B8}"/>
    <cellStyle name="Normal 9 2 2 2 7 2 2 2" xfId="25421" xr:uid="{E66E05E9-1CE2-4C28-B05F-5D819FA28F15}"/>
    <cellStyle name="Normal 9 2 2 2 7 2 2 2 2" xfId="50913" xr:uid="{7DD72C30-7C33-4AA8-A841-B93F088B6100}"/>
    <cellStyle name="Normal 9 2 2 2 7 2 2 3" xfId="38322" xr:uid="{34EB7828-93C1-4597-B9C8-5A37FF055D47}"/>
    <cellStyle name="Normal 9 2 2 2 7 2 3" xfId="19143" xr:uid="{A89ACA8A-8CF7-4FD6-A3D1-11A87C4A223A}"/>
    <cellStyle name="Normal 9 2 2 2 7 2 3 2" xfId="44635" xr:uid="{473D7D7A-2C68-4A84-8324-5FDE85BCF7CC}"/>
    <cellStyle name="Normal 9 2 2 2 7 2 4" xfId="32044" xr:uid="{BBA656BE-D169-4D61-BDC7-36B833F87E6B}"/>
    <cellStyle name="Normal 9 2 2 2 7 3" xfId="9600" xr:uid="{7B72B46A-F39C-44A3-8FDA-BB0F8FF1906B}"/>
    <cellStyle name="Normal 9 2 2 2 7 3 2" xfId="22282" xr:uid="{A10EB01E-1148-4F77-8E7C-43BEFFC28506}"/>
    <cellStyle name="Normal 9 2 2 2 7 3 2 2" xfId="47774" xr:uid="{98BA9E4F-B6F8-4051-B315-F1586A9B5438}"/>
    <cellStyle name="Normal 9 2 2 2 7 3 3" xfId="35183" xr:uid="{7C4B619C-8284-4C8B-919E-13F8A67E4685}"/>
    <cellStyle name="Normal 9 2 2 2 7 4" xfId="16004" xr:uid="{84623224-D4BB-4DF7-9B7F-43628898BAE7}"/>
    <cellStyle name="Normal 9 2 2 2 7 4 2" xfId="41496" xr:uid="{E0BF6444-46FB-4743-ADB0-0D424A0A77C0}"/>
    <cellStyle name="Normal 9 2 2 2 7 5" xfId="28905" xr:uid="{CD83C0DF-8EF3-4A1B-BD2F-214E43BC1A33}"/>
    <cellStyle name="Normal 9 2 2 2 8" xfId="3831" xr:uid="{BB25D235-F1E9-47C1-9549-9C10B2DB2CA7}"/>
    <cellStyle name="Normal 9 2 2 2 8 2" xfId="10124" xr:uid="{F3327E0F-690C-4678-B616-5B2D04F1DE78}"/>
    <cellStyle name="Normal 9 2 2 2 8 2 2" xfId="22806" xr:uid="{F1F13D97-37D6-4BAA-9922-1EBA30C79CA6}"/>
    <cellStyle name="Normal 9 2 2 2 8 2 2 2" xfId="48298" xr:uid="{FA22B883-E4AF-4976-8AE1-A9E4335C435C}"/>
    <cellStyle name="Normal 9 2 2 2 8 2 3" xfId="35707" xr:uid="{D27C6263-E642-40E6-99D6-A38E3898BEEC}"/>
    <cellStyle name="Normal 9 2 2 2 8 3" xfId="16528" xr:uid="{A4ECEBC5-B367-4A2D-84A8-3E05A5475EDD}"/>
    <cellStyle name="Normal 9 2 2 2 8 3 2" xfId="42020" xr:uid="{A8E1EC06-151C-49FC-8847-65D9AD7ABCC3}"/>
    <cellStyle name="Normal 9 2 2 2 8 4" xfId="29429" xr:uid="{26458A00-B027-4211-AF75-4D1D67BFB037}"/>
    <cellStyle name="Normal 9 2 2 2 9" xfId="6985" xr:uid="{FD1C8205-0310-4143-AB6D-4ADDDDBA2052}"/>
    <cellStyle name="Normal 9 2 2 2 9 2" xfId="19667" xr:uid="{372C4AEF-DF78-4705-B413-0E313403C590}"/>
    <cellStyle name="Normal 9 2 2 2 9 2 2" xfId="45159" xr:uid="{D5F97FA6-E9D3-4A00-87A5-C5128A6CDC6A}"/>
    <cellStyle name="Normal 9 2 2 2 9 3" xfId="32568" xr:uid="{D0A6238E-5D8E-4797-BA43-033E31D88FCD}"/>
    <cellStyle name="Normal 9 2 2 3" xfId="1040" xr:uid="{9825FAEA-13E5-4E62-9335-727A3E72268B}"/>
    <cellStyle name="Normal 9 2 2 3 2" xfId="2347" xr:uid="{6ADB9BAB-0609-4D60-92F2-7334F5B44DF0}"/>
    <cellStyle name="Normal 9 2 2 3 2 2" xfId="5501" xr:uid="{0BB88FD4-9EF4-4ABD-9F4B-1F9B73C52221}"/>
    <cellStyle name="Normal 9 2 2 3 2 2 2" xfId="11794" xr:uid="{2A71524F-2611-4397-A7D4-CC281B88AB5A}"/>
    <cellStyle name="Normal 9 2 2 3 2 2 2 2" xfId="24476" xr:uid="{900B6B5A-DB3B-4D63-A694-5A6FCC93DFEA}"/>
    <cellStyle name="Normal 9 2 2 3 2 2 2 2 2" xfId="49968" xr:uid="{66A2843D-FC7F-4404-954E-DB8302E817DE}"/>
    <cellStyle name="Normal 9 2 2 3 2 2 2 3" xfId="37377" xr:uid="{22F080B8-1488-48E4-8913-DD25FAED59C5}"/>
    <cellStyle name="Normal 9 2 2 3 2 2 3" xfId="18198" xr:uid="{BC50D477-6EAB-4FF9-A870-4D77C2D83D11}"/>
    <cellStyle name="Normal 9 2 2 3 2 2 3 2" xfId="43690" xr:uid="{3979ECDF-037E-4E3A-B5C2-02C6BC3138A0}"/>
    <cellStyle name="Normal 9 2 2 3 2 2 4" xfId="31099" xr:uid="{D8212AE3-BBF2-4F24-8F2E-3998BAB32AAE}"/>
    <cellStyle name="Normal 9 2 2 3 2 3" xfId="8655" xr:uid="{D2850865-A191-4658-AF40-17D07C5B5612}"/>
    <cellStyle name="Normal 9 2 2 3 2 3 2" xfId="21337" xr:uid="{C14278F5-CEF1-443C-8F15-21D878170C0A}"/>
    <cellStyle name="Normal 9 2 2 3 2 3 2 2" xfId="46829" xr:uid="{59CE4870-D56E-47E2-A0C5-2CA34562CEFB}"/>
    <cellStyle name="Normal 9 2 2 3 2 3 3" xfId="34238" xr:uid="{8C9BFF35-DF8F-43B6-8032-2A87E58C0429}"/>
    <cellStyle name="Normal 9 2 2 3 2 4" xfId="15059" xr:uid="{84093EA9-2A45-4706-BD19-E0F71527D21C}"/>
    <cellStyle name="Normal 9 2 2 3 2 4 2" xfId="40551" xr:uid="{843CF776-EB89-4AE6-8AFA-C488B6962170}"/>
    <cellStyle name="Normal 9 2 2 3 2 5" xfId="27960" xr:uid="{CD0744E7-6981-4149-A40E-62BFA6828B26}"/>
    <cellStyle name="Normal 9 2 2 3 3" xfId="1564" xr:uid="{836F3AF6-4675-414A-B9A1-CD741440D79A}"/>
    <cellStyle name="Normal 9 2 2 3 3 2" xfId="4718" xr:uid="{B8DE9B8B-7B18-4EC9-8C21-C0A278DEC69A}"/>
    <cellStyle name="Normal 9 2 2 3 3 2 2" xfId="11011" xr:uid="{79DB78E7-77CC-4991-99AC-566EF34BE77F}"/>
    <cellStyle name="Normal 9 2 2 3 3 2 2 2" xfId="23693" xr:uid="{7721EE5C-EE44-49C2-98B2-8BB9827E9AA5}"/>
    <cellStyle name="Normal 9 2 2 3 3 2 2 2 2" xfId="49185" xr:uid="{E56B1F30-BEDB-4A72-B650-E75C21CD251F}"/>
    <cellStyle name="Normal 9 2 2 3 3 2 2 3" xfId="36594" xr:uid="{127D2D88-0C6E-428B-A861-826F4E417679}"/>
    <cellStyle name="Normal 9 2 2 3 3 2 3" xfId="17415" xr:uid="{260EF284-0DB5-4FF8-A41A-0F97FE86F3C6}"/>
    <cellStyle name="Normal 9 2 2 3 3 2 3 2" xfId="42907" xr:uid="{64678B50-844F-49F8-A07D-249788E3C331}"/>
    <cellStyle name="Normal 9 2 2 3 3 2 4" xfId="30316" xr:uid="{1DAC2A59-F4DF-4A59-8386-7B5DA6E9469E}"/>
    <cellStyle name="Normal 9 2 2 3 3 3" xfId="7872" xr:uid="{9741B62E-DA5C-405E-BA6B-1FB7266D44DE}"/>
    <cellStyle name="Normal 9 2 2 3 3 3 2" xfId="20554" xr:uid="{2FD98ABD-F83C-4FC3-B70E-3F2542636464}"/>
    <cellStyle name="Normal 9 2 2 3 3 3 2 2" xfId="46046" xr:uid="{B7908CFA-84E7-4C8B-9C04-02231F9ACE74}"/>
    <cellStyle name="Normal 9 2 2 3 3 3 3" xfId="33455" xr:uid="{30EDEA3B-461A-4060-9D36-5F31607278B8}"/>
    <cellStyle name="Normal 9 2 2 3 3 4" xfId="14276" xr:uid="{20C5C732-85BD-4DFB-B421-92B8F6F41C51}"/>
    <cellStyle name="Normal 9 2 2 3 3 4 2" xfId="39768" xr:uid="{4390D214-C8DD-4444-8673-9B13BB709909}"/>
    <cellStyle name="Normal 9 2 2 3 3 5" xfId="27177" xr:uid="{CB451CE7-CC83-42B7-98F7-E86CAFC67B86}"/>
    <cellStyle name="Normal 9 2 2 3 4" xfId="2871" xr:uid="{A4EA3638-E19C-461B-8A7F-1DFC6BE0DBD9}"/>
    <cellStyle name="Normal 9 2 2 3 4 2" xfId="6025" xr:uid="{E51F3489-15AB-44CF-B524-2BE27818D6C8}"/>
    <cellStyle name="Normal 9 2 2 3 4 2 2" xfId="12318" xr:uid="{44D067F5-A441-415E-8A55-B50A0543E166}"/>
    <cellStyle name="Normal 9 2 2 3 4 2 2 2" xfId="25000" xr:uid="{2689B8CF-C689-462F-8D3D-82F431567BC7}"/>
    <cellStyle name="Normal 9 2 2 3 4 2 2 2 2" xfId="50492" xr:uid="{AEB09D85-F0E0-4799-9F2D-B0D46EA9E75D}"/>
    <cellStyle name="Normal 9 2 2 3 4 2 2 3" xfId="37901" xr:uid="{EFC054EA-C957-44FD-9735-6C56EABD7587}"/>
    <cellStyle name="Normal 9 2 2 3 4 2 3" xfId="18722" xr:uid="{CB1704C0-EF3B-463A-9949-689C42E4475F}"/>
    <cellStyle name="Normal 9 2 2 3 4 2 3 2" xfId="44214" xr:uid="{B6DE798E-EF7B-40F4-A766-12481404E48B}"/>
    <cellStyle name="Normal 9 2 2 3 4 2 4" xfId="31623" xr:uid="{00381056-E4B0-4C1B-B929-FCAC0D5EE709}"/>
    <cellStyle name="Normal 9 2 2 3 4 3" xfId="9179" xr:uid="{F18B0316-33DC-43F5-A6B7-0A52920DEF39}"/>
    <cellStyle name="Normal 9 2 2 3 4 3 2" xfId="21861" xr:uid="{C0C47C3E-3522-4379-BA77-9C19750C90BA}"/>
    <cellStyle name="Normal 9 2 2 3 4 3 2 2" xfId="47353" xr:uid="{5438A0A6-A71C-4D2F-A8E4-FE4CE997A6BA}"/>
    <cellStyle name="Normal 9 2 2 3 4 3 3" xfId="34762" xr:uid="{544F1D0D-0C10-4069-BF40-02FE6954FA5E}"/>
    <cellStyle name="Normal 9 2 2 3 4 4" xfId="15583" xr:uid="{05439E58-488B-4495-837E-D70DDC10084D}"/>
    <cellStyle name="Normal 9 2 2 3 4 4 2" xfId="41075" xr:uid="{3988782B-345D-4D36-8D1F-92CD991D7BC6}"/>
    <cellStyle name="Normal 9 2 2 3 4 5" xfId="28484" xr:uid="{FD64862C-9914-4758-97B1-E9EF24D12D80}"/>
    <cellStyle name="Normal 9 2 2 3 5" xfId="3394" xr:uid="{20076580-BD83-4CB2-9BE1-4DF5C5B7011A}"/>
    <cellStyle name="Normal 9 2 2 3 5 2" xfId="6548" xr:uid="{B8E7D349-42BA-4C97-9365-674E76F3876E}"/>
    <cellStyle name="Normal 9 2 2 3 5 2 2" xfId="12841" xr:uid="{8FEEDE29-D9A9-4A7B-9E21-293770683EFF}"/>
    <cellStyle name="Normal 9 2 2 3 5 2 2 2" xfId="25523" xr:uid="{4253C9D8-8DA6-498D-801F-B1C7A6168867}"/>
    <cellStyle name="Normal 9 2 2 3 5 2 2 2 2" xfId="51015" xr:uid="{432C95B5-A34B-4644-9020-4F0BB4737BBD}"/>
    <cellStyle name="Normal 9 2 2 3 5 2 2 3" xfId="38424" xr:uid="{5E806808-146F-4335-B481-C8170C1D39EF}"/>
    <cellStyle name="Normal 9 2 2 3 5 2 3" xfId="19245" xr:uid="{B177D29F-B6D8-4E6C-8358-F487E115B127}"/>
    <cellStyle name="Normal 9 2 2 3 5 2 3 2" xfId="44737" xr:uid="{900921C7-FBE5-4F1D-B103-AD6344192284}"/>
    <cellStyle name="Normal 9 2 2 3 5 2 4" xfId="32146" xr:uid="{02C917CD-053C-4712-B81C-DFB2C72941C3}"/>
    <cellStyle name="Normal 9 2 2 3 5 3" xfId="9702" xr:uid="{EDD11A6C-6396-4CA2-81D3-B8BF1E247928}"/>
    <cellStyle name="Normal 9 2 2 3 5 3 2" xfId="22384" xr:uid="{D0672AF6-73CC-4931-99DA-6412FF5CAF0A}"/>
    <cellStyle name="Normal 9 2 2 3 5 3 2 2" xfId="47876" xr:uid="{BED98595-02A7-4B85-800D-32BA6E65A73B}"/>
    <cellStyle name="Normal 9 2 2 3 5 3 3" xfId="35285" xr:uid="{A793721F-78A3-44A2-BF16-705F23B5C1CE}"/>
    <cellStyle name="Normal 9 2 2 3 5 4" xfId="16106" xr:uid="{27F0A409-D982-4697-8CB5-BCA11763CF10}"/>
    <cellStyle name="Normal 9 2 2 3 5 4 2" xfId="41598" xr:uid="{9A1A1514-6712-4BD7-8AE6-661E7B264736}"/>
    <cellStyle name="Normal 9 2 2 3 5 5" xfId="29007" xr:uid="{686D7D72-AD38-4DB5-A771-1930828745C5}"/>
    <cellStyle name="Normal 9 2 2 3 6" xfId="4194" xr:uid="{C6727699-327C-417D-ADAF-5390290F5D8C}"/>
    <cellStyle name="Normal 9 2 2 3 6 2" xfId="10487" xr:uid="{1605801A-2834-40D2-A2A6-B4006F44FEE0}"/>
    <cellStyle name="Normal 9 2 2 3 6 2 2" xfId="23169" xr:uid="{89D0422B-47F9-464D-A326-F69E56985525}"/>
    <cellStyle name="Normal 9 2 2 3 6 2 2 2" xfId="48661" xr:uid="{48CFECE1-E71B-491A-9E54-76360E8BF85F}"/>
    <cellStyle name="Normal 9 2 2 3 6 2 3" xfId="36070" xr:uid="{CED59A17-F629-45B1-9D31-C0B01DE52570}"/>
    <cellStyle name="Normal 9 2 2 3 6 3" xfId="16891" xr:uid="{BAE4922B-032F-4A42-BE83-FD4DD364AF34}"/>
    <cellStyle name="Normal 9 2 2 3 6 3 2" xfId="42383" xr:uid="{E9E3FD79-9095-49E9-BB98-BF1300CE7619}"/>
    <cellStyle name="Normal 9 2 2 3 6 4" xfId="29792" xr:uid="{8706F5F3-61CD-4558-85E0-85A22F28E92D}"/>
    <cellStyle name="Normal 9 2 2 3 7" xfId="7348" xr:uid="{7E92F309-A4E4-465B-B569-4AA2DFC8743A}"/>
    <cellStyle name="Normal 9 2 2 3 7 2" xfId="20030" xr:uid="{8EDBB3C7-3C01-4284-8254-1D00E1BD052C}"/>
    <cellStyle name="Normal 9 2 2 3 7 2 2" xfId="45522" xr:uid="{0BA9BC73-7B88-4F66-87A4-FB7D33B19BD4}"/>
    <cellStyle name="Normal 9 2 2 3 7 3" xfId="32931" xr:uid="{E3CB4F5D-DC0A-4765-B3CF-6539C1101063}"/>
    <cellStyle name="Normal 9 2 2 3 8" xfId="13752" xr:uid="{CAA4AABC-482D-4592-B291-D83B820EA3F7}"/>
    <cellStyle name="Normal 9 2 2 3 8 2" xfId="39244" xr:uid="{D8E70B74-433D-4569-9621-27239F4626A0}"/>
    <cellStyle name="Normal 9 2 2 3 9" xfId="26653" xr:uid="{38E3EC4D-0E91-4338-88E4-E7221497147E}"/>
    <cellStyle name="Normal 9 2 2 4" xfId="780" xr:uid="{2CB9D561-5B96-4027-9590-AF05707B5759}"/>
    <cellStyle name="Normal 9 2 2 4 2" xfId="2087" xr:uid="{3D235721-6962-4A3E-912E-15AFF7E06556}"/>
    <cellStyle name="Normal 9 2 2 4 2 2" xfId="5241" xr:uid="{1FFFE9BE-4641-4711-9E88-99DA7EE1AFAF}"/>
    <cellStyle name="Normal 9 2 2 4 2 2 2" xfId="11534" xr:uid="{9C5BD66C-51E3-4716-8A2A-B14F3B8D3739}"/>
    <cellStyle name="Normal 9 2 2 4 2 2 2 2" xfId="24216" xr:uid="{6C0F63CC-0B84-4FED-BFFC-ED91C6B810F2}"/>
    <cellStyle name="Normal 9 2 2 4 2 2 2 2 2" xfId="49708" xr:uid="{5B593C41-BAF7-40AA-8786-69D01B1C6860}"/>
    <cellStyle name="Normal 9 2 2 4 2 2 2 3" xfId="37117" xr:uid="{E84A5645-3703-4796-92AD-44F77828ED85}"/>
    <cellStyle name="Normal 9 2 2 4 2 2 3" xfId="17938" xr:uid="{6CDCE86E-F011-4EE0-B0B2-A8BFBE88A001}"/>
    <cellStyle name="Normal 9 2 2 4 2 2 3 2" xfId="43430" xr:uid="{AB685C71-D061-4321-9132-0F6395C439BF}"/>
    <cellStyle name="Normal 9 2 2 4 2 2 4" xfId="30839" xr:uid="{94CF4D5E-DBB3-4ED5-AB16-94660ADB99D6}"/>
    <cellStyle name="Normal 9 2 2 4 2 3" xfId="8395" xr:uid="{F4BEB5EA-9C26-44B1-A16F-FADFCA26BE7D}"/>
    <cellStyle name="Normal 9 2 2 4 2 3 2" xfId="21077" xr:uid="{012D973B-AB45-4CC7-846D-97656BF2E5AC}"/>
    <cellStyle name="Normal 9 2 2 4 2 3 2 2" xfId="46569" xr:uid="{846A7664-F98A-4B79-A235-8E382AD15EBD}"/>
    <cellStyle name="Normal 9 2 2 4 2 3 3" xfId="33978" xr:uid="{5D32DCA7-1BA3-4AE3-ADE7-B8DCB3C24EDF}"/>
    <cellStyle name="Normal 9 2 2 4 2 4" xfId="14799" xr:uid="{1BCC3A0A-BF6D-49CB-8B29-666BB6E251C7}"/>
    <cellStyle name="Normal 9 2 2 4 2 4 2" xfId="40291" xr:uid="{C4F3DEF3-4D2F-4D29-AA04-5F6927AA6081}"/>
    <cellStyle name="Normal 9 2 2 4 2 5" xfId="27700" xr:uid="{53F755C6-3A63-40CD-8BED-FB173EC76AC4}"/>
    <cellStyle name="Normal 9 2 2 4 3" xfId="3934" xr:uid="{DEE33624-E7D1-440C-A343-22EA6DDA7854}"/>
    <cellStyle name="Normal 9 2 2 4 3 2" xfId="10227" xr:uid="{B39E3C4A-E7C1-44EE-947D-086E254B479F}"/>
    <cellStyle name="Normal 9 2 2 4 3 2 2" xfId="22909" xr:uid="{03A790F2-153A-4887-B825-FA59B5B35C7D}"/>
    <cellStyle name="Normal 9 2 2 4 3 2 2 2" xfId="48401" xr:uid="{08BC2FD0-1A5D-4842-8734-C4B060144A5D}"/>
    <cellStyle name="Normal 9 2 2 4 3 2 3" xfId="35810" xr:uid="{12AF7703-F439-495F-B139-3605E63E7EBB}"/>
    <cellStyle name="Normal 9 2 2 4 3 3" xfId="16631" xr:uid="{1128E2EA-5EFB-446C-8580-DEA9F772C99F}"/>
    <cellStyle name="Normal 9 2 2 4 3 3 2" xfId="42123" xr:uid="{E866B10A-5869-44B0-9E41-49BE612A3EEB}"/>
    <cellStyle name="Normal 9 2 2 4 3 4" xfId="29532" xr:uid="{52B82526-741C-4822-B9CC-042158042C81}"/>
    <cellStyle name="Normal 9 2 2 4 4" xfId="7088" xr:uid="{94899639-ABFB-44C6-B020-A0284B24DC95}"/>
    <cellStyle name="Normal 9 2 2 4 4 2" xfId="19770" xr:uid="{FA700B5A-C1AD-40C1-9ADA-244BFD230B1F}"/>
    <cellStyle name="Normal 9 2 2 4 4 2 2" xfId="45262" xr:uid="{816EC53E-5667-45F5-A238-8B34F080D725}"/>
    <cellStyle name="Normal 9 2 2 4 4 3" xfId="32671" xr:uid="{54C389DF-825B-45A6-BA59-5D3928077A2B}"/>
    <cellStyle name="Normal 9 2 2 4 5" xfId="13492" xr:uid="{88CA2D7C-129C-4A81-83B7-094369C3275A}"/>
    <cellStyle name="Normal 9 2 2 4 5 2" xfId="38984" xr:uid="{8D1F228E-5D34-490C-B8AD-D4D1D89C6AC3}"/>
    <cellStyle name="Normal 9 2 2 4 6" xfId="26393" xr:uid="{ADF5ECD5-86EC-47B3-BA59-B8D15FB2401F}"/>
    <cellStyle name="Normal 9 2 2 5" xfId="1825" xr:uid="{012C017E-0087-45A4-90DA-33B259F41DCD}"/>
    <cellStyle name="Normal 9 2 2 5 2" xfId="4979" xr:uid="{7CFBA51B-6C11-4178-83CE-0A32E9DC3369}"/>
    <cellStyle name="Normal 9 2 2 5 2 2" xfId="11272" xr:uid="{EC0D6DFD-E08F-4B94-A725-4245B35F05FD}"/>
    <cellStyle name="Normal 9 2 2 5 2 2 2" xfId="23954" xr:uid="{4F73B73D-405E-4ECC-82C6-51F839887CA9}"/>
    <cellStyle name="Normal 9 2 2 5 2 2 2 2" xfId="49446" xr:uid="{1FF50A05-86B7-43AE-8F6A-2E05F2A4779A}"/>
    <cellStyle name="Normal 9 2 2 5 2 2 3" xfId="36855" xr:uid="{4F41FB74-F61B-44CB-BC0A-10BD467E9CFC}"/>
    <cellStyle name="Normal 9 2 2 5 2 3" xfId="17676" xr:uid="{41455B36-8495-4454-BDB1-6D3BACD837ED}"/>
    <cellStyle name="Normal 9 2 2 5 2 3 2" xfId="43168" xr:uid="{15A44A62-E4BE-4DC1-8FBD-71301E264AC1}"/>
    <cellStyle name="Normal 9 2 2 5 2 4" xfId="30577" xr:uid="{F01A0DE7-6EE5-419E-AFEE-71BD18AAEAFA}"/>
    <cellStyle name="Normal 9 2 2 5 3" xfId="8133" xr:uid="{78C4B296-5908-40E7-A8E6-CE9953C66D95}"/>
    <cellStyle name="Normal 9 2 2 5 3 2" xfId="20815" xr:uid="{DB7C145A-DC16-45B3-834B-5D7A8C5B6C01}"/>
    <cellStyle name="Normal 9 2 2 5 3 2 2" xfId="46307" xr:uid="{D9E1114B-201D-4A76-9325-04123C28735F}"/>
    <cellStyle name="Normal 9 2 2 5 3 3" xfId="33716" xr:uid="{9DB29AEB-77EC-4AB2-8C2F-1D7A10749488}"/>
    <cellStyle name="Normal 9 2 2 5 4" xfId="14537" xr:uid="{D71C96F6-34D0-4523-840E-DF37E1BFF67D}"/>
    <cellStyle name="Normal 9 2 2 5 4 2" xfId="40029" xr:uid="{E4FAADBC-6464-4A64-987C-3B20B9707D7A}"/>
    <cellStyle name="Normal 9 2 2 5 5" xfId="27438" xr:uid="{7DBC5B6C-DCE0-4D8F-9E4B-D1819AEBBE1A}"/>
    <cellStyle name="Normal 9 2 2 6" xfId="1303" xr:uid="{E2D42A0F-672B-4254-9ACD-C082FB9C2732}"/>
    <cellStyle name="Normal 9 2 2 6 2" xfId="4457" xr:uid="{51166935-47D0-4BC0-AEB3-6508BF06AAB4}"/>
    <cellStyle name="Normal 9 2 2 6 2 2" xfId="10750" xr:uid="{B9AB7D04-F16D-4E5F-8AFA-404C4F7CA72E}"/>
    <cellStyle name="Normal 9 2 2 6 2 2 2" xfId="23432" xr:uid="{619F323C-588E-4F9F-96EE-5FD57E3B3A8E}"/>
    <cellStyle name="Normal 9 2 2 6 2 2 2 2" xfId="48924" xr:uid="{F6A6F4A8-465C-40B4-8B43-BC76AABDA132}"/>
    <cellStyle name="Normal 9 2 2 6 2 2 3" xfId="36333" xr:uid="{067A7466-8C5B-475F-8228-F329190F2504}"/>
    <cellStyle name="Normal 9 2 2 6 2 3" xfId="17154" xr:uid="{6CD9543E-FDBA-479B-B837-AF2EEE5E2539}"/>
    <cellStyle name="Normal 9 2 2 6 2 3 2" xfId="42646" xr:uid="{F59AEC03-0A47-4BFC-9FFD-8BF298E6854E}"/>
    <cellStyle name="Normal 9 2 2 6 2 4" xfId="30055" xr:uid="{88B47C10-DF8F-4D1E-B20A-5B2C823BE4E6}"/>
    <cellStyle name="Normal 9 2 2 6 3" xfId="7611" xr:uid="{C4EDD5AB-591B-4D1E-916B-8CD68E04DB10}"/>
    <cellStyle name="Normal 9 2 2 6 3 2" xfId="20293" xr:uid="{1255B7D6-9549-46E4-8EC5-96CA6B40237B}"/>
    <cellStyle name="Normal 9 2 2 6 3 2 2" xfId="45785" xr:uid="{AE46E890-56A0-460E-8300-C4795EB3FF9C}"/>
    <cellStyle name="Normal 9 2 2 6 3 3" xfId="33194" xr:uid="{684431DF-B1A2-4EF8-A06B-1635C91A7C9F}"/>
    <cellStyle name="Normal 9 2 2 6 4" xfId="14015" xr:uid="{1C2222CB-1115-40B4-B429-4581548229F3}"/>
    <cellStyle name="Normal 9 2 2 6 4 2" xfId="39507" xr:uid="{AF18E8F8-17CA-48FF-A5F8-14351D1763B7}"/>
    <cellStyle name="Normal 9 2 2 6 5" xfId="26916" xr:uid="{8DE3D2B5-627B-43BB-9B95-F1AFADA7580A}"/>
    <cellStyle name="Normal 9 2 2 7" xfId="2610" xr:uid="{56CCE77F-CC0B-4957-BDAC-2478E80229C6}"/>
    <cellStyle name="Normal 9 2 2 7 2" xfId="5764" xr:uid="{882FB2D9-4236-41E6-B8F5-4BDCD5CAA8EC}"/>
    <cellStyle name="Normal 9 2 2 7 2 2" xfId="12057" xr:uid="{F650646F-3794-43FD-8D0E-E59D484F0C88}"/>
    <cellStyle name="Normal 9 2 2 7 2 2 2" xfId="24739" xr:uid="{02994C03-09E2-4BBA-862E-4CD38DE84DF7}"/>
    <cellStyle name="Normal 9 2 2 7 2 2 2 2" xfId="50231" xr:uid="{8F4E2162-CA59-4FFB-BDA2-BEF336779E05}"/>
    <cellStyle name="Normal 9 2 2 7 2 2 3" xfId="37640" xr:uid="{800BFD7E-D5BA-4A9E-A94B-5EE36AEA7FCA}"/>
    <cellStyle name="Normal 9 2 2 7 2 3" xfId="18461" xr:uid="{ABE53E85-ADF4-40CF-B131-641C2FF59863}"/>
    <cellStyle name="Normal 9 2 2 7 2 3 2" xfId="43953" xr:uid="{7A0553B6-C6AE-4C99-88CC-3D4C75872BF7}"/>
    <cellStyle name="Normal 9 2 2 7 2 4" xfId="31362" xr:uid="{CFC74931-5376-4A52-9086-C3CD0BD3F6EF}"/>
    <cellStyle name="Normal 9 2 2 7 3" xfId="8918" xr:uid="{2AEDABE3-9204-41CA-A617-DCABC5F5B0AA}"/>
    <cellStyle name="Normal 9 2 2 7 3 2" xfId="21600" xr:uid="{D584CCB2-A678-4C8B-8086-80ACD394BD29}"/>
    <cellStyle name="Normal 9 2 2 7 3 2 2" xfId="47092" xr:uid="{8DCD7B91-ECFE-43DF-8233-9D682D10363C}"/>
    <cellStyle name="Normal 9 2 2 7 3 3" xfId="34501" xr:uid="{03E71B77-6F82-4DD7-AED0-6261D01EA700}"/>
    <cellStyle name="Normal 9 2 2 7 4" xfId="15322" xr:uid="{B8035659-8DB2-4084-8BD4-EB71A9E1476E}"/>
    <cellStyle name="Normal 9 2 2 7 4 2" xfId="40814" xr:uid="{3ED58B0A-FC8F-4A08-85E8-27FE57DB8537}"/>
    <cellStyle name="Normal 9 2 2 7 5" xfId="28223" xr:uid="{F937EBCD-ACDA-43C0-99C7-F1E3C7D9D03B}"/>
    <cellStyle name="Normal 9 2 2 8" xfId="3133" xr:uid="{1ED7D0A8-8CC9-4E80-B317-E35AA8450501}"/>
    <cellStyle name="Normal 9 2 2 8 2" xfId="6287" xr:uid="{7F9CF9E9-D924-4580-9658-6C4B77017641}"/>
    <cellStyle name="Normal 9 2 2 8 2 2" xfId="12580" xr:uid="{79313672-9205-4534-AF55-0C59661446B7}"/>
    <cellStyle name="Normal 9 2 2 8 2 2 2" xfId="25262" xr:uid="{43EE6A82-C844-43AF-AAD7-B6F93BCD1F36}"/>
    <cellStyle name="Normal 9 2 2 8 2 2 2 2" xfId="50754" xr:uid="{A27FF2DC-7905-4CD2-B66D-49A5783A7EA4}"/>
    <cellStyle name="Normal 9 2 2 8 2 2 3" xfId="38163" xr:uid="{D89286A7-04CA-4E37-8A9A-8D948F9D7760}"/>
    <cellStyle name="Normal 9 2 2 8 2 3" xfId="18984" xr:uid="{496D79E0-C9E8-4909-8AEE-23988EFD95BB}"/>
    <cellStyle name="Normal 9 2 2 8 2 3 2" xfId="44476" xr:uid="{406C3F65-CE49-404A-9BAB-AE808746B0EC}"/>
    <cellStyle name="Normal 9 2 2 8 2 4" xfId="31885" xr:uid="{A3AC22E5-FB60-488F-B176-63EA3B3EB282}"/>
    <cellStyle name="Normal 9 2 2 8 3" xfId="9441" xr:uid="{8D6513FB-8E31-41F4-878D-996B8C65F5C7}"/>
    <cellStyle name="Normal 9 2 2 8 3 2" xfId="22123" xr:uid="{FB9D188C-3345-4029-9A89-D41D6308A719}"/>
    <cellStyle name="Normal 9 2 2 8 3 2 2" xfId="47615" xr:uid="{6B95FE6F-17D6-43B1-9278-F9F0E9622B07}"/>
    <cellStyle name="Normal 9 2 2 8 3 3" xfId="35024" xr:uid="{B516B32D-7C0F-44B0-800E-DC752F2BB836}"/>
    <cellStyle name="Normal 9 2 2 8 4" xfId="15845" xr:uid="{38C1EAA4-C8CE-44A2-93C1-5D311521A24D}"/>
    <cellStyle name="Normal 9 2 2 8 4 2" xfId="41337" xr:uid="{F5155EF0-2E0A-4A42-B99C-063D1064A251}"/>
    <cellStyle name="Normal 9 2 2 8 5" xfId="28746" xr:uid="{C1168865-7B55-456E-B82C-C3A2DCC9590E}"/>
    <cellStyle name="Normal 9 2 2 9" xfId="3672" xr:uid="{8230B33F-B97A-4291-9783-EEAF2A5CD1BB}"/>
    <cellStyle name="Normal 9 2 2 9 2" xfId="9965" xr:uid="{B65B0AA6-DA41-4DE4-8C54-2E6AA29EE2E2}"/>
    <cellStyle name="Normal 9 2 2 9 2 2" xfId="22647" xr:uid="{AB3AAA69-90E1-4C1C-B117-5A138E8A02D9}"/>
    <cellStyle name="Normal 9 2 2 9 2 2 2" xfId="48139" xr:uid="{14EC72D4-3836-4C6E-9515-B93DE78F9D0B}"/>
    <cellStyle name="Normal 9 2 2 9 2 3" xfId="35548" xr:uid="{21CFBA0B-A50A-4231-9BF7-CF5795906B59}"/>
    <cellStyle name="Normal 9 2 2 9 3" xfId="16369" xr:uid="{CFCA6AF3-85E2-4718-B2E8-6A39EF99298E}"/>
    <cellStyle name="Normal 9 2 2 9 3 2" xfId="41861" xr:uid="{40C6BFD0-F4AA-414F-9565-5E273B361DF6}"/>
    <cellStyle name="Normal 9 2 2 9 4" xfId="29270" xr:uid="{C61B7DA0-394F-4664-8BFA-F3C3C6E83366}"/>
    <cellStyle name="Normal 9 2 3" xfId="601" xr:uid="{9A82D16F-744F-4B51-AC58-86227A3E36F5}"/>
    <cellStyle name="Normal 9 2 3 10" xfId="13328" xr:uid="{B5A02DEA-1FEC-4C62-ACB7-8261AD9D38DC}"/>
    <cellStyle name="Normal 9 2 3 10 2" xfId="38820" xr:uid="{F6113059-003E-4FAE-AED1-D6A9B7BF0DE3}"/>
    <cellStyle name="Normal 9 2 3 11" xfId="26229" xr:uid="{183DDDB0-FAAA-4DD5-8ABD-989E7928B68C}"/>
    <cellStyle name="Normal 9 2 3 2" xfId="1138" xr:uid="{E7BDE074-141D-4563-910F-125F2EC1EE66}"/>
    <cellStyle name="Normal 9 2 3 2 2" xfId="2445" xr:uid="{F92A2E52-DF70-4F9F-8712-E93A08AF6BBC}"/>
    <cellStyle name="Normal 9 2 3 2 2 2" xfId="5599" xr:uid="{D46BA600-56FD-4C0E-8A0F-CF52A53B94A3}"/>
    <cellStyle name="Normal 9 2 3 2 2 2 2" xfId="11892" xr:uid="{C6D5C7FA-5748-4323-BDB9-FE369850FCB0}"/>
    <cellStyle name="Normal 9 2 3 2 2 2 2 2" xfId="24574" xr:uid="{AB2FC946-E142-49C2-BAC4-EEF92F0BE2F0}"/>
    <cellStyle name="Normal 9 2 3 2 2 2 2 2 2" xfId="50066" xr:uid="{D0C2EB29-B567-4781-A9A2-32D572C09017}"/>
    <cellStyle name="Normal 9 2 3 2 2 2 2 3" xfId="37475" xr:uid="{C5F045D8-5033-4A46-9A4E-A364A5448119}"/>
    <cellStyle name="Normal 9 2 3 2 2 2 3" xfId="18296" xr:uid="{F2178AFB-72C1-457B-A66F-FD38499D89A4}"/>
    <cellStyle name="Normal 9 2 3 2 2 2 3 2" xfId="43788" xr:uid="{25FA0514-D9D5-4007-A225-778108E26D8D}"/>
    <cellStyle name="Normal 9 2 3 2 2 2 4" xfId="31197" xr:uid="{7880A2DC-5CA1-4223-B64E-67FBD78D8F57}"/>
    <cellStyle name="Normal 9 2 3 2 2 3" xfId="8753" xr:uid="{1D0985BF-E5AF-4EC0-814F-5FB2BBFCA122}"/>
    <cellStyle name="Normal 9 2 3 2 2 3 2" xfId="21435" xr:uid="{C2469431-D994-4524-BF89-BF0D022D1157}"/>
    <cellStyle name="Normal 9 2 3 2 2 3 2 2" xfId="46927" xr:uid="{0B4D4623-8466-4CBD-9BE6-855B19B3A537}"/>
    <cellStyle name="Normal 9 2 3 2 2 3 3" xfId="34336" xr:uid="{9CA8DBE8-B551-4C2B-8A7A-0091D645DDFF}"/>
    <cellStyle name="Normal 9 2 3 2 2 4" xfId="15157" xr:uid="{86C98BE3-A46F-46AD-9D87-43F657F80F18}"/>
    <cellStyle name="Normal 9 2 3 2 2 4 2" xfId="40649" xr:uid="{092BD88E-497B-4660-A5C9-F8BA4C4B45EA}"/>
    <cellStyle name="Normal 9 2 3 2 2 5" xfId="28058" xr:uid="{97E407C2-CCC2-45FC-B26A-0AC232AE1A10}"/>
    <cellStyle name="Normal 9 2 3 2 3" xfId="1662" xr:uid="{8C0DEB66-8220-4EB3-9947-56542B614EA5}"/>
    <cellStyle name="Normal 9 2 3 2 3 2" xfId="4816" xr:uid="{C026AAB8-7004-4322-8E43-74C6B65DDB2F}"/>
    <cellStyle name="Normal 9 2 3 2 3 2 2" xfId="11109" xr:uid="{47DA10EC-4276-4BAF-B906-BC51690BAC8A}"/>
    <cellStyle name="Normal 9 2 3 2 3 2 2 2" xfId="23791" xr:uid="{93B364A4-50C7-40EF-AAD2-E0BA6CD7DA53}"/>
    <cellStyle name="Normal 9 2 3 2 3 2 2 2 2" xfId="49283" xr:uid="{0F89ED2C-5D15-449F-929A-D5BF72037E5C}"/>
    <cellStyle name="Normal 9 2 3 2 3 2 2 3" xfId="36692" xr:uid="{15CCE55F-4648-40DF-84D4-03039E325F2C}"/>
    <cellStyle name="Normal 9 2 3 2 3 2 3" xfId="17513" xr:uid="{AEF777B3-6ECE-40E1-ADD4-37B8DBCC8BA8}"/>
    <cellStyle name="Normal 9 2 3 2 3 2 3 2" xfId="43005" xr:uid="{28AC9AEF-5133-4D5E-B8C7-AF6521DD8925}"/>
    <cellStyle name="Normal 9 2 3 2 3 2 4" xfId="30414" xr:uid="{0C580FAB-5FD5-4577-B69B-40D0B55C5E7C}"/>
    <cellStyle name="Normal 9 2 3 2 3 3" xfId="7970" xr:uid="{89A1D10F-E6F2-4BE3-AC43-24B967E67122}"/>
    <cellStyle name="Normal 9 2 3 2 3 3 2" xfId="20652" xr:uid="{1D9234A6-A9EE-401E-AAF4-11BFA3740979}"/>
    <cellStyle name="Normal 9 2 3 2 3 3 2 2" xfId="46144" xr:uid="{0386468A-BEF7-478C-ADB5-A25D1DD04B1F}"/>
    <cellStyle name="Normal 9 2 3 2 3 3 3" xfId="33553" xr:uid="{D3C43C62-379F-4CC8-BE9A-B68E9DDE1A8F}"/>
    <cellStyle name="Normal 9 2 3 2 3 4" xfId="14374" xr:uid="{5C35D31D-BD5B-40A4-9936-868E5E21FF8E}"/>
    <cellStyle name="Normal 9 2 3 2 3 4 2" xfId="39866" xr:uid="{0B4D5D52-145F-4F81-9BDC-8B350A60B418}"/>
    <cellStyle name="Normal 9 2 3 2 3 5" xfId="27275" xr:uid="{FF1FFBAF-E5EB-4492-BBE1-867F298B7EA7}"/>
    <cellStyle name="Normal 9 2 3 2 4" xfId="2969" xr:uid="{23752CFA-C908-4EF1-B74F-5654306B86D7}"/>
    <cellStyle name="Normal 9 2 3 2 4 2" xfId="6123" xr:uid="{118E33DF-968D-4B9C-99B3-0FA323E5F8B0}"/>
    <cellStyle name="Normal 9 2 3 2 4 2 2" xfId="12416" xr:uid="{0676D386-2877-413F-8459-CA2BF7BDD000}"/>
    <cellStyle name="Normal 9 2 3 2 4 2 2 2" xfId="25098" xr:uid="{B57394FF-9A5C-4E8D-A41A-180F0F935314}"/>
    <cellStyle name="Normal 9 2 3 2 4 2 2 2 2" xfId="50590" xr:uid="{BD513992-946A-4EB7-A2A7-A0B13A13DB49}"/>
    <cellStyle name="Normal 9 2 3 2 4 2 2 3" xfId="37999" xr:uid="{9843E230-0329-4F34-AAAF-4874044641BC}"/>
    <cellStyle name="Normal 9 2 3 2 4 2 3" xfId="18820" xr:uid="{259EF3B0-4E79-4505-837E-C5F3EFDD3A3D}"/>
    <cellStyle name="Normal 9 2 3 2 4 2 3 2" xfId="44312" xr:uid="{7D2F0E23-4AB4-4A28-87F3-5537B675B740}"/>
    <cellStyle name="Normal 9 2 3 2 4 2 4" xfId="31721" xr:uid="{B90495FB-46FF-48B6-82FD-776DDA5DFA4B}"/>
    <cellStyle name="Normal 9 2 3 2 4 3" xfId="9277" xr:uid="{A8B77B87-ED2B-4F00-93DF-05604AEF8EB9}"/>
    <cellStyle name="Normal 9 2 3 2 4 3 2" xfId="21959" xr:uid="{85A3AA0A-DE47-482F-A8F2-A34CFCF820BB}"/>
    <cellStyle name="Normal 9 2 3 2 4 3 2 2" xfId="47451" xr:uid="{1109474F-38A8-450D-A2A3-85A27CE54F6E}"/>
    <cellStyle name="Normal 9 2 3 2 4 3 3" xfId="34860" xr:uid="{9AA6EB9D-AC79-4304-84BC-8853FE28F946}"/>
    <cellStyle name="Normal 9 2 3 2 4 4" xfId="15681" xr:uid="{F0673314-33AE-4117-8A0A-2F4E30A599F4}"/>
    <cellStyle name="Normal 9 2 3 2 4 4 2" xfId="41173" xr:uid="{EC02216D-2C41-4E78-BEB6-E15D3403BF7B}"/>
    <cellStyle name="Normal 9 2 3 2 4 5" xfId="28582" xr:uid="{4CC678C5-8BC0-4168-9E1A-FCA63A9B4BD6}"/>
    <cellStyle name="Normal 9 2 3 2 5" xfId="3492" xr:uid="{4A9F7D8C-0503-402F-A79C-D195287C627C}"/>
    <cellStyle name="Normal 9 2 3 2 5 2" xfId="6646" xr:uid="{1527AF66-3369-4B18-BCB8-52AE0C23D0D6}"/>
    <cellStyle name="Normal 9 2 3 2 5 2 2" xfId="12939" xr:uid="{E6045858-14E2-4EC3-AFF8-8CF469FA7739}"/>
    <cellStyle name="Normal 9 2 3 2 5 2 2 2" xfId="25621" xr:uid="{B820DCCE-C950-4291-A4FD-8A95D0808A13}"/>
    <cellStyle name="Normal 9 2 3 2 5 2 2 2 2" xfId="51113" xr:uid="{43AFB587-E1B4-4C24-882F-38EB6BADA0DB}"/>
    <cellStyle name="Normal 9 2 3 2 5 2 2 3" xfId="38522" xr:uid="{AA8C1335-3D21-4610-A5A5-A647A4E9B9F0}"/>
    <cellStyle name="Normal 9 2 3 2 5 2 3" xfId="19343" xr:uid="{5EDCD1A8-BF3A-4816-B078-EDCE8A589942}"/>
    <cellStyle name="Normal 9 2 3 2 5 2 3 2" xfId="44835" xr:uid="{5F2F742D-7EAA-4BDA-9D2E-323D9C6E3E8F}"/>
    <cellStyle name="Normal 9 2 3 2 5 2 4" xfId="32244" xr:uid="{0DE7C6ED-04E0-4496-94AB-41043C3BA04D}"/>
    <cellStyle name="Normal 9 2 3 2 5 3" xfId="9800" xr:uid="{4CE94F4B-9AB9-4F54-B9BF-C7902A01B05D}"/>
    <cellStyle name="Normal 9 2 3 2 5 3 2" xfId="22482" xr:uid="{EE310BA8-593D-4555-BF2E-088D8E2BEF73}"/>
    <cellStyle name="Normal 9 2 3 2 5 3 2 2" xfId="47974" xr:uid="{DD9CBA59-D1A2-43E5-B70A-319D91805ECD}"/>
    <cellStyle name="Normal 9 2 3 2 5 3 3" xfId="35383" xr:uid="{8AAE7531-C131-45E6-B2E5-EE2D763440FA}"/>
    <cellStyle name="Normal 9 2 3 2 5 4" xfId="16204" xr:uid="{C02AEC6B-E0A2-47E2-A10C-38DD7380851E}"/>
    <cellStyle name="Normal 9 2 3 2 5 4 2" xfId="41696" xr:uid="{0E00AB80-1755-4CF8-B27F-FC88E062AB49}"/>
    <cellStyle name="Normal 9 2 3 2 5 5" xfId="29105" xr:uid="{D999B47F-2F85-4133-B96F-1A68CF94F312}"/>
    <cellStyle name="Normal 9 2 3 2 6" xfId="4292" xr:uid="{32503348-9917-4BF0-AAA7-F8A8E02314ED}"/>
    <cellStyle name="Normal 9 2 3 2 6 2" xfId="10585" xr:uid="{A53754FC-F243-4CDC-94EC-0995DC0AFACA}"/>
    <cellStyle name="Normal 9 2 3 2 6 2 2" xfId="23267" xr:uid="{F1D944BB-F3AC-463D-88B4-CCE897EF07E0}"/>
    <cellStyle name="Normal 9 2 3 2 6 2 2 2" xfId="48759" xr:uid="{BB526054-4C50-43AC-AD98-D9C5CF623429}"/>
    <cellStyle name="Normal 9 2 3 2 6 2 3" xfId="36168" xr:uid="{9B970EF9-D7A8-47FD-9731-CAFFD572F69E}"/>
    <cellStyle name="Normal 9 2 3 2 6 3" xfId="16989" xr:uid="{EAA4EF97-D64C-4C47-B5B6-44129E0F7858}"/>
    <cellStyle name="Normal 9 2 3 2 6 3 2" xfId="42481" xr:uid="{32DA8294-1299-4B75-9289-4E7F7FF043E7}"/>
    <cellStyle name="Normal 9 2 3 2 6 4" xfId="29890" xr:uid="{1802A195-1CED-48DE-A7D0-AE80502CEFD8}"/>
    <cellStyle name="Normal 9 2 3 2 7" xfId="7446" xr:uid="{75D21913-F7FB-4AB4-B86A-E13A137EB274}"/>
    <cellStyle name="Normal 9 2 3 2 7 2" xfId="20128" xr:uid="{5719ECE2-5EB3-4859-8373-D11788F65F46}"/>
    <cellStyle name="Normal 9 2 3 2 7 2 2" xfId="45620" xr:uid="{5D1AB18A-81F8-43B4-A9BB-635D1CD954AB}"/>
    <cellStyle name="Normal 9 2 3 2 7 3" xfId="33029" xr:uid="{CA6D9C18-2E72-4F92-9585-6294A5835A2A}"/>
    <cellStyle name="Normal 9 2 3 2 8" xfId="13850" xr:uid="{59E1C929-C798-438E-BA11-14503816985C}"/>
    <cellStyle name="Normal 9 2 3 2 8 2" xfId="39342" xr:uid="{BD11987A-F280-4361-91CD-F09575223A51}"/>
    <cellStyle name="Normal 9 2 3 2 9" xfId="26751" xr:uid="{D9778286-52F8-497B-A594-A8D4872C1BEE}"/>
    <cellStyle name="Normal 9 2 3 3" xfId="878" xr:uid="{314DED85-98AC-43DC-8DC0-287553D5693F}"/>
    <cellStyle name="Normal 9 2 3 3 2" xfId="2185" xr:uid="{DDDECCB6-7DF7-4B5E-8563-5CBD6290A50F}"/>
    <cellStyle name="Normal 9 2 3 3 2 2" xfId="5339" xr:uid="{FABB10EB-4655-4359-B1FC-4FF47712658B}"/>
    <cellStyle name="Normal 9 2 3 3 2 2 2" xfId="11632" xr:uid="{5A8333A8-76F3-4E84-9C8F-30E21415135F}"/>
    <cellStyle name="Normal 9 2 3 3 2 2 2 2" xfId="24314" xr:uid="{6A844D2F-47C2-4583-A97C-1F0D53CCD233}"/>
    <cellStyle name="Normal 9 2 3 3 2 2 2 2 2" xfId="49806" xr:uid="{32B4C3BF-C413-46FE-A178-B104B153E5AC}"/>
    <cellStyle name="Normal 9 2 3 3 2 2 2 3" xfId="37215" xr:uid="{38EC2A9B-6880-4921-AB35-8118B80C2621}"/>
    <cellStyle name="Normal 9 2 3 3 2 2 3" xfId="18036" xr:uid="{60C21DC5-C152-4A39-AA5D-381D076F0BAA}"/>
    <cellStyle name="Normal 9 2 3 3 2 2 3 2" xfId="43528" xr:uid="{95692B18-2738-4B38-B69F-23CEBBA2F3F2}"/>
    <cellStyle name="Normal 9 2 3 3 2 2 4" xfId="30937" xr:uid="{D9E3F76F-DDB2-4692-8094-CDEE3A10DEDB}"/>
    <cellStyle name="Normal 9 2 3 3 2 3" xfId="8493" xr:uid="{7062D866-8FF0-41BA-A483-4592D33DE742}"/>
    <cellStyle name="Normal 9 2 3 3 2 3 2" xfId="21175" xr:uid="{07201C53-66AF-461F-9BAE-BA8886542B11}"/>
    <cellStyle name="Normal 9 2 3 3 2 3 2 2" xfId="46667" xr:uid="{8DD907DA-3023-416F-89C9-C88EF18CBEC9}"/>
    <cellStyle name="Normal 9 2 3 3 2 3 3" xfId="34076" xr:uid="{393C0D20-80C0-4217-BE82-A76E2AE45F72}"/>
    <cellStyle name="Normal 9 2 3 3 2 4" xfId="14897" xr:uid="{664D6631-F5F2-4170-932F-B9BB7440AE3C}"/>
    <cellStyle name="Normal 9 2 3 3 2 4 2" xfId="40389" xr:uid="{081DEE7B-4757-45D5-84D8-B0E8B8DD6B6D}"/>
    <cellStyle name="Normal 9 2 3 3 2 5" xfId="27798" xr:uid="{F7D37963-4729-4DCF-A5EE-F4CC133C4F1A}"/>
    <cellStyle name="Normal 9 2 3 3 3" xfId="4032" xr:uid="{ABEB82B8-A722-4CFB-BFAE-ABE5CA3F71D0}"/>
    <cellStyle name="Normal 9 2 3 3 3 2" xfId="10325" xr:uid="{1D10748E-CC72-4052-B6FC-102F99109A28}"/>
    <cellStyle name="Normal 9 2 3 3 3 2 2" xfId="23007" xr:uid="{0576E915-57CB-4B0B-A6E1-C5BCFCC8499C}"/>
    <cellStyle name="Normal 9 2 3 3 3 2 2 2" xfId="48499" xr:uid="{F4F10F50-F5DA-442A-A196-E3BF94DFAD5B}"/>
    <cellStyle name="Normal 9 2 3 3 3 2 3" xfId="35908" xr:uid="{5491F760-07C4-4896-AA01-D0B883BAA163}"/>
    <cellStyle name="Normal 9 2 3 3 3 3" xfId="16729" xr:uid="{31CFBD0A-5329-40F6-8D14-9C0BF27BE483}"/>
    <cellStyle name="Normal 9 2 3 3 3 3 2" xfId="42221" xr:uid="{B85A73F6-C2BE-4AFE-A0F2-AF9C05BFC6C1}"/>
    <cellStyle name="Normal 9 2 3 3 3 4" xfId="29630" xr:uid="{0835B623-8CEA-4DA8-A8A5-BBC3B112B9A7}"/>
    <cellStyle name="Normal 9 2 3 3 4" xfId="7186" xr:uid="{1C2736E8-D6D4-4683-9B8A-CEBBD50B9EF0}"/>
    <cellStyle name="Normal 9 2 3 3 4 2" xfId="19868" xr:uid="{8C0BB2CF-B726-4695-B09B-F4F9F594A745}"/>
    <cellStyle name="Normal 9 2 3 3 4 2 2" xfId="45360" xr:uid="{E1B078AE-918D-49F0-B4AD-F222B6E3AB4B}"/>
    <cellStyle name="Normal 9 2 3 3 4 3" xfId="32769" xr:uid="{D5479CA6-CFB4-447D-ADA3-2124290BFBD2}"/>
    <cellStyle name="Normal 9 2 3 3 5" xfId="13590" xr:uid="{0A963211-6E72-4861-9882-9C15500225FE}"/>
    <cellStyle name="Normal 9 2 3 3 5 2" xfId="39082" xr:uid="{836DD21A-BA36-4259-857D-BC054B7A6819}"/>
    <cellStyle name="Normal 9 2 3 3 6" xfId="26491" xr:uid="{92F92AA5-8E3D-4C40-9C75-BB32E0F092B4}"/>
    <cellStyle name="Normal 9 2 3 4" xfId="1923" xr:uid="{3088A0C5-C707-434C-B7DB-A0C94FEFD7F7}"/>
    <cellStyle name="Normal 9 2 3 4 2" xfId="5077" xr:uid="{1A48A982-AC09-44A7-A2E5-401389277E81}"/>
    <cellStyle name="Normal 9 2 3 4 2 2" xfId="11370" xr:uid="{D6599CA4-22C3-4B21-8B70-1A3FD359DE5D}"/>
    <cellStyle name="Normal 9 2 3 4 2 2 2" xfId="24052" xr:uid="{B3C84F7B-C586-45F1-84B6-33278B484C33}"/>
    <cellStyle name="Normal 9 2 3 4 2 2 2 2" xfId="49544" xr:uid="{5987FEED-EC1F-40BD-A2F4-0F49CB0A066D}"/>
    <cellStyle name="Normal 9 2 3 4 2 2 3" xfId="36953" xr:uid="{04519E2A-B62E-4E8E-8AD9-8CEC1DFA04F4}"/>
    <cellStyle name="Normal 9 2 3 4 2 3" xfId="17774" xr:uid="{EFA74AF5-D745-42F7-B6CF-0C11BFD7E5ED}"/>
    <cellStyle name="Normal 9 2 3 4 2 3 2" xfId="43266" xr:uid="{012D92FA-806E-4DB8-9EFE-6595A02DE854}"/>
    <cellStyle name="Normal 9 2 3 4 2 4" xfId="30675" xr:uid="{A190582E-2E83-4ECC-97FA-DA6480748362}"/>
    <cellStyle name="Normal 9 2 3 4 3" xfId="8231" xr:uid="{0418F846-031F-4879-B0A0-0B1025A0FD41}"/>
    <cellStyle name="Normal 9 2 3 4 3 2" xfId="20913" xr:uid="{C7B2F892-FAF0-474B-B769-62B4F68F12A8}"/>
    <cellStyle name="Normal 9 2 3 4 3 2 2" xfId="46405" xr:uid="{C78257F9-6C4D-4531-A9E2-8598813250CE}"/>
    <cellStyle name="Normal 9 2 3 4 3 3" xfId="33814" xr:uid="{E140CD6D-9124-4279-B6F3-BA17CDB9CB82}"/>
    <cellStyle name="Normal 9 2 3 4 4" xfId="14635" xr:uid="{F34FDEFF-8FCF-48AF-AF9D-F7B910913641}"/>
    <cellStyle name="Normal 9 2 3 4 4 2" xfId="40127" xr:uid="{B56D89EE-08E6-4FBF-98F5-4227C47A102D}"/>
    <cellStyle name="Normal 9 2 3 4 5" xfId="27536" xr:uid="{7BAE92DB-9C60-4539-B2C4-45E4A1207293}"/>
    <cellStyle name="Normal 9 2 3 5" xfId="1401" xr:uid="{355C1B1F-059F-41D3-8202-173231A8BA9B}"/>
    <cellStyle name="Normal 9 2 3 5 2" xfId="4555" xr:uid="{59A81584-7F7C-4BFE-8AE8-C9F692E68A08}"/>
    <cellStyle name="Normal 9 2 3 5 2 2" xfId="10848" xr:uid="{FE25378E-6B41-4214-9E47-12513EA037CF}"/>
    <cellStyle name="Normal 9 2 3 5 2 2 2" xfId="23530" xr:uid="{49B5D6A8-E987-4A49-AF78-27F70686E83F}"/>
    <cellStyle name="Normal 9 2 3 5 2 2 2 2" xfId="49022" xr:uid="{2267B855-75C3-481F-A4AA-26ABB964020D}"/>
    <cellStyle name="Normal 9 2 3 5 2 2 3" xfId="36431" xr:uid="{CA34EA3D-8C6E-49F2-8FCC-FCADE48E85E5}"/>
    <cellStyle name="Normal 9 2 3 5 2 3" xfId="17252" xr:uid="{828AD9BD-FE7F-4B18-8739-D07C239BEA0C}"/>
    <cellStyle name="Normal 9 2 3 5 2 3 2" xfId="42744" xr:uid="{27E92B39-B2BE-4F0C-93DD-2B7A0587CDDD}"/>
    <cellStyle name="Normal 9 2 3 5 2 4" xfId="30153" xr:uid="{5584C2B3-A85A-46A5-8D6D-FD410522A3AF}"/>
    <cellStyle name="Normal 9 2 3 5 3" xfId="7709" xr:uid="{5E12DF37-CE85-40AB-B212-0DD5CBD555AE}"/>
    <cellStyle name="Normal 9 2 3 5 3 2" xfId="20391" xr:uid="{BB173289-EE9C-4500-84AF-72E914D865DD}"/>
    <cellStyle name="Normal 9 2 3 5 3 2 2" xfId="45883" xr:uid="{1A99ED54-A282-40A9-8675-B74D0A66336F}"/>
    <cellStyle name="Normal 9 2 3 5 3 3" xfId="33292" xr:uid="{1DD809B8-A803-4589-A105-5DA248C587A8}"/>
    <cellStyle name="Normal 9 2 3 5 4" xfId="14113" xr:uid="{2DDDCFEE-7F62-4D6E-8BC9-395957A4AA5D}"/>
    <cellStyle name="Normal 9 2 3 5 4 2" xfId="39605" xr:uid="{96EEEAC8-F80E-4B5B-8A56-17150510DF08}"/>
    <cellStyle name="Normal 9 2 3 5 5" xfId="27014" xr:uid="{AEF07CBE-2701-44EE-A817-6268D2A1D3D1}"/>
    <cellStyle name="Normal 9 2 3 6" xfId="2708" xr:uid="{9CD8E161-F44D-4D28-8572-6ACD0A674E92}"/>
    <cellStyle name="Normal 9 2 3 6 2" xfId="5862" xr:uid="{3EC4B9A0-F1C3-47D5-88C3-CB98DB5E5ADE}"/>
    <cellStyle name="Normal 9 2 3 6 2 2" xfId="12155" xr:uid="{82E4FB9A-F871-482B-BF5D-59A9256829BF}"/>
    <cellStyle name="Normal 9 2 3 6 2 2 2" xfId="24837" xr:uid="{5AA2CB20-8151-4127-A03F-91156FBB1B8D}"/>
    <cellStyle name="Normal 9 2 3 6 2 2 2 2" xfId="50329" xr:uid="{FECB4AB7-9A3C-4B84-8B27-9BDD724F32AD}"/>
    <cellStyle name="Normal 9 2 3 6 2 2 3" xfId="37738" xr:uid="{F70EC344-34B1-4B93-9AA6-3C207C4FBB34}"/>
    <cellStyle name="Normal 9 2 3 6 2 3" xfId="18559" xr:uid="{77B013FF-0506-485B-BA5B-6E651620EABC}"/>
    <cellStyle name="Normal 9 2 3 6 2 3 2" xfId="44051" xr:uid="{29CE08FA-800E-436F-BC02-BDB36130A2DA}"/>
    <cellStyle name="Normal 9 2 3 6 2 4" xfId="31460" xr:uid="{9F65138D-F8AC-4CF8-830D-6BDFEDCC562F}"/>
    <cellStyle name="Normal 9 2 3 6 3" xfId="9016" xr:uid="{383DFA24-58D3-43CC-BCD4-05F8D9F86A8E}"/>
    <cellStyle name="Normal 9 2 3 6 3 2" xfId="21698" xr:uid="{E7001126-7C32-466C-B5D6-E2E4C64242BD}"/>
    <cellStyle name="Normal 9 2 3 6 3 2 2" xfId="47190" xr:uid="{64ECF98C-6E4E-4800-B4A9-31A355AC9972}"/>
    <cellStyle name="Normal 9 2 3 6 3 3" xfId="34599" xr:uid="{9352EB64-93B8-469F-BE6E-55D0DD162B8A}"/>
    <cellStyle name="Normal 9 2 3 6 4" xfId="15420" xr:uid="{386D80B1-0883-4A42-96CB-503846713789}"/>
    <cellStyle name="Normal 9 2 3 6 4 2" xfId="40912" xr:uid="{C02C5DF8-32FD-4CF1-83D1-86F3A61B9468}"/>
    <cellStyle name="Normal 9 2 3 6 5" xfId="28321" xr:uid="{F21F4076-26B5-4F41-B770-3AD30BB58EAB}"/>
    <cellStyle name="Normal 9 2 3 7" xfId="3231" xr:uid="{B539437A-E97C-4235-B68F-43B6CF58391B}"/>
    <cellStyle name="Normal 9 2 3 7 2" xfId="6385" xr:uid="{69215A91-E728-4FF6-911F-FCA875127D95}"/>
    <cellStyle name="Normal 9 2 3 7 2 2" xfId="12678" xr:uid="{798AE541-7A00-427D-B0B7-4498E183FF4E}"/>
    <cellStyle name="Normal 9 2 3 7 2 2 2" xfId="25360" xr:uid="{506E637D-2979-4282-8D12-B88C82F88174}"/>
    <cellStyle name="Normal 9 2 3 7 2 2 2 2" xfId="50852" xr:uid="{D0643467-9445-49CC-8B88-9B7100B70AA8}"/>
    <cellStyle name="Normal 9 2 3 7 2 2 3" xfId="38261" xr:uid="{43EC9444-BDA5-48A0-AF78-4A7DCCA68363}"/>
    <cellStyle name="Normal 9 2 3 7 2 3" xfId="19082" xr:uid="{66B0432A-9085-4F9A-9875-CFFBE42805B0}"/>
    <cellStyle name="Normal 9 2 3 7 2 3 2" xfId="44574" xr:uid="{F3B3DC55-3C4E-45F3-867D-FFFE26E153EA}"/>
    <cellStyle name="Normal 9 2 3 7 2 4" xfId="31983" xr:uid="{3B6342F8-811A-4BFD-8A1E-535221466165}"/>
    <cellStyle name="Normal 9 2 3 7 3" xfId="9539" xr:uid="{16FF5BFE-831C-44F0-B6C5-9DCB40EE72EE}"/>
    <cellStyle name="Normal 9 2 3 7 3 2" xfId="22221" xr:uid="{FDA5F301-93F9-46CF-B18E-764AD4F43223}"/>
    <cellStyle name="Normal 9 2 3 7 3 2 2" xfId="47713" xr:uid="{0B06E1E0-9090-405A-9A4E-3884133EBDF8}"/>
    <cellStyle name="Normal 9 2 3 7 3 3" xfId="35122" xr:uid="{5CDCDB19-FBD8-42F4-9192-EF5724BDD045}"/>
    <cellStyle name="Normal 9 2 3 7 4" xfId="15943" xr:uid="{ED2E6711-92A7-48D8-B044-06C53850DDE8}"/>
    <cellStyle name="Normal 9 2 3 7 4 2" xfId="41435" xr:uid="{55DC5BCA-BA5E-4F2C-9EF4-567EF6EB0DEC}"/>
    <cellStyle name="Normal 9 2 3 7 5" xfId="28844" xr:uid="{ED5463B9-278E-4EAB-9D7E-3A15854213DD}"/>
    <cellStyle name="Normal 9 2 3 8" xfId="3770" xr:uid="{E9CEC83C-D42A-45C4-BCFF-DF397C4CD80A}"/>
    <cellStyle name="Normal 9 2 3 8 2" xfId="10063" xr:uid="{9DD126B7-7DB1-426E-80E9-1E1CB9FD2F06}"/>
    <cellStyle name="Normal 9 2 3 8 2 2" xfId="22745" xr:uid="{6C89A4A0-2B4E-4B29-B5CB-0A4825A31CEB}"/>
    <cellStyle name="Normal 9 2 3 8 2 2 2" xfId="48237" xr:uid="{E17F7954-E6FC-440B-816E-AA9111C3D134}"/>
    <cellStyle name="Normal 9 2 3 8 2 3" xfId="35646" xr:uid="{E0D154B0-DCFE-4351-817E-86695845E939}"/>
    <cellStyle name="Normal 9 2 3 8 3" xfId="16467" xr:uid="{DE4D82BE-63F4-44EF-9665-EF0FDA4A8998}"/>
    <cellStyle name="Normal 9 2 3 8 3 2" xfId="41959" xr:uid="{63C01E70-5140-40C6-91CE-FF143831A166}"/>
    <cellStyle name="Normal 9 2 3 8 4" xfId="29368" xr:uid="{59823F77-5B25-495B-A30D-FC45E946A765}"/>
    <cellStyle name="Normal 9 2 3 9" xfId="6924" xr:uid="{5225CC53-83B7-4EB1-A996-9B56C51E9DDB}"/>
    <cellStyle name="Normal 9 2 3 9 2" xfId="19606" xr:uid="{46908922-9E76-4323-A998-E30158F8ABED}"/>
    <cellStyle name="Normal 9 2 3 9 2 2" xfId="45098" xr:uid="{743DCB7F-D4F1-4D9A-8B96-C24556846C0B}"/>
    <cellStyle name="Normal 9 2 3 9 3" xfId="32507" xr:uid="{4F0EA72D-3CBE-433F-818F-7D8D96367881}"/>
    <cellStyle name="Normal 9 2 4" xfId="562" xr:uid="{44261472-F4DC-4125-8798-87DD96392039}"/>
    <cellStyle name="Normal 9 2 4 10" xfId="13289" xr:uid="{4C0E418E-DFCE-4C3A-BFB9-0F1DD7370875}"/>
    <cellStyle name="Normal 9 2 4 10 2" xfId="38781" xr:uid="{4ED13FBD-8ABD-4C0C-8ACB-FB74CABE8DCB}"/>
    <cellStyle name="Normal 9 2 4 11" xfId="26190" xr:uid="{1AD3BD13-6919-44B9-9F5B-2F3A15FC19E1}"/>
    <cellStyle name="Normal 9 2 4 2" xfId="1099" xr:uid="{6AF6A700-3D3F-47F6-80E2-826B6EBFF5BA}"/>
    <cellStyle name="Normal 9 2 4 2 2" xfId="2406" xr:uid="{0C82ECEA-33EC-4D6F-9871-5D2FCD7995F8}"/>
    <cellStyle name="Normal 9 2 4 2 2 2" xfId="5560" xr:uid="{1377894F-5409-479A-95A5-4E91D101E580}"/>
    <cellStyle name="Normal 9 2 4 2 2 2 2" xfId="11853" xr:uid="{5F96F85A-6F1B-40A2-ACD6-5E6E86484CDD}"/>
    <cellStyle name="Normal 9 2 4 2 2 2 2 2" xfId="24535" xr:uid="{4B03F49F-1F28-4521-B31B-CA3F5AE44B80}"/>
    <cellStyle name="Normal 9 2 4 2 2 2 2 2 2" xfId="50027" xr:uid="{7609D4A7-FAE4-4D93-B076-CD9B46A9718A}"/>
    <cellStyle name="Normal 9 2 4 2 2 2 2 3" xfId="37436" xr:uid="{9E7A69E9-C031-44D2-8B1A-F0D939CD86EC}"/>
    <cellStyle name="Normal 9 2 4 2 2 2 3" xfId="18257" xr:uid="{9726E9F3-8EF5-45E7-B01A-61A52634D0A0}"/>
    <cellStyle name="Normal 9 2 4 2 2 2 3 2" xfId="43749" xr:uid="{DFEF0EBE-DA37-4699-BEE1-8C98EACDD99A}"/>
    <cellStyle name="Normal 9 2 4 2 2 2 4" xfId="31158" xr:uid="{1A8B5C8B-7F65-4578-89A0-C0B18CEE8A74}"/>
    <cellStyle name="Normal 9 2 4 2 2 3" xfId="8714" xr:uid="{75B28B89-0EA4-4F9B-B554-1C03496F331A}"/>
    <cellStyle name="Normal 9 2 4 2 2 3 2" xfId="21396" xr:uid="{2AFA0DD4-304F-48E9-AE71-3F04352D2016}"/>
    <cellStyle name="Normal 9 2 4 2 2 3 2 2" xfId="46888" xr:uid="{D0758D41-DD65-4D9F-99D2-34405092628B}"/>
    <cellStyle name="Normal 9 2 4 2 2 3 3" xfId="34297" xr:uid="{A4F8215F-A1A7-4771-B490-1780E755CE6B}"/>
    <cellStyle name="Normal 9 2 4 2 2 4" xfId="15118" xr:uid="{959C2F7F-D9AD-4F72-BE9E-2F0869C77D73}"/>
    <cellStyle name="Normal 9 2 4 2 2 4 2" xfId="40610" xr:uid="{06FC4D90-FB4B-4F06-8D09-32A801E938A3}"/>
    <cellStyle name="Normal 9 2 4 2 2 5" xfId="28019" xr:uid="{13C84326-BCF4-42B1-9AD7-2AE956CE5514}"/>
    <cellStyle name="Normal 9 2 4 2 3" xfId="1623" xr:uid="{2802ADB6-D17B-422E-ABDC-E2EA77CE6B17}"/>
    <cellStyle name="Normal 9 2 4 2 3 2" xfId="4777" xr:uid="{B5359D31-E547-4437-A4D0-60106D71F416}"/>
    <cellStyle name="Normal 9 2 4 2 3 2 2" xfId="11070" xr:uid="{F2E53AB8-3C0C-45AC-8A08-73983FD2B8A2}"/>
    <cellStyle name="Normal 9 2 4 2 3 2 2 2" xfId="23752" xr:uid="{2B8F10E1-7160-417D-B4E4-D5244456B218}"/>
    <cellStyle name="Normal 9 2 4 2 3 2 2 2 2" xfId="49244" xr:uid="{EF8C2383-13D2-49EA-953B-29D482D450D6}"/>
    <cellStyle name="Normal 9 2 4 2 3 2 2 3" xfId="36653" xr:uid="{00CDDFAF-5BA2-4607-9B16-E0E1F66DA649}"/>
    <cellStyle name="Normal 9 2 4 2 3 2 3" xfId="17474" xr:uid="{8C00C577-B176-4A08-8583-D2172ED6D7E9}"/>
    <cellStyle name="Normal 9 2 4 2 3 2 3 2" xfId="42966" xr:uid="{52A354D2-2E87-421A-8274-3763749E792B}"/>
    <cellStyle name="Normal 9 2 4 2 3 2 4" xfId="30375" xr:uid="{C58ACED7-BE6A-41F5-9445-F3F4C3354BB2}"/>
    <cellStyle name="Normal 9 2 4 2 3 3" xfId="7931" xr:uid="{473CEEE8-D4C5-4078-8468-E95D029B3EE5}"/>
    <cellStyle name="Normal 9 2 4 2 3 3 2" xfId="20613" xr:uid="{58D93A61-B9DB-4088-B430-291003911B96}"/>
    <cellStyle name="Normal 9 2 4 2 3 3 2 2" xfId="46105" xr:uid="{6C52C288-E74E-42F6-9925-839D1BC9B7B3}"/>
    <cellStyle name="Normal 9 2 4 2 3 3 3" xfId="33514" xr:uid="{A6A4CB01-B079-405D-9E37-A4DC0F9BE74A}"/>
    <cellStyle name="Normal 9 2 4 2 3 4" xfId="14335" xr:uid="{B97F4D86-4AAD-4D2E-A964-FDB1BCCD8A2C}"/>
    <cellStyle name="Normal 9 2 4 2 3 4 2" xfId="39827" xr:uid="{3879882A-8EA0-4B2B-A2F1-5468BD0ECF79}"/>
    <cellStyle name="Normal 9 2 4 2 3 5" xfId="27236" xr:uid="{3C9ABFEE-D509-43B0-91C8-567241CB6270}"/>
    <cellStyle name="Normal 9 2 4 2 4" xfId="2930" xr:uid="{43CCFF27-2309-4E91-A89A-7101DED70C67}"/>
    <cellStyle name="Normal 9 2 4 2 4 2" xfId="6084" xr:uid="{EBAF399A-0A14-4032-AF5A-C0947E9C4C32}"/>
    <cellStyle name="Normal 9 2 4 2 4 2 2" xfId="12377" xr:uid="{2463DCD8-9777-4CF6-A0DA-09DF98B2CA12}"/>
    <cellStyle name="Normal 9 2 4 2 4 2 2 2" xfId="25059" xr:uid="{9DD69405-A9B6-41B2-A503-87036E012A96}"/>
    <cellStyle name="Normal 9 2 4 2 4 2 2 2 2" xfId="50551" xr:uid="{7112AEE2-352B-45BE-85E0-770C148D02BD}"/>
    <cellStyle name="Normal 9 2 4 2 4 2 2 3" xfId="37960" xr:uid="{B2990644-FF46-4301-B982-EA58A675F9EE}"/>
    <cellStyle name="Normal 9 2 4 2 4 2 3" xfId="18781" xr:uid="{06B35990-9FCF-46E6-9872-9F2C63AE1936}"/>
    <cellStyle name="Normal 9 2 4 2 4 2 3 2" xfId="44273" xr:uid="{90C3B2EF-4C54-4AD0-9587-710457036195}"/>
    <cellStyle name="Normal 9 2 4 2 4 2 4" xfId="31682" xr:uid="{5A68CD86-4365-4D7F-AFFD-8EEFA81CD5B0}"/>
    <cellStyle name="Normal 9 2 4 2 4 3" xfId="9238" xr:uid="{117540F2-A8F9-40B3-BA9E-1DE25A200B5F}"/>
    <cellStyle name="Normal 9 2 4 2 4 3 2" xfId="21920" xr:uid="{5FD79E63-84E9-41E4-B70C-9784D6C9D577}"/>
    <cellStyle name="Normal 9 2 4 2 4 3 2 2" xfId="47412" xr:uid="{87A4868F-6AAE-4672-8D3E-D400855B4069}"/>
    <cellStyle name="Normal 9 2 4 2 4 3 3" xfId="34821" xr:uid="{2DDAD80A-8A24-4376-8486-515F5E2E2159}"/>
    <cellStyle name="Normal 9 2 4 2 4 4" xfId="15642" xr:uid="{82FD04B3-3867-43E4-820F-C72571182CC7}"/>
    <cellStyle name="Normal 9 2 4 2 4 4 2" xfId="41134" xr:uid="{1367E4FC-E0DF-4519-B302-BFAD40E60CCF}"/>
    <cellStyle name="Normal 9 2 4 2 4 5" xfId="28543" xr:uid="{18AAE020-AECB-4069-AEAE-F1BB183CFBEB}"/>
    <cellStyle name="Normal 9 2 4 2 5" xfId="3453" xr:uid="{435C31A4-D835-4584-AF48-DDA99D0ADEA1}"/>
    <cellStyle name="Normal 9 2 4 2 5 2" xfId="6607" xr:uid="{AE5EB558-2C23-45F3-8025-B105147513BD}"/>
    <cellStyle name="Normal 9 2 4 2 5 2 2" xfId="12900" xr:uid="{C3DBDE5F-3634-4EDA-9DA5-FC8F2DD4EF20}"/>
    <cellStyle name="Normal 9 2 4 2 5 2 2 2" xfId="25582" xr:uid="{72548A5A-F2A5-4297-A618-4650F2F35195}"/>
    <cellStyle name="Normal 9 2 4 2 5 2 2 2 2" xfId="51074" xr:uid="{137463DB-5E9C-45C9-800E-ADCA046173FC}"/>
    <cellStyle name="Normal 9 2 4 2 5 2 2 3" xfId="38483" xr:uid="{23E11762-5B81-4772-AC4D-3458A7BE802D}"/>
    <cellStyle name="Normal 9 2 4 2 5 2 3" xfId="19304" xr:uid="{F35D2311-69E6-4BDC-B2E5-88E4415006B7}"/>
    <cellStyle name="Normal 9 2 4 2 5 2 3 2" xfId="44796" xr:uid="{4A5F99A6-EFDE-4E7C-B888-F7DF3190611C}"/>
    <cellStyle name="Normal 9 2 4 2 5 2 4" xfId="32205" xr:uid="{658E3520-7F82-42F8-92A8-9BA1CCF5D7B8}"/>
    <cellStyle name="Normal 9 2 4 2 5 3" xfId="9761" xr:uid="{3A27229A-ED27-49CC-9B4F-329D3824A8B8}"/>
    <cellStyle name="Normal 9 2 4 2 5 3 2" xfId="22443" xr:uid="{421DF1FF-6019-43FF-B0C7-A744A9D57E32}"/>
    <cellStyle name="Normal 9 2 4 2 5 3 2 2" xfId="47935" xr:uid="{CB549FFF-3195-472F-9032-36CF9577C755}"/>
    <cellStyle name="Normal 9 2 4 2 5 3 3" xfId="35344" xr:uid="{2188F29F-6506-426C-9393-7D030AD09E92}"/>
    <cellStyle name="Normal 9 2 4 2 5 4" xfId="16165" xr:uid="{B7964680-4899-4C85-9F6B-134D973D2F9C}"/>
    <cellStyle name="Normal 9 2 4 2 5 4 2" xfId="41657" xr:uid="{42060A08-6842-4D75-9740-9FF7E0C86D24}"/>
    <cellStyle name="Normal 9 2 4 2 5 5" xfId="29066" xr:uid="{4F6A1D2E-E24B-41FA-9E4C-8A8F357DA43A}"/>
    <cellStyle name="Normal 9 2 4 2 6" xfId="4253" xr:uid="{A4557F76-F46F-41AB-BB1B-17067D888096}"/>
    <cellStyle name="Normal 9 2 4 2 6 2" xfId="10546" xr:uid="{D01700A0-3EB6-494F-A6A2-27166B0AC74B}"/>
    <cellStyle name="Normal 9 2 4 2 6 2 2" xfId="23228" xr:uid="{51D576D0-3160-4772-B9B9-A4BA1740BB14}"/>
    <cellStyle name="Normal 9 2 4 2 6 2 2 2" xfId="48720" xr:uid="{718D3F8B-0434-4222-9515-9898F81A2285}"/>
    <cellStyle name="Normal 9 2 4 2 6 2 3" xfId="36129" xr:uid="{76BCA2FB-9268-423A-97AD-43E377C04981}"/>
    <cellStyle name="Normal 9 2 4 2 6 3" xfId="16950" xr:uid="{01373A39-FA6E-48FB-A8F6-1439E629E850}"/>
    <cellStyle name="Normal 9 2 4 2 6 3 2" xfId="42442" xr:uid="{1F4C57E9-AFDE-4D96-8E0F-A897F5CDEF21}"/>
    <cellStyle name="Normal 9 2 4 2 6 4" xfId="29851" xr:uid="{8C7578DD-3116-40B6-A188-EFA88026F3F5}"/>
    <cellStyle name="Normal 9 2 4 2 7" xfId="7407" xr:uid="{12AC8DC7-9923-45EC-8C18-642AA90FB6F4}"/>
    <cellStyle name="Normal 9 2 4 2 7 2" xfId="20089" xr:uid="{31029A5B-631E-484A-949D-932B743BC62C}"/>
    <cellStyle name="Normal 9 2 4 2 7 2 2" xfId="45581" xr:uid="{64D3EA94-CE15-40FA-9FA1-58AC5A81D911}"/>
    <cellStyle name="Normal 9 2 4 2 7 3" xfId="32990" xr:uid="{5EE2E04D-88A9-4FF6-91BC-DDA1FC893F38}"/>
    <cellStyle name="Normal 9 2 4 2 8" xfId="13811" xr:uid="{0688C567-87DA-4079-9938-EEDA7953DA40}"/>
    <cellStyle name="Normal 9 2 4 2 8 2" xfId="39303" xr:uid="{04C1686B-4236-4C9E-93F5-64B960AD642E}"/>
    <cellStyle name="Normal 9 2 4 2 9" xfId="26712" xr:uid="{606D6DB1-4E26-4AB8-B5EA-C00E83397D22}"/>
    <cellStyle name="Normal 9 2 4 3" xfId="839" xr:uid="{F0812759-017A-4BC6-9E39-E55C9A8A5D2A}"/>
    <cellStyle name="Normal 9 2 4 3 2" xfId="2146" xr:uid="{87403D7B-0080-4241-872A-80AA74D4B862}"/>
    <cellStyle name="Normal 9 2 4 3 2 2" xfId="5300" xr:uid="{12054D4C-5FC4-452D-BC5E-48ECAF1CC5D6}"/>
    <cellStyle name="Normal 9 2 4 3 2 2 2" xfId="11593" xr:uid="{EA7BF871-56A3-4328-87DA-2D9D0E1591D2}"/>
    <cellStyle name="Normal 9 2 4 3 2 2 2 2" xfId="24275" xr:uid="{7DDFAAC1-455D-4582-A036-063B04174E68}"/>
    <cellStyle name="Normal 9 2 4 3 2 2 2 2 2" xfId="49767" xr:uid="{7F8814D9-FB76-408C-88E4-D1DB11551EC7}"/>
    <cellStyle name="Normal 9 2 4 3 2 2 2 3" xfId="37176" xr:uid="{F742D2CD-4F8C-49A1-A20F-90E925B1C5D4}"/>
    <cellStyle name="Normal 9 2 4 3 2 2 3" xfId="17997" xr:uid="{00D7E705-2AD8-44CA-9506-A25E1C4F2CD2}"/>
    <cellStyle name="Normal 9 2 4 3 2 2 3 2" xfId="43489" xr:uid="{87CA0AF7-2581-4F80-9B5E-5E5BE7A11DA8}"/>
    <cellStyle name="Normal 9 2 4 3 2 2 4" xfId="30898" xr:uid="{E5FAFD26-C84D-4A92-BD16-92A90B02908D}"/>
    <cellStyle name="Normal 9 2 4 3 2 3" xfId="8454" xr:uid="{BDBB7CC6-898B-4070-BEC3-72B825B3286D}"/>
    <cellStyle name="Normal 9 2 4 3 2 3 2" xfId="21136" xr:uid="{13314895-F990-47A0-837D-45D9557A7725}"/>
    <cellStyle name="Normal 9 2 4 3 2 3 2 2" xfId="46628" xr:uid="{1F508598-355B-43D0-863F-E215D58A63FE}"/>
    <cellStyle name="Normal 9 2 4 3 2 3 3" xfId="34037" xr:uid="{4E21DB11-053C-4AFF-8EAA-7C7109791E7A}"/>
    <cellStyle name="Normal 9 2 4 3 2 4" xfId="14858" xr:uid="{9931509E-CBF6-4D44-A6FF-2BD530007045}"/>
    <cellStyle name="Normal 9 2 4 3 2 4 2" xfId="40350" xr:uid="{9A758422-F2A8-4DBE-A72E-F4479D7908D9}"/>
    <cellStyle name="Normal 9 2 4 3 2 5" xfId="27759" xr:uid="{90481382-BE75-4947-949F-872B69C3D092}"/>
    <cellStyle name="Normal 9 2 4 3 3" xfId="3993" xr:uid="{B280ECDB-E261-41C7-B26A-2C284D37BEFE}"/>
    <cellStyle name="Normal 9 2 4 3 3 2" xfId="10286" xr:uid="{2540F943-8836-4E11-897D-C0C50F0D1F18}"/>
    <cellStyle name="Normal 9 2 4 3 3 2 2" xfId="22968" xr:uid="{9FBE5959-7C8C-4C25-B1F8-991E18FC76FA}"/>
    <cellStyle name="Normal 9 2 4 3 3 2 2 2" xfId="48460" xr:uid="{384A717B-269E-4158-AB5C-1019F10BEB30}"/>
    <cellStyle name="Normal 9 2 4 3 3 2 3" xfId="35869" xr:uid="{D3111D38-65F8-4C65-A45A-5580A5E6DDB9}"/>
    <cellStyle name="Normal 9 2 4 3 3 3" xfId="16690" xr:uid="{CB4D106C-A702-4606-A43E-ED9AB43D8C70}"/>
    <cellStyle name="Normal 9 2 4 3 3 3 2" xfId="42182" xr:uid="{08EE1864-6E9C-4F78-9C62-15364DEA5389}"/>
    <cellStyle name="Normal 9 2 4 3 3 4" xfId="29591" xr:uid="{858176B2-9E7C-4E05-B2DD-4233E2813A43}"/>
    <cellStyle name="Normal 9 2 4 3 4" xfId="7147" xr:uid="{53CAAB40-CEDC-46B0-87CB-544BD6658C67}"/>
    <cellStyle name="Normal 9 2 4 3 4 2" xfId="19829" xr:uid="{DEE91D8A-E0CA-4C6B-A596-36E64CB77978}"/>
    <cellStyle name="Normal 9 2 4 3 4 2 2" xfId="45321" xr:uid="{29273C17-735F-4F8B-9AD1-025FD39EF08A}"/>
    <cellStyle name="Normal 9 2 4 3 4 3" xfId="32730" xr:uid="{1D88E273-1EDA-4CDF-A808-D97820CD5D9E}"/>
    <cellStyle name="Normal 9 2 4 3 5" xfId="13551" xr:uid="{4D166792-D89F-48A8-A7AF-30A7C7196335}"/>
    <cellStyle name="Normal 9 2 4 3 5 2" xfId="39043" xr:uid="{B97E7C2C-B973-4486-A4CC-CE18E23B9F89}"/>
    <cellStyle name="Normal 9 2 4 3 6" xfId="26452" xr:uid="{A88B7F4D-21B7-434A-98C7-6AFBE7F9F7C3}"/>
    <cellStyle name="Normal 9 2 4 4" xfId="1884" xr:uid="{DE461DE8-2829-416D-9ED2-A6A371A12243}"/>
    <cellStyle name="Normal 9 2 4 4 2" xfId="5038" xr:uid="{4231DF5B-8FB6-4DAE-AE1C-42F62312B186}"/>
    <cellStyle name="Normal 9 2 4 4 2 2" xfId="11331" xr:uid="{A8C921AC-F35F-48DD-B948-F962D83789ED}"/>
    <cellStyle name="Normal 9 2 4 4 2 2 2" xfId="24013" xr:uid="{A787E0A5-10BD-4408-8229-C5B9BD730A34}"/>
    <cellStyle name="Normal 9 2 4 4 2 2 2 2" xfId="49505" xr:uid="{BA718EF9-45B3-4782-9EAE-4BBD719539A4}"/>
    <cellStyle name="Normal 9 2 4 4 2 2 3" xfId="36914" xr:uid="{649A455A-289A-4C13-A6D7-DBDEED8D00C3}"/>
    <cellStyle name="Normal 9 2 4 4 2 3" xfId="17735" xr:uid="{01A49E9E-A99F-4F55-80DD-48E5A6F74F6E}"/>
    <cellStyle name="Normal 9 2 4 4 2 3 2" xfId="43227" xr:uid="{E6A3EF75-72E7-419A-8E9C-7F4F65D056EE}"/>
    <cellStyle name="Normal 9 2 4 4 2 4" xfId="30636" xr:uid="{5625458A-263C-4212-91C9-39726B6B5EFA}"/>
    <cellStyle name="Normal 9 2 4 4 3" xfId="8192" xr:uid="{0E88BF4F-73E0-44AD-8DE6-0CD1B05D53CB}"/>
    <cellStyle name="Normal 9 2 4 4 3 2" xfId="20874" xr:uid="{7279C410-89C1-4863-B25B-580CB1E17722}"/>
    <cellStyle name="Normal 9 2 4 4 3 2 2" xfId="46366" xr:uid="{41A6F33E-0534-47CB-8457-F97CE1380CC6}"/>
    <cellStyle name="Normal 9 2 4 4 3 3" xfId="33775" xr:uid="{D44CF26A-865C-4BFE-ABE8-0A7A1942A32C}"/>
    <cellStyle name="Normal 9 2 4 4 4" xfId="14596" xr:uid="{CE973EDE-7456-45A1-8254-A96A4A3567F8}"/>
    <cellStyle name="Normal 9 2 4 4 4 2" xfId="40088" xr:uid="{AB83F64F-F515-402B-AC36-8FCA10F12EA0}"/>
    <cellStyle name="Normal 9 2 4 4 5" xfId="27497" xr:uid="{1F2C8A9C-E689-4305-A6DA-C59E7C29A7EC}"/>
    <cellStyle name="Normal 9 2 4 5" xfId="1362" xr:uid="{51ED2F41-C0BC-47E9-8451-30585DF9730B}"/>
    <cellStyle name="Normal 9 2 4 5 2" xfId="4516" xr:uid="{005E6A84-8A90-426F-9C11-917B8C911086}"/>
    <cellStyle name="Normal 9 2 4 5 2 2" xfId="10809" xr:uid="{C0E9B104-8D97-45DC-8282-6ED061DDD804}"/>
    <cellStyle name="Normal 9 2 4 5 2 2 2" xfId="23491" xr:uid="{42E2AD1E-4F79-4E87-95BD-1D3FE7F7C423}"/>
    <cellStyle name="Normal 9 2 4 5 2 2 2 2" xfId="48983" xr:uid="{5953AB4D-7144-4FD9-939F-6A58F1BE6709}"/>
    <cellStyle name="Normal 9 2 4 5 2 2 3" xfId="36392" xr:uid="{442A8FC3-0C07-48D5-8D83-2792AAC30285}"/>
    <cellStyle name="Normal 9 2 4 5 2 3" xfId="17213" xr:uid="{10AEE861-8FD3-4CC3-9A41-18C70E565EC2}"/>
    <cellStyle name="Normal 9 2 4 5 2 3 2" xfId="42705" xr:uid="{183EE166-AE2D-4BEC-ABFA-4CB8E65457CE}"/>
    <cellStyle name="Normal 9 2 4 5 2 4" xfId="30114" xr:uid="{159C8925-58C2-4268-9F3D-ED69E4BDD2B9}"/>
    <cellStyle name="Normal 9 2 4 5 3" xfId="7670" xr:uid="{DD21F5F0-709E-44A1-BB75-F4428F0D86E6}"/>
    <cellStyle name="Normal 9 2 4 5 3 2" xfId="20352" xr:uid="{B5D05681-E119-40CC-92D9-144DA9F5F7C9}"/>
    <cellStyle name="Normal 9 2 4 5 3 2 2" xfId="45844" xr:uid="{E1421C2A-38E0-4B07-9406-490C8B935C8B}"/>
    <cellStyle name="Normal 9 2 4 5 3 3" xfId="33253" xr:uid="{616E8D1C-9612-42A2-919C-01100AA05C2A}"/>
    <cellStyle name="Normal 9 2 4 5 4" xfId="14074" xr:uid="{D2B91DA1-8355-4AC7-B592-6257F3418D76}"/>
    <cellStyle name="Normal 9 2 4 5 4 2" xfId="39566" xr:uid="{4239647D-95C9-4FD3-A9D7-C344DDB8D032}"/>
    <cellStyle name="Normal 9 2 4 5 5" xfId="26975" xr:uid="{C4A786C2-FCA0-449C-8283-B924B55EFF98}"/>
    <cellStyle name="Normal 9 2 4 6" xfId="2669" xr:uid="{46976E6F-A02E-4914-982E-352032CDDD8C}"/>
    <cellStyle name="Normal 9 2 4 6 2" xfId="5823" xr:uid="{6CBAC827-4880-4329-86FD-7D2C0D31E818}"/>
    <cellStyle name="Normal 9 2 4 6 2 2" xfId="12116" xr:uid="{4398D1CF-AE09-4E10-945C-760D7323AAEA}"/>
    <cellStyle name="Normal 9 2 4 6 2 2 2" xfId="24798" xr:uid="{211C41C0-EE78-4538-88C0-BF8B687F047A}"/>
    <cellStyle name="Normal 9 2 4 6 2 2 2 2" xfId="50290" xr:uid="{446240FB-AD16-4134-8E98-E0AD89C2F33A}"/>
    <cellStyle name="Normal 9 2 4 6 2 2 3" xfId="37699" xr:uid="{0CA26512-9393-49DA-A62D-2976C7CBD920}"/>
    <cellStyle name="Normal 9 2 4 6 2 3" xfId="18520" xr:uid="{6A175741-3245-4BBB-9DC2-EE5C0198AD85}"/>
    <cellStyle name="Normal 9 2 4 6 2 3 2" xfId="44012" xr:uid="{ED13E273-2684-4751-828F-6FB935A7BE40}"/>
    <cellStyle name="Normal 9 2 4 6 2 4" xfId="31421" xr:uid="{6A4A1071-9AE4-4CCA-88CF-CDB4555BB8DF}"/>
    <cellStyle name="Normal 9 2 4 6 3" xfId="8977" xr:uid="{F93A3EA3-BC43-40AF-AA72-6F0765611943}"/>
    <cellStyle name="Normal 9 2 4 6 3 2" xfId="21659" xr:uid="{ACC70D55-6498-4293-A2F5-CD0FDE5ACABC}"/>
    <cellStyle name="Normal 9 2 4 6 3 2 2" xfId="47151" xr:uid="{38DE9C65-3043-4DA4-A1E8-48FC7C3AC68D}"/>
    <cellStyle name="Normal 9 2 4 6 3 3" xfId="34560" xr:uid="{7D413F0E-48DA-4A34-9B06-391F4D98A571}"/>
    <cellStyle name="Normal 9 2 4 6 4" xfId="15381" xr:uid="{DB403828-052A-4998-8E7F-6FBF7018C403}"/>
    <cellStyle name="Normal 9 2 4 6 4 2" xfId="40873" xr:uid="{CD6EE919-8807-4DB1-ABD7-6BC8F01211BE}"/>
    <cellStyle name="Normal 9 2 4 6 5" xfId="28282" xr:uid="{2274A615-682F-44CC-9168-F23490E75F1D}"/>
    <cellStyle name="Normal 9 2 4 7" xfId="3192" xr:uid="{622799AB-3F78-45BC-944F-DBA1076CD5B5}"/>
    <cellStyle name="Normal 9 2 4 7 2" xfId="6346" xr:uid="{3A8B3369-00B3-4A04-B643-88D50D3F5649}"/>
    <cellStyle name="Normal 9 2 4 7 2 2" xfId="12639" xr:uid="{B156FF10-78FD-4334-BD10-624D8F9B00F4}"/>
    <cellStyle name="Normal 9 2 4 7 2 2 2" xfId="25321" xr:uid="{3D61F762-C884-4C36-ADCB-62C7FE73398C}"/>
    <cellStyle name="Normal 9 2 4 7 2 2 2 2" xfId="50813" xr:uid="{8634FF06-FE24-4ED1-8120-882EB4858FEF}"/>
    <cellStyle name="Normal 9 2 4 7 2 2 3" xfId="38222" xr:uid="{524B1FF0-4A7F-4B3A-A069-5050C5F7763F}"/>
    <cellStyle name="Normal 9 2 4 7 2 3" xfId="19043" xr:uid="{48D1C546-9320-461C-A76B-96B7D73EF84B}"/>
    <cellStyle name="Normal 9 2 4 7 2 3 2" xfId="44535" xr:uid="{DFB92941-B01F-4B70-BB18-995360333335}"/>
    <cellStyle name="Normal 9 2 4 7 2 4" xfId="31944" xr:uid="{F71A9584-FB0D-4545-A3E6-981AAAF45072}"/>
    <cellStyle name="Normal 9 2 4 7 3" xfId="9500" xr:uid="{40F4BEB2-B196-492C-B742-8DE3037ECF89}"/>
    <cellStyle name="Normal 9 2 4 7 3 2" xfId="22182" xr:uid="{0F1A8F86-A9AC-4426-BD31-32B640984418}"/>
    <cellStyle name="Normal 9 2 4 7 3 2 2" xfId="47674" xr:uid="{9A937973-9E00-47B2-AEEE-1F4DEE48E24F}"/>
    <cellStyle name="Normal 9 2 4 7 3 3" xfId="35083" xr:uid="{5091F6AE-029A-4A91-8B93-793783BECDB3}"/>
    <cellStyle name="Normal 9 2 4 7 4" xfId="15904" xr:uid="{0C1C79A0-8B01-4BDB-BF75-6DBA7A18EE86}"/>
    <cellStyle name="Normal 9 2 4 7 4 2" xfId="41396" xr:uid="{0CB104C3-716D-478E-9722-8E15518FC696}"/>
    <cellStyle name="Normal 9 2 4 7 5" xfId="28805" xr:uid="{140DB979-1F5F-4C71-8CA1-D38D79843D46}"/>
    <cellStyle name="Normal 9 2 4 8" xfId="3731" xr:uid="{1282E9DF-51FE-4C47-AC01-212839D1BF50}"/>
    <cellStyle name="Normal 9 2 4 8 2" xfId="10024" xr:uid="{654DA17F-580D-4CBF-BA50-110F0142D114}"/>
    <cellStyle name="Normal 9 2 4 8 2 2" xfId="22706" xr:uid="{98AD2EB6-31DF-4CE7-B802-F8B1846613D2}"/>
    <cellStyle name="Normal 9 2 4 8 2 2 2" xfId="48198" xr:uid="{F99D07FB-7F0B-4742-A688-2FF21979E9E7}"/>
    <cellStyle name="Normal 9 2 4 8 2 3" xfId="35607" xr:uid="{0D6DC92C-BDD4-411C-A17C-35F21685E42D}"/>
    <cellStyle name="Normal 9 2 4 8 3" xfId="16428" xr:uid="{D125BD18-153C-465D-B315-5B9519FB95C2}"/>
    <cellStyle name="Normal 9 2 4 8 3 2" xfId="41920" xr:uid="{62536AC0-C326-4128-A559-FD4055C19FEE}"/>
    <cellStyle name="Normal 9 2 4 8 4" xfId="29329" xr:uid="{A894BAEF-CE0B-4874-BD8C-8628704392DA}"/>
    <cellStyle name="Normal 9 2 4 9" xfId="6885" xr:uid="{9885C684-FB1E-424B-8F8E-AAAAF93D7185}"/>
    <cellStyle name="Normal 9 2 4 9 2" xfId="19567" xr:uid="{33552C65-50CE-44B7-A0CA-0CAF02E9CCFB}"/>
    <cellStyle name="Normal 9 2 4 9 2 2" xfId="45059" xr:uid="{D464E0C6-F1B9-45C2-B584-E83559A2F11C}"/>
    <cellStyle name="Normal 9 2 4 9 3" xfId="32468" xr:uid="{E9F53D51-D9A5-48E9-933A-E6815B003162}"/>
    <cellStyle name="Normal 9 2 5" xfId="979" xr:uid="{D691DB8F-BB9C-46E7-BB07-DF69BC36974D}"/>
    <cellStyle name="Normal 9 2 5 2" xfId="2286" xr:uid="{7AC6FA22-8EA7-407A-B056-4EB740190F2C}"/>
    <cellStyle name="Normal 9 2 5 2 2" xfId="5440" xr:uid="{263652CE-3E71-4040-BD58-43E7BA048C5E}"/>
    <cellStyle name="Normal 9 2 5 2 2 2" xfId="11733" xr:uid="{0953BB3E-807D-49BC-993B-E2A45AAC3C75}"/>
    <cellStyle name="Normal 9 2 5 2 2 2 2" xfId="24415" xr:uid="{BDA9DF01-40C6-4B07-B01D-7C6C18FC88AD}"/>
    <cellStyle name="Normal 9 2 5 2 2 2 2 2" xfId="49907" xr:uid="{E501F6E9-6456-4116-BA88-8EF5F56E75F9}"/>
    <cellStyle name="Normal 9 2 5 2 2 2 3" xfId="37316" xr:uid="{7731C088-BD3D-4BF9-9E9B-CB37BEC7BE94}"/>
    <cellStyle name="Normal 9 2 5 2 2 3" xfId="18137" xr:uid="{C5C74CC4-BF51-43FE-8E9D-5DE3038AEA14}"/>
    <cellStyle name="Normal 9 2 5 2 2 3 2" xfId="43629" xr:uid="{789BEEA0-2167-4C80-93D5-41984F17470F}"/>
    <cellStyle name="Normal 9 2 5 2 2 4" xfId="31038" xr:uid="{BBF39D62-E52D-473E-88A8-966F37DF06D7}"/>
    <cellStyle name="Normal 9 2 5 2 3" xfId="8594" xr:uid="{F274A3C8-4613-4BD9-BE1A-3C9690A0A0D0}"/>
    <cellStyle name="Normal 9 2 5 2 3 2" xfId="21276" xr:uid="{203E0DCE-CB20-45DB-B84C-6FE2687FC3C4}"/>
    <cellStyle name="Normal 9 2 5 2 3 2 2" xfId="46768" xr:uid="{AB600E72-0B6A-4E00-8DB8-EFBE99E97DFA}"/>
    <cellStyle name="Normal 9 2 5 2 3 3" xfId="34177" xr:uid="{BEBE93D5-6E45-40C8-A2C9-B1BCAD63BA46}"/>
    <cellStyle name="Normal 9 2 5 2 4" xfId="14998" xr:uid="{7A0DAD4F-FEC1-4CD9-A5BA-796AF6283FBF}"/>
    <cellStyle name="Normal 9 2 5 2 4 2" xfId="40490" xr:uid="{AD13D4FF-B137-4479-9601-A36D2236DAD0}"/>
    <cellStyle name="Normal 9 2 5 2 5" xfId="27899" xr:uid="{7CD832A5-35FD-4B78-BBDB-4E72A655A72F}"/>
    <cellStyle name="Normal 9 2 5 3" xfId="1503" xr:uid="{97D56CD2-474F-4F31-BECC-558FF74C9467}"/>
    <cellStyle name="Normal 9 2 5 3 2" xfId="4657" xr:uid="{79ECC66D-C7C2-4648-B875-A2B0CCCCB3A0}"/>
    <cellStyle name="Normal 9 2 5 3 2 2" xfId="10950" xr:uid="{D68589B4-94D6-4C91-B8F5-B29FCC655227}"/>
    <cellStyle name="Normal 9 2 5 3 2 2 2" xfId="23632" xr:uid="{766A4212-7885-4CD6-B2F7-013F62DD6806}"/>
    <cellStyle name="Normal 9 2 5 3 2 2 2 2" xfId="49124" xr:uid="{E42E0694-DD35-4525-A649-C770F9F4F70D}"/>
    <cellStyle name="Normal 9 2 5 3 2 2 3" xfId="36533" xr:uid="{DF4716CB-F5DE-4FA3-B5B0-D5D5A338DA4E}"/>
    <cellStyle name="Normal 9 2 5 3 2 3" xfId="17354" xr:uid="{AD5F4691-9691-4616-830A-89FB9C9C7A55}"/>
    <cellStyle name="Normal 9 2 5 3 2 3 2" xfId="42846" xr:uid="{92C0A352-1A96-44BB-A8FD-0220D4D34AB6}"/>
    <cellStyle name="Normal 9 2 5 3 2 4" xfId="30255" xr:uid="{7A753656-6696-4115-8150-87BA98EF5E1D}"/>
    <cellStyle name="Normal 9 2 5 3 3" xfId="7811" xr:uid="{D4D1DE3A-6347-4247-BA39-2E0CE8300D4C}"/>
    <cellStyle name="Normal 9 2 5 3 3 2" xfId="20493" xr:uid="{ACC4F977-7F84-470B-9DDA-BF43E3164C6F}"/>
    <cellStyle name="Normal 9 2 5 3 3 2 2" xfId="45985" xr:uid="{5B8705D8-E60B-4F70-A85E-7139B0894CEF}"/>
    <cellStyle name="Normal 9 2 5 3 3 3" xfId="33394" xr:uid="{7A0468E7-6843-4BBC-9005-4C45B06E481E}"/>
    <cellStyle name="Normal 9 2 5 3 4" xfId="14215" xr:uid="{9719A091-A27E-49F6-9222-0328CD6C7738}"/>
    <cellStyle name="Normal 9 2 5 3 4 2" xfId="39707" xr:uid="{C4392100-C7F3-4C2F-BFED-3A50732806F8}"/>
    <cellStyle name="Normal 9 2 5 3 5" xfId="27116" xr:uid="{F617184C-5829-41A4-9D6D-EEDD0BAFB893}"/>
    <cellStyle name="Normal 9 2 5 4" xfId="2810" xr:uid="{20B4DDD9-F32F-432C-9FFD-2D2D99300796}"/>
    <cellStyle name="Normal 9 2 5 4 2" xfId="5964" xr:uid="{0661D226-03B0-4669-B9D2-9162830D97F2}"/>
    <cellStyle name="Normal 9 2 5 4 2 2" xfId="12257" xr:uid="{00BFC5F6-6F0C-450B-99D8-75329AAE8067}"/>
    <cellStyle name="Normal 9 2 5 4 2 2 2" xfId="24939" xr:uid="{00FCD7AA-B8F7-46C1-BEC9-08A7267E4C65}"/>
    <cellStyle name="Normal 9 2 5 4 2 2 2 2" xfId="50431" xr:uid="{300B5C65-5D29-4D86-86C4-5D1680DFF717}"/>
    <cellStyle name="Normal 9 2 5 4 2 2 3" xfId="37840" xr:uid="{9BFF2D59-55C5-4249-84EC-7A3DED91148A}"/>
    <cellStyle name="Normal 9 2 5 4 2 3" xfId="18661" xr:uid="{74F4490E-1CB9-42EC-8CF2-29D3D23151D4}"/>
    <cellStyle name="Normal 9 2 5 4 2 3 2" xfId="44153" xr:uid="{50DCCF3F-67BC-4ABC-8EB3-854ABAF7DE49}"/>
    <cellStyle name="Normal 9 2 5 4 2 4" xfId="31562" xr:uid="{AE9593F8-E1B3-4F65-809F-15387E52D009}"/>
    <cellStyle name="Normal 9 2 5 4 3" xfId="9118" xr:uid="{6F620FE3-EDE3-4185-8D13-877110D1D774}"/>
    <cellStyle name="Normal 9 2 5 4 3 2" xfId="21800" xr:uid="{37A4CE6D-FBF7-47E9-8F0B-45E32EC3C4B1}"/>
    <cellStyle name="Normal 9 2 5 4 3 2 2" xfId="47292" xr:uid="{AB5B0474-4FB1-45FC-BC20-0F11D4737026}"/>
    <cellStyle name="Normal 9 2 5 4 3 3" xfId="34701" xr:uid="{5A862D81-F7AD-4C24-A22B-541AC53BFE09}"/>
    <cellStyle name="Normal 9 2 5 4 4" xfId="15522" xr:uid="{6CB45BCB-9A1F-4809-BC08-D603DCC1C157}"/>
    <cellStyle name="Normal 9 2 5 4 4 2" xfId="41014" xr:uid="{F3D146E7-2E69-472D-BA7E-6629B7016B3C}"/>
    <cellStyle name="Normal 9 2 5 4 5" xfId="28423" xr:uid="{F7B03739-64AC-4B5A-B22C-239F46C9A37B}"/>
    <cellStyle name="Normal 9 2 5 5" xfId="3333" xr:uid="{7B15030F-7BCD-4625-89C9-B7E473F3C714}"/>
    <cellStyle name="Normal 9 2 5 5 2" xfId="6487" xr:uid="{59D90F18-2395-4B67-ABBD-2F484D2B0E1B}"/>
    <cellStyle name="Normal 9 2 5 5 2 2" xfId="12780" xr:uid="{CF620B10-C6E5-49F6-B04F-903AA4CAB0D6}"/>
    <cellStyle name="Normal 9 2 5 5 2 2 2" xfId="25462" xr:uid="{612B4378-FAC5-4729-AC2F-7FC31545A8F8}"/>
    <cellStyle name="Normal 9 2 5 5 2 2 2 2" xfId="50954" xr:uid="{7B6C218D-7E47-4A35-A2F7-0BC446F0AC8E}"/>
    <cellStyle name="Normal 9 2 5 5 2 2 3" xfId="38363" xr:uid="{016E31A5-00B5-4347-B3AA-14A707B81157}"/>
    <cellStyle name="Normal 9 2 5 5 2 3" xfId="19184" xr:uid="{9BD91D24-7BAD-4CAE-BFDA-5F3113AF81DA}"/>
    <cellStyle name="Normal 9 2 5 5 2 3 2" xfId="44676" xr:uid="{13209941-6534-4CFE-BD4B-C4A7DF667296}"/>
    <cellStyle name="Normal 9 2 5 5 2 4" xfId="32085" xr:uid="{EEB174ED-082B-4F2D-849C-FE91C2AF7128}"/>
    <cellStyle name="Normal 9 2 5 5 3" xfId="9641" xr:uid="{BB4ED17E-08B6-4772-A131-7D1D1ADABBFE}"/>
    <cellStyle name="Normal 9 2 5 5 3 2" xfId="22323" xr:uid="{52040463-EE8A-44EE-82D7-974C9C2EEAF8}"/>
    <cellStyle name="Normal 9 2 5 5 3 2 2" xfId="47815" xr:uid="{6B859B42-4C22-4D64-AFB6-264ECAD9E891}"/>
    <cellStyle name="Normal 9 2 5 5 3 3" xfId="35224" xr:uid="{EE4E68C2-3DBB-4343-BF5F-C08FB1EFEB2B}"/>
    <cellStyle name="Normal 9 2 5 5 4" xfId="16045" xr:uid="{4365F570-E6F6-43A4-BDC4-601A3CD74E8C}"/>
    <cellStyle name="Normal 9 2 5 5 4 2" xfId="41537" xr:uid="{90D94258-A017-4A7F-8503-B3EE31698D84}"/>
    <cellStyle name="Normal 9 2 5 5 5" xfId="28946" xr:uid="{DBEE8B36-3DBE-470A-855F-3EBDB9C67647}"/>
    <cellStyle name="Normal 9 2 5 6" xfId="4133" xr:uid="{FF8375EB-EEEF-433D-B0D4-8B14F309CEC5}"/>
    <cellStyle name="Normal 9 2 5 6 2" xfId="10426" xr:uid="{FA492444-7CAD-413E-AFBB-CA56DB487C9E}"/>
    <cellStyle name="Normal 9 2 5 6 2 2" xfId="23108" xr:uid="{8CB81289-3535-4CF8-AFAC-11A8F98D7356}"/>
    <cellStyle name="Normal 9 2 5 6 2 2 2" xfId="48600" xr:uid="{3FED34E1-3632-456A-8614-E801EC9CCBA2}"/>
    <cellStyle name="Normal 9 2 5 6 2 3" xfId="36009" xr:uid="{72584829-0FCE-4471-8AAA-C85BBFD93A5F}"/>
    <cellStyle name="Normal 9 2 5 6 3" xfId="16830" xr:uid="{CE970F51-CDBB-4BF4-B674-3BBC8A2AD80C}"/>
    <cellStyle name="Normal 9 2 5 6 3 2" xfId="42322" xr:uid="{34B32EAA-EAC7-49BD-930E-00A57E612AB0}"/>
    <cellStyle name="Normal 9 2 5 6 4" xfId="29731" xr:uid="{ED1ED1B6-1B1F-4AE9-BA7D-BD301A229462}"/>
    <cellStyle name="Normal 9 2 5 7" xfId="7287" xr:uid="{10D65299-914B-4A9F-AFF4-42E59A6E6B40}"/>
    <cellStyle name="Normal 9 2 5 7 2" xfId="19969" xr:uid="{0A2721C0-B654-42AD-A42C-1AB1BAA104CE}"/>
    <cellStyle name="Normal 9 2 5 7 2 2" xfId="45461" xr:uid="{C7D8798C-2881-4AE4-B7B2-CEBBA29725A6}"/>
    <cellStyle name="Normal 9 2 5 7 3" xfId="32870" xr:uid="{666411A7-8391-4BBE-A8FD-AB2F5C8A028F}"/>
    <cellStyle name="Normal 9 2 5 8" xfId="13691" xr:uid="{B4A1DC6B-034C-4BE9-B533-B735BECAC42E}"/>
    <cellStyle name="Normal 9 2 5 8 2" xfId="39183" xr:uid="{7D49DF59-56AA-4996-85E0-286A2094E344}"/>
    <cellStyle name="Normal 9 2 5 9" xfId="26592" xr:uid="{23A7BAB8-AE92-4D81-B718-3240EA251FB1}"/>
    <cellStyle name="Normal 9 2 6" xfId="719" xr:uid="{B72EEB4A-5194-4FE6-AAFD-D428BF33416C}"/>
    <cellStyle name="Normal 9 2 6 2" xfId="2026" xr:uid="{22DE6FA8-B001-480A-AEC3-8917F1FBD57A}"/>
    <cellStyle name="Normal 9 2 6 2 2" xfId="5180" xr:uid="{9A5B37A8-3EB1-4F39-AB91-CA188A679AE8}"/>
    <cellStyle name="Normal 9 2 6 2 2 2" xfId="11473" xr:uid="{6C9F2030-74A6-4A20-8FE9-65B8810EB5FD}"/>
    <cellStyle name="Normal 9 2 6 2 2 2 2" xfId="24155" xr:uid="{670BD2EF-094E-4883-8831-FA1CADBD1499}"/>
    <cellStyle name="Normal 9 2 6 2 2 2 2 2" xfId="49647" xr:uid="{9ADCD323-6064-4CDE-84AF-1D943A6FEBA0}"/>
    <cellStyle name="Normal 9 2 6 2 2 2 3" xfId="37056" xr:uid="{42F560B1-6EC8-40AE-9881-E923D2775728}"/>
    <cellStyle name="Normal 9 2 6 2 2 3" xfId="17877" xr:uid="{3529A54E-F572-4077-847C-7F9C4F149B39}"/>
    <cellStyle name="Normal 9 2 6 2 2 3 2" xfId="43369" xr:uid="{4D77F7A6-463E-4275-831A-DD1F8446F49E}"/>
    <cellStyle name="Normal 9 2 6 2 2 4" xfId="30778" xr:uid="{CA57C502-0CD2-48BC-997A-A08593F0E5B8}"/>
    <cellStyle name="Normal 9 2 6 2 3" xfId="8334" xr:uid="{9869476B-AB06-4846-B9AC-6A55C0771893}"/>
    <cellStyle name="Normal 9 2 6 2 3 2" xfId="21016" xr:uid="{67B3ED77-F56B-4BD5-8023-EB568AFFD436}"/>
    <cellStyle name="Normal 9 2 6 2 3 2 2" xfId="46508" xr:uid="{17B6B675-9CA1-4EF4-8FB3-0699650265CD}"/>
    <cellStyle name="Normal 9 2 6 2 3 3" xfId="33917" xr:uid="{31962EEF-E6D7-4963-8125-B5FE8CA9ABBA}"/>
    <cellStyle name="Normal 9 2 6 2 4" xfId="14738" xr:uid="{A1BC4650-FC44-4FC1-8AD4-F266D33CFCB5}"/>
    <cellStyle name="Normal 9 2 6 2 4 2" xfId="40230" xr:uid="{E3F47FFD-83FD-4A5D-9D68-D0DC553DA3DF}"/>
    <cellStyle name="Normal 9 2 6 2 5" xfId="27639" xr:uid="{AF2D564D-5796-4BD2-8E81-55D60349CB3F}"/>
    <cellStyle name="Normal 9 2 6 3" xfId="3873" xr:uid="{97FFD660-68E9-478F-B08D-A25C0EA1916B}"/>
    <cellStyle name="Normal 9 2 6 3 2" xfId="10166" xr:uid="{FEC410B0-5C82-4340-8B77-F17D04927BBA}"/>
    <cellStyle name="Normal 9 2 6 3 2 2" xfId="22848" xr:uid="{103AD33B-E966-47BD-943F-A44172FF3E52}"/>
    <cellStyle name="Normal 9 2 6 3 2 2 2" xfId="48340" xr:uid="{83A787F8-3FD3-4144-8688-34582A911812}"/>
    <cellStyle name="Normal 9 2 6 3 2 3" xfId="35749" xr:uid="{EC6ABEA5-9886-4A50-AE4E-E162A02E7847}"/>
    <cellStyle name="Normal 9 2 6 3 3" xfId="16570" xr:uid="{D53F5E25-AB27-4B39-9891-A7CA5BCDDFCF}"/>
    <cellStyle name="Normal 9 2 6 3 3 2" xfId="42062" xr:uid="{8FF8A005-5761-407B-A64F-D078486A7CDF}"/>
    <cellStyle name="Normal 9 2 6 3 4" xfId="29471" xr:uid="{193B66AE-3944-4F6E-A123-6F3A3DEE7517}"/>
    <cellStyle name="Normal 9 2 6 4" xfId="7027" xr:uid="{8315ECA3-B8CE-481F-8D22-4A58D0E00CED}"/>
    <cellStyle name="Normal 9 2 6 4 2" xfId="19709" xr:uid="{8DF60CE4-3FF6-458B-B5DF-A7B4DFE91726}"/>
    <cellStyle name="Normal 9 2 6 4 2 2" xfId="45201" xr:uid="{8DA5952E-CDED-4CCC-8A71-8E39D60D7FAC}"/>
    <cellStyle name="Normal 9 2 6 4 3" xfId="32610" xr:uid="{F7465F4A-657D-4B67-BA77-05B0D2602A0E}"/>
    <cellStyle name="Normal 9 2 6 5" xfId="13431" xr:uid="{5F0CAB4B-ECDC-404B-9E16-A0BA643A55A7}"/>
    <cellStyle name="Normal 9 2 6 5 2" xfId="38923" xr:uid="{931B5905-368E-4F84-B925-09107177A86F}"/>
    <cellStyle name="Normal 9 2 6 6" xfId="26332" xr:uid="{C340B957-85FE-4007-8CD1-C4C630069A72}"/>
    <cellStyle name="Normal 9 2 7" xfId="1764" xr:uid="{7BA04015-3F75-4011-B890-A996E739E67C}"/>
    <cellStyle name="Normal 9 2 7 2" xfId="4918" xr:uid="{6121AC0A-EA8E-42F3-94A1-01565916659B}"/>
    <cellStyle name="Normal 9 2 7 2 2" xfId="11211" xr:uid="{2B4A1DC0-E28F-4486-A270-9CA6954025C7}"/>
    <cellStyle name="Normal 9 2 7 2 2 2" xfId="23893" xr:uid="{117DBC16-3868-42A5-8446-B7D229D87370}"/>
    <cellStyle name="Normal 9 2 7 2 2 2 2" xfId="49385" xr:uid="{8D195DEE-6AA4-4833-8857-10F9232CA67F}"/>
    <cellStyle name="Normal 9 2 7 2 2 3" xfId="36794" xr:uid="{B395D0F9-7A50-4A1E-9B90-C30FFB1F2F4C}"/>
    <cellStyle name="Normal 9 2 7 2 3" xfId="17615" xr:uid="{05C7F2B4-A7DC-4170-9C38-2FB89EA1F71C}"/>
    <cellStyle name="Normal 9 2 7 2 3 2" xfId="43107" xr:uid="{C3D8E20B-E231-4ED0-9216-00624F658DC3}"/>
    <cellStyle name="Normal 9 2 7 2 4" xfId="30516" xr:uid="{7AF85873-33F5-49ED-99C8-569BA31F0D80}"/>
    <cellStyle name="Normal 9 2 7 3" xfId="8072" xr:uid="{49BC7F20-69F5-4E26-B6F6-3A13AEB4BC98}"/>
    <cellStyle name="Normal 9 2 7 3 2" xfId="20754" xr:uid="{8B8A3E08-CD59-4212-8483-021F5E432F80}"/>
    <cellStyle name="Normal 9 2 7 3 2 2" xfId="46246" xr:uid="{CAE908D6-095C-4A53-B16D-47BF9E624409}"/>
    <cellStyle name="Normal 9 2 7 3 3" xfId="33655" xr:uid="{F3C8747E-BC94-4BCB-B64F-6E11E76DD804}"/>
    <cellStyle name="Normal 9 2 7 4" xfId="14476" xr:uid="{55B5FB80-D145-4045-A3B2-04564C65EFC9}"/>
    <cellStyle name="Normal 9 2 7 4 2" xfId="39968" xr:uid="{813AA32B-A69C-4F4E-9EFA-4F6FD7AE5048}"/>
    <cellStyle name="Normal 9 2 7 5" xfId="27377" xr:uid="{3FCF5CEE-424B-45DB-B8C7-BAC0F5AACF75}"/>
    <cellStyle name="Normal 9 2 8" xfId="1242" xr:uid="{A174D266-5064-4140-9C44-1755195B990E}"/>
    <cellStyle name="Normal 9 2 8 2" xfId="4396" xr:uid="{0A73954C-2627-4E8A-ABFF-047D29C91B2A}"/>
    <cellStyle name="Normal 9 2 8 2 2" xfId="10689" xr:uid="{BBF0CF73-72B5-4636-9244-3AADE126DC4C}"/>
    <cellStyle name="Normal 9 2 8 2 2 2" xfId="23371" xr:uid="{41E1D319-529C-4927-9C03-2B6C8BE56C11}"/>
    <cellStyle name="Normal 9 2 8 2 2 2 2" xfId="48863" xr:uid="{747476F8-C732-4B4F-AB5D-3C5E5CEE0A63}"/>
    <cellStyle name="Normal 9 2 8 2 2 3" xfId="36272" xr:uid="{0B8F4081-2600-4189-92F7-CF1FA7385A5E}"/>
    <cellStyle name="Normal 9 2 8 2 3" xfId="17093" xr:uid="{A1167A2E-013D-4699-B1C2-CC5013AB4909}"/>
    <cellStyle name="Normal 9 2 8 2 3 2" xfId="42585" xr:uid="{2508C32F-3D08-409F-9C12-778BFAD7DA03}"/>
    <cellStyle name="Normal 9 2 8 2 4" xfId="29994" xr:uid="{A926B360-3A42-455E-ABDF-20798AE397D8}"/>
    <cellStyle name="Normal 9 2 8 3" xfId="7550" xr:uid="{D3493CDB-90A3-4646-A718-5F916F991E59}"/>
    <cellStyle name="Normal 9 2 8 3 2" xfId="20232" xr:uid="{39925D17-76FF-453F-AAF4-C5866445F8D1}"/>
    <cellStyle name="Normal 9 2 8 3 2 2" xfId="45724" xr:uid="{988DA15D-29F6-404B-AEA1-1F8EE9839FC8}"/>
    <cellStyle name="Normal 9 2 8 3 3" xfId="33133" xr:uid="{B14A592A-64B9-4427-9577-2280EEC4EA13}"/>
    <cellStyle name="Normal 9 2 8 4" xfId="13954" xr:uid="{37FD15B1-6318-4D2A-BF6B-3C10E6CF39E2}"/>
    <cellStyle name="Normal 9 2 8 4 2" xfId="39446" xr:uid="{955D6F25-20A7-468C-835A-154E1BE57B51}"/>
    <cellStyle name="Normal 9 2 8 5" xfId="26855" xr:uid="{98FABAE4-51A6-405B-B6C0-5E70BC34EB56}"/>
    <cellStyle name="Normal 9 2 9" xfId="2549" xr:uid="{31692CE7-0E3B-4726-B082-0C51B9D999CA}"/>
    <cellStyle name="Normal 9 2 9 2" xfId="5703" xr:uid="{5E019A94-EA6B-4E54-BB9C-A6E4E1001AC4}"/>
    <cellStyle name="Normal 9 2 9 2 2" xfId="11996" xr:uid="{B5525A7B-5FF4-43EA-9893-8A392C255922}"/>
    <cellStyle name="Normal 9 2 9 2 2 2" xfId="24678" xr:uid="{62AA29DB-9908-4E8E-B281-349AAF703944}"/>
    <cellStyle name="Normal 9 2 9 2 2 2 2" xfId="50170" xr:uid="{8A92DBEF-A84E-4DC9-B6A6-9BC2C0114A48}"/>
    <cellStyle name="Normal 9 2 9 2 2 3" xfId="37579" xr:uid="{F924C2E4-C866-47E2-A8FE-83E09D8917BA}"/>
    <cellStyle name="Normal 9 2 9 2 3" xfId="18400" xr:uid="{8DFF75EC-1482-4B0B-B44A-C0AF5F75A27E}"/>
    <cellStyle name="Normal 9 2 9 2 3 2" xfId="43892" xr:uid="{2B9B6F5C-0336-43DD-B400-4812E5C7F045}"/>
    <cellStyle name="Normal 9 2 9 2 4" xfId="31301" xr:uid="{7E41FB39-C08F-4458-B3EF-FDB36FB1E0A7}"/>
    <cellStyle name="Normal 9 2 9 3" xfId="8857" xr:uid="{F0597C48-DEF7-4E04-A806-2322973BDA7A}"/>
    <cellStyle name="Normal 9 2 9 3 2" xfId="21539" xr:uid="{F0053267-2408-485A-846B-022FA61BB149}"/>
    <cellStyle name="Normal 9 2 9 3 2 2" xfId="47031" xr:uid="{5AEAD294-D9D3-44FC-8349-6EECD47AB977}"/>
    <cellStyle name="Normal 9 2 9 3 3" xfId="34440" xr:uid="{C5DBDA09-05BA-4CD9-978F-9834FA85467B}"/>
    <cellStyle name="Normal 9 2 9 4" xfId="15261" xr:uid="{927C7085-3B7C-4F19-8A73-7C40DDF751E0}"/>
    <cellStyle name="Normal 9 2 9 4 2" xfId="40753" xr:uid="{142A6604-524C-4A2B-AC6B-EF246CAA3EE0}"/>
    <cellStyle name="Normal 9 2 9 5" xfId="28162" xr:uid="{2979E669-364E-4154-8551-7078D71D0C0A}"/>
    <cellStyle name="Normal 9 20" xfId="232" xr:uid="{1592FBD2-E00C-4466-B8A7-F36594E9F35B}"/>
    <cellStyle name="Normal 9 3" xfId="483" xr:uid="{BD0890FA-6CD0-478A-A20F-00403E9DA9EB}"/>
    <cellStyle name="Normal 9 3 10" xfId="3652" xr:uid="{7A286D00-5719-4354-93B0-9703310B5263}"/>
    <cellStyle name="Normal 9 3 10 2" xfId="9945" xr:uid="{D334CCC0-AC62-47A5-8A72-260EDD87F4A4}"/>
    <cellStyle name="Normal 9 3 10 2 2" xfId="22627" xr:uid="{87FB4277-7AFF-4B66-BCA8-3873CED1E79B}"/>
    <cellStyle name="Normal 9 3 10 2 2 2" xfId="48119" xr:uid="{AF03FFA6-DB1D-45C5-ACAF-1A8F998F4BFE}"/>
    <cellStyle name="Normal 9 3 10 2 3" xfId="35528" xr:uid="{167EC727-397E-4E62-B5CE-5C6163319CCB}"/>
    <cellStyle name="Normal 9 3 10 3" xfId="16349" xr:uid="{6EF4294C-DDF6-44FE-99D2-DF1F1BFE2FF6}"/>
    <cellStyle name="Normal 9 3 10 3 2" xfId="41841" xr:uid="{21BCC2A3-C857-43CF-960F-F7F846140757}"/>
    <cellStyle name="Normal 9 3 10 4" xfId="29250" xr:uid="{77154B65-D600-48C7-9922-A5AF27D23433}"/>
    <cellStyle name="Normal 9 3 11" xfId="6806" xr:uid="{A8936C2E-7A0C-4C38-A35D-557F0015275A}"/>
    <cellStyle name="Normal 9 3 11 2" xfId="19488" xr:uid="{D2DB6AE4-4010-4576-B361-53D7DFE77B19}"/>
    <cellStyle name="Normal 9 3 11 2 2" xfId="44980" xr:uid="{5F5A9772-BABD-4C1B-A6F0-15D2DB6F1D50}"/>
    <cellStyle name="Normal 9 3 11 3" xfId="32389" xr:uid="{0015DAE6-57C2-450F-AF9F-6D3433D9E5BA}"/>
    <cellStyle name="Normal 9 3 12" xfId="13210" xr:uid="{EFEC5404-ACB4-4C33-A5C2-5C1C5CF9A94C}"/>
    <cellStyle name="Normal 9 3 12 2" xfId="38702" xr:uid="{0EAE79B9-A909-4064-83A7-95BBE114DF32}"/>
    <cellStyle name="Normal 9 3 13" xfId="26111" xr:uid="{7CBC5DCC-ABC7-4BD8-AD53-5A7C5012E1C0}"/>
    <cellStyle name="Normal 9 3 2" xfId="642" xr:uid="{ACE91145-E27B-4E6B-9B5F-E87CBAFBE0F5}"/>
    <cellStyle name="Normal 9 3 2 10" xfId="13369" xr:uid="{35213AA1-07B2-4681-8D45-D66DBC5652D6}"/>
    <cellStyle name="Normal 9 3 2 10 2" xfId="38861" xr:uid="{256CB9A5-B2E2-4FF6-8B9F-6F8ED4D2868A}"/>
    <cellStyle name="Normal 9 3 2 11" xfId="26270" xr:uid="{D57BE5AD-7D78-48DD-AF6F-5DDDBFA65B57}"/>
    <cellStyle name="Normal 9 3 2 2" xfId="1179" xr:uid="{4BEE82EE-2DE2-4164-B1CE-48B711A752D5}"/>
    <cellStyle name="Normal 9 3 2 2 2" xfId="2486" xr:uid="{528F1284-9605-4A82-B8FF-527B95544493}"/>
    <cellStyle name="Normal 9 3 2 2 2 2" xfId="5640" xr:uid="{94A80839-ADB4-4FC6-B173-6B0C15B2A4E0}"/>
    <cellStyle name="Normal 9 3 2 2 2 2 2" xfId="11933" xr:uid="{89269113-61C6-43F9-AAEB-DDD5258B54FB}"/>
    <cellStyle name="Normal 9 3 2 2 2 2 2 2" xfId="24615" xr:uid="{D4F2A402-4147-4FE4-8939-D13A8BC04FC2}"/>
    <cellStyle name="Normal 9 3 2 2 2 2 2 2 2" xfId="50107" xr:uid="{24F28BB3-F882-4D40-93FF-FE1E57067D01}"/>
    <cellStyle name="Normal 9 3 2 2 2 2 2 3" xfId="37516" xr:uid="{650DA39C-3619-4189-8EEA-5FE346381CA7}"/>
    <cellStyle name="Normal 9 3 2 2 2 2 3" xfId="18337" xr:uid="{F9E3D00A-9B73-4E12-A667-8B6D75703286}"/>
    <cellStyle name="Normal 9 3 2 2 2 2 3 2" xfId="43829" xr:uid="{26AD8EB8-3994-49C0-B0E3-E6F7ECC6D4C2}"/>
    <cellStyle name="Normal 9 3 2 2 2 2 4" xfId="31238" xr:uid="{D79FC55E-E016-4814-B16D-FFDD83480A44}"/>
    <cellStyle name="Normal 9 3 2 2 2 3" xfId="8794" xr:uid="{18618FF8-17C1-4D80-A282-C8C7D0585C90}"/>
    <cellStyle name="Normal 9 3 2 2 2 3 2" xfId="21476" xr:uid="{54E036A3-E1D6-457B-8EF4-CB20142F1D7A}"/>
    <cellStyle name="Normal 9 3 2 2 2 3 2 2" xfId="46968" xr:uid="{DC5D2183-48CF-4396-9366-6AFCE780BD41}"/>
    <cellStyle name="Normal 9 3 2 2 2 3 3" xfId="34377" xr:uid="{D5A299BC-4B82-424F-A414-221DBC33114C}"/>
    <cellStyle name="Normal 9 3 2 2 2 4" xfId="15198" xr:uid="{FDD5D9DA-346F-4D83-ACCB-B1B0B2E60431}"/>
    <cellStyle name="Normal 9 3 2 2 2 4 2" xfId="40690" xr:uid="{4B80E0D1-FF4C-4822-9420-C9EEB124C6AA}"/>
    <cellStyle name="Normal 9 3 2 2 2 5" xfId="28099" xr:uid="{FE149BE0-67D6-4664-889D-58C33E59737A}"/>
    <cellStyle name="Normal 9 3 2 2 3" xfId="1703" xr:uid="{A326F293-773F-4B04-AF52-7035EA793A99}"/>
    <cellStyle name="Normal 9 3 2 2 3 2" xfId="4857" xr:uid="{7E42E1FD-BC89-4629-8D0A-613314DA3F49}"/>
    <cellStyle name="Normal 9 3 2 2 3 2 2" xfId="11150" xr:uid="{B7F3E76D-42E0-49F5-8E7C-815D0A13A8FA}"/>
    <cellStyle name="Normal 9 3 2 2 3 2 2 2" xfId="23832" xr:uid="{7416E065-9BD0-49D9-8FA0-CA8A0AC8B436}"/>
    <cellStyle name="Normal 9 3 2 2 3 2 2 2 2" xfId="49324" xr:uid="{829C7943-38D1-4770-986B-CD7F248CCFE9}"/>
    <cellStyle name="Normal 9 3 2 2 3 2 2 3" xfId="36733" xr:uid="{33ED5D75-0A9F-4022-B66D-7E8F87BD3629}"/>
    <cellStyle name="Normal 9 3 2 2 3 2 3" xfId="17554" xr:uid="{52A3FDB8-F362-4C9A-8A6C-1A6A9BCE0AB8}"/>
    <cellStyle name="Normal 9 3 2 2 3 2 3 2" xfId="43046" xr:uid="{40179E5D-3DC8-456C-96C9-890BDAB44973}"/>
    <cellStyle name="Normal 9 3 2 2 3 2 4" xfId="30455" xr:uid="{F592202D-61BD-47DD-A116-D19DE8C788BA}"/>
    <cellStyle name="Normal 9 3 2 2 3 3" xfId="8011" xr:uid="{BFAAB048-5610-458E-8FC7-1933715EA1AF}"/>
    <cellStyle name="Normal 9 3 2 2 3 3 2" xfId="20693" xr:uid="{148CB8B0-9EE5-46A6-8147-9C2D5F373A28}"/>
    <cellStyle name="Normal 9 3 2 2 3 3 2 2" xfId="46185" xr:uid="{F6C783F6-4A78-490F-896C-ECC9BC068A4C}"/>
    <cellStyle name="Normal 9 3 2 2 3 3 3" xfId="33594" xr:uid="{CADCE888-3B39-493B-A11B-ECFF9F11B467}"/>
    <cellStyle name="Normal 9 3 2 2 3 4" xfId="14415" xr:uid="{193743A8-6406-4F26-BD25-A67E435D9BF9}"/>
    <cellStyle name="Normal 9 3 2 2 3 4 2" xfId="39907" xr:uid="{FFC1A89C-3961-47F9-8751-EB5A8DD52CBB}"/>
    <cellStyle name="Normal 9 3 2 2 3 5" xfId="27316" xr:uid="{D9FED92B-E9E2-4869-9CC3-C12901E9C994}"/>
    <cellStyle name="Normal 9 3 2 2 4" xfId="3010" xr:uid="{A7F5DEA5-C69B-4071-B739-F24618FD1564}"/>
    <cellStyle name="Normal 9 3 2 2 4 2" xfId="6164" xr:uid="{60B2EFCA-C77C-4C99-BA17-E1D8E6636A27}"/>
    <cellStyle name="Normal 9 3 2 2 4 2 2" xfId="12457" xr:uid="{CE7C56DB-BA8A-4B29-90EE-916D5636A050}"/>
    <cellStyle name="Normal 9 3 2 2 4 2 2 2" xfId="25139" xr:uid="{2F739EC6-5701-4B5E-8712-AA6AD3EF7133}"/>
    <cellStyle name="Normal 9 3 2 2 4 2 2 2 2" xfId="50631" xr:uid="{34531D27-EBBB-434A-8736-A30D23913656}"/>
    <cellStyle name="Normal 9 3 2 2 4 2 2 3" xfId="38040" xr:uid="{9E2C7672-846A-4651-895A-942EA83E6760}"/>
    <cellStyle name="Normal 9 3 2 2 4 2 3" xfId="18861" xr:uid="{FB5B613D-1F52-42A3-85AB-5C980B8DC74C}"/>
    <cellStyle name="Normal 9 3 2 2 4 2 3 2" xfId="44353" xr:uid="{967E5E73-01D8-4B9A-BB82-20AF94234FA6}"/>
    <cellStyle name="Normal 9 3 2 2 4 2 4" xfId="31762" xr:uid="{76057E9F-5B32-4AD4-80E7-5EB5224C40C5}"/>
    <cellStyle name="Normal 9 3 2 2 4 3" xfId="9318" xr:uid="{08BF559F-A23F-45EF-80B5-C265D26D9031}"/>
    <cellStyle name="Normal 9 3 2 2 4 3 2" xfId="22000" xr:uid="{E8976651-0433-49B9-A72F-0D50EAEB01FA}"/>
    <cellStyle name="Normal 9 3 2 2 4 3 2 2" xfId="47492" xr:uid="{9B7792CF-1A4E-4B45-A77A-0B121EF13FC5}"/>
    <cellStyle name="Normal 9 3 2 2 4 3 3" xfId="34901" xr:uid="{B8222FEE-2B5F-4640-BA8C-8422D469E490}"/>
    <cellStyle name="Normal 9 3 2 2 4 4" xfId="15722" xr:uid="{E504BDD3-B68E-433D-AC50-7FF92AD5ABBE}"/>
    <cellStyle name="Normal 9 3 2 2 4 4 2" xfId="41214" xr:uid="{59A467CB-BDA4-4CBC-B89E-1B0F544B9390}"/>
    <cellStyle name="Normal 9 3 2 2 4 5" xfId="28623" xr:uid="{36B3CEE8-9C42-4119-BD57-066C8B66B067}"/>
    <cellStyle name="Normal 9 3 2 2 5" xfId="3533" xr:uid="{A1FA1625-54A7-4360-A149-48815DDAD1EA}"/>
    <cellStyle name="Normal 9 3 2 2 5 2" xfId="6687" xr:uid="{3A522938-4F4C-4602-8A7B-37D1A11B1FE3}"/>
    <cellStyle name="Normal 9 3 2 2 5 2 2" xfId="12980" xr:uid="{9CBAF78B-78C0-4F54-9AC7-E3F2B89AF456}"/>
    <cellStyle name="Normal 9 3 2 2 5 2 2 2" xfId="25662" xr:uid="{2281A5BE-B18E-4DAB-A176-27F0365C5D82}"/>
    <cellStyle name="Normal 9 3 2 2 5 2 2 2 2" xfId="51154" xr:uid="{FF3663F3-634C-449A-9FF7-7C712079DA75}"/>
    <cellStyle name="Normal 9 3 2 2 5 2 2 3" xfId="38563" xr:uid="{5614B497-FE9E-4629-B997-4FB826F4AFB3}"/>
    <cellStyle name="Normal 9 3 2 2 5 2 3" xfId="19384" xr:uid="{03BEE743-815B-40F3-9215-C78985AF1C5D}"/>
    <cellStyle name="Normal 9 3 2 2 5 2 3 2" xfId="44876" xr:uid="{F6D36C07-38CA-490F-AA5E-6CDA7697DA9D}"/>
    <cellStyle name="Normal 9 3 2 2 5 2 4" xfId="32285" xr:uid="{5F2E1317-004E-4C79-8A9C-B609C30409D5}"/>
    <cellStyle name="Normal 9 3 2 2 5 3" xfId="9841" xr:uid="{7E48037F-DC81-4EC8-BB44-39AF46173E61}"/>
    <cellStyle name="Normal 9 3 2 2 5 3 2" xfId="22523" xr:uid="{BBD769CD-1FA5-4EC7-814C-31FB9D6E063B}"/>
    <cellStyle name="Normal 9 3 2 2 5 3 2 2" xfId="48015" xr:uid="{8104E04F-E891-4998-883D-0AB0E9A05D64}"/>
    <cellStyle name="Normal 9 3 2 2 5 3 3" xfId="35424" xr:uid="{220FE17C-DD48-4CFC-8621-8E1E622C2467}"/>
    <cellStyle name="Normal 9 3 2 2 5 4" xfId="16245" xr:uid="{21833B3E-6C8D-4EBF-959F-8FF9A34AD64E}"/>
    <cellStyle name="Normal 9 3 2 2 5 4 2" xfId="41737" xr:uid="{C564ACC4-D85A-447B-A4AF-07D51ADA9392}"/>
    <cellStyle name="Normal 9 3 2 2 5 5" xfId="29146" xr:uid="{562D3277-D972-4303-A35E-72F19B5F5CF8}"/>
    <cellStyle name="Normal 9 3 2 2 6" xfId="4333" xr:uid="{33CB4DFD-64BF-4383-A748-8568573753C2}"/>
    <cellStyle name="Normal 9 3 2 2 6 2" xfId="10626" xr:uid="{33688DAA-E96B-42DC-9F78-F5FD87655C90}"/>
    <cellStyle name="Normal 9 3 2 2 6 2 2" xfId="23308" xr:uid="{146EE9CE-AF80-4242-A213-2624D2C1DEE6}"/>
    <cellStyle name="Normal 9 3 2 2 6 2 2 2" xfId="48800" xr:uid="{279712A1-DC0D-4AE1-9B82-398422242FCB}"/>
    <cellStyle name="Normal 9 3 2 2 6 2 3" xfId="36209" xr:uid="{ADD66464-CCF4-4608-9E8A-8784AEC05FA7}"/>
    <cellStyle name="Normal 9 3 2 2 6 3" xfId="17030" xr:uid="{BF57AF01-DF76-46D1-8C5F-C8E9048D7BFE}"/>
    <cellStyle name="Normal 9 3 2 2 6 3 2" xfId="42522" xr:uid="{7122C580-55EF-4ACD-B444-D8557CF9AB9B}"/>
    <cellStyle name="Normal 9 3 2 2 6 4" xfId="29931" xr:uid="{8A39B9A4-FA02-4DCE-9324-B5021CDE06B4}"/>
    <cellStyle name="Normal 9 3 2 2 7" xfId="7487" xr:uid="{1E71F2DC-4088-469C-8198-7332329D1009}"/>
    <cellStyle name="Normal 9 3 2 2 7 2" xfId="20169" xr:uid="{DD504F06-DB31-4794-8DD0-E4B1CBF38D6E}"/>
    <cellStyle name="Normal 9 3 2 2 7 2 2" xfId="45661" xr:uid="{378E07F6-5985-4A9B-872A-AD7261B2BC1F}"/>
    <cellStyle name="Normal 9 3 2 2 7 3" xfId="33070" xr:uid="{1506BD76-6149-4222-88A0-5B1DFA7DA011}"/>
    <cellStyle name="Normal 9 3 2 2 8" xfId="13891" xr:uid="{8CE4643D-71EB-446B-B0CE-A8A4E87320F8}"/>
    <cellStyle name="Normal 9 3 2 2 8 2" xfId="39383" xr:uid="{207DC380-268F-47A5-84DC-26BC2A8C01F5}"/>
    <cellStyle name="Normal 9 3 2 2 9" xfId="26792" xr:uid="{B79CF228-6422-4BEA-B212-7471D9BEA2E4}"/>
    <cellStyle name="Normal 9 3 2 3" xfId="919" xr:uid="{A1C4119C-D2DF-4A9D-A1F0-C3C2FBB4A576}"/>
    <cellStyle name="Normal 9 3 2 3 2" xfId="2226" xr:uid="{6B250474-6D5F-49A0-A305-04D97813617D}"/>
    <cellStyle name="Normal 9 3 2 3 2 2" xfId="5380" xr:uid="{2BCFA18B-4583-4D49-A784-242B0798B34E}"/>
    <cellStyle name="Normal 9 3 2 3 2 2 2" xfId="11673" xr:uid="{7855536A-5369-4097-9F7B-386530C29362}"/>
    <cellStyle name="Normal 9 3 2 3 2 2 2 2" xfId="24355" xr:uid="{1D4CD2DE-ECB0-4456-A0BA-9125F34C44B3}"/>
    <cellStyle name="Normal 9 3 2 3 2 2 2 2 2" xfId="49847" xr:uid="{961ED1AA-248D-49F1-A01F-ED8A70B72250}"/>
    <cellStyle name="Normal 9 3 2 3 2 2 2 3" xfId="37256" xr:uid="{42B7D037-C223-4798-9397-A93B7D8BB3BC}"/>
    <cellStyle name="Normal 9 3 2 3 2 2 3" xfId="18077" xr:uid="{5EA78C5D-0D2C-471C-9986-792581DCF997}"/>
    <cellStyle name="Normal 9 3 2 3 2 2 3 2" xfId="43569" xr:uid="{D6780DD6-7534-400C-8D1A-842D3C19F33F}"/>
    <cellStyle name="Normal 9 3 2 3 2 2 4" xfId="30978" xr:uid="{79975911-A4D9-4DDE-8890-5E3A24F6AF83}"/>
    <cellStyle name="Normal 9 3 2 3 2 3" xfId="8534" xr:uid="{89E2F117-8AC2-42CD-96C1-19AE2C523C2D}"/>
    <cellStyle name="Normal 9 3 2 3 2 3 2" xfId="21216" xr:uid="{345F7F9C-5288-4876-954B-5A97BAE8F6AF}"/>
    <cellStyle name="Normal 9 3 2 3 2 3 2 2" xfId="46708" xr:uid="{EFC6070D-B709-45E9-9B34-990E5F7FF21E}"/>
    <cellStyle name="Normal 9 3 2 3 2 3 3" xfId="34117" xr:uid="{3F139E99-56BD-4B28-968E-BBEE6D37131E}"/>
    <cellStyle name="Normal 9 3 2 3 2 4" xfId="14938" xr:uid="{E316CF04-7526-4A90-9AC0-9C7C5A6277E7}"/>
    <cellStyle name="Normal 9 3 2 3 2 4 2" xfId="40430" xr:uid="{0CA9B3ED-5157-44B6-B3B3-172338E1F3FF}"/>
    <cellStyle name="Normal 9 3 2 3 2 5" xfId="27839" xr:uid="{0704DEC0-81F1-4194-9005-DB9AD90659FC}"/>
    <cellStyle name="Normal 9 3 2 3 3" xfId="4073" xr:uid="{07CA271F-782C-493B-B1D4-CACEBFD5D998}"/>
    <cellStyle name="Normal 9 3 2 3 3 2" xfId="10366" xr:uid="{4435697B-3E11-4875-80F7-9BF5BE59FDE7}"/>
    <cellStyle name="Normal 9 3 2 3 3 2 2" xfId="23048" xr:uid="{3309F755-0096-4435-85F7-6EAA38D6F255}"/>
    <cellStyle name="Normal 9 3 2 3 3 2 2 2" xfId="48540" xr:uid="{36866F3F-2390-4028-9968-7E4F905A5A1A}"/>
    <cellStyle name="Normal 9 3 2 3 3 2 3" xfId="35949" xr:uid="{C7344C42-9CA1-4D51-BBE2-1F884D86C5D3}"/>
    <cellStyle name="Normal 9 3 2 3 3 3" xfId="16770" xr:uid="{73BF142F-675B-4FC7-909D-B6D8BCD2DE5A}"/>
    <cellStyle name="Normal 9 3 2 3 3 3 2" xfId="42262" xr:uid="{928D6B78-D817-4C21-92C8-4D11BBFF4000}"/>
    <cellStyle name="Normal 9 3 2 3 3 4" xfId="29671" xr:uid="{71A69040-B16B-4AD8-B024-B5D72A122647}"/>
    <cellStyle name="Normal 9 3 2 3 4" xfId="7227" xr:uid="{76EEBC47-A11E-4DA7-A05B-A62A328631BF}"/>
    <cellStyle name="Normal 9 3 2 3 4 2" xfId="19909" xr:uid="{4E9E3621-519E-49EE-8000-EC2565FD669B}"/>
    <cellStyle name="Normal 9 3 2 3 4 2 2" xfId="45401" xr:uid="{3EC67FF7-D4F8-415A-8564-69568FF85673}"/>
    <cellStyle name="Normal 9 3 2 3 4 3" xfId="32810" xr:uid="{70109A84-1C01-492D-9A18-AECFE9559A3F}"/>
    <cellStyle name="Normal 9 3 2 3 5" xfId="13631" xr:uid="{6FC6FFCD-6CEE-42DD-8888-A97F246C29BA}"/>
    <cellStyle name="Normal 9 3 2 3 5 2" xfId="39123" xr:uid="{392BE45F-D10C-406A-8FDA-5861F8975DCD}"/>
    <cellStyle name="Normal 9 3 2 3 6" xfId="26532" xr:uid="{523FE4A3-F7CE-4E55-96A1-D52F5538FF52}"/>
    <cellStyle name="Normal 9 3 2 4" xfId="1964" xr:uid="{85AB77D8-1FD4-4ECA-97FE-B7045F4853C4}"/>
    <cellStyle name="Normal 9 3 2 4 2" xfId="5118" xr:uid="{AAD452CC-316D-4E6C-8BC2-4B4F9F67B069}"/>
    <cellStyle name="Normal 9 3 2 4 2 2" xfId="11411" xr:uid="{FF10C6D3-22AC-4CDD-B965-9DBE2BF58C68}"/>
    <cellStyle name="Normal 9 3 2 4 2 2 2" xfId="24093" xr:uid="{DD054126-2FEB-4630-808E-815A3CD45686}"/>
    <cellStyle name="Normal 9 3 2 4 2 2 2 2" xfId="49585" xr:uid="{23126E1E-AD34-444F-87A6-22806B11A669}"/>
    <cellStyle name="Normal 9 3 2 4 2 2 3" xfId="36994" xr:uid="{164B612E-37CD-47F6-9816-5A1F1960D82E}"/>
    <cellStyle name="Normal 9 3 2 4 2 3" xfId="17815" xr:uid="{B2DF1FF1-44B1-4C83-8D6D-E9EC6B3DBBE7}"/>
    <cellStyle name="Normal 9 3 2 4 2 3 2" xfId="43307" xr:uid="{61DB0C66-FEBF-4B15-B12C-106BA37CCB71}"/>
    <cellStyle name="Normal 9 3 2 4 2 4" xfId="30716" xr:uid="{1D3C3AB1-2A0E-45CA-A47C-044193180EA1}"/>
    <cellStyle name="Normal 9 3 2 4 3" xfId="8272" xr:uid="{777CD8F7-05D7-435F-BF5A-ABC66E444F6B}"/>
    <cellStyle name="Normal 9 3 2 4 3 2" xfId="20954" xr:uid="{BA781862-A961-4CBC-84DB-6FF9D17608C3}"/>
    <cellStyle name="Normal 9 3 2 4 3 2 2" xfId="46446" xr:uid="{348E6641-31C2-434E-A2DB-B3BD0CE85A27}"/>
    <cellStyle name="Normal 9 3 2 4 3 3" xfId="33855" xr:uid="{0233FA57-EE7A-4D12-97A4-C6EE693799DF}"/>
    <cellStyle name="Normal 9 3 2 4 4" xfId="14676" xr:uid="{897A59F5-FC6E-4684-A4A4-390D342091EB}"/>
    <cellStyle name="Normal 9 3 2 4 4 2" xfId="40168" xr:uid="{E746C9B5-A376-40DF-99C6-B541D55B859F}"/>
    <cellStyle name="Normal 9 3 2 4 5" xfId="27577" xr:uid="{5169D6DA-57A6-40FD-B8A3-B02281C1D049}"/>
    <cellStyle name="Normal 9 3 2 5" xfId="1442" xr:uid="{233C75ED-DA47-4F0A-890E-7DE35896AF87}"/>
    <cellStyle name="Normal 9 3 2 5 2" xfId="4596" xr:uid="{4800C764-C4C1-4892-B1DF-A90C648BFF76}"/>
    <cellStyle name="Normal 9 3 2 5 2 2" xfId="10889" xr:uid="{A51B7DF8-0842-444F-8FA7-ABEB7973B4DC}"/>
    <cellStyle name="Normal 9 3 2 5 2 2 2" xfId="23571" xr:uid="{BB4C3257-1EF0-495E-96A0-8B90DF2C7D39}"/>
    <cellStyle name="Normal 9 3 2 5 2 2 2 2" xfId="49063" xr:uid="{0726677C-D852-42E6-A8EE-CD314F996E54}"/>
    <cellStyle name="Normal 9 3 2 5 2 2 3" xfId="36472" xr:uid="{4A09E59A-A95F-4185-9B58-0B5B4A10F682}"/>
    <cellStyle name="Normal 9 3 2 5 2 3" xfId="17293" xr:uid="{7B0BB94F-087E-471F-84A3-ED910B674FCB}"/>
    <cellStyle name="Normal 9 3 2 5 2 3 2" xfId="42785" xr:uid="{638F8D25-4DDA-4FF2-9693-C07EF34853F6}"/>
    <cellStyle name="Normal 9 3 2 5 2 4" xfId="30194" xr:uid="{6E6B6B6A-B9AA-46B2-B9E6-A0449E12B367}"/>
    <cellStyle name="Normal 9 3 2 5 3" xfId="7750" xr:uid="{1C9AEBC2-5F83-44E9-BC30-B957157B5597}"/>
    <cellStyle name="Normal 9 3 2 5 3 2" xfId="20432" xr:uid="{DCFE0FD0-40E3-4A21-893A-CB139D4E9682}"/>
    <cellStyle name="Normal 9 3 2 5 3 2 2" xfId="45924" xr:uid="{1BC0816B-6969-4B1B-8AB3-D15B5606A4EB}"/>
    <cellStyle name="Normal 9 3 2 5 3 3" xfId="33333" xr:uid="{69C04B33-886B-4C6A-927C-19CEB4FF68EB}"/>
    <cellStyle name="Normal 9 3 2 5 4" xfId="14154" xr:uid="{00D74393-05FA-4520-8BAD-1DF3DB800EC5}"/>
    <cellStyle name="Normal 9 3 2 5 4 2" xfId="39646" xr:uid="{403F9B05-CCC5-4531-AF10-8456BCE09994}"/>
    <cellStyle name="Normal 9 3 2 5 5" xfId="27055" xr:uid="{E43DFF2C-D76C-47A7-88D5-8B830214D273}"/>
    <cellStyle name="Normal 9 3 2 6" xfId="2749" xr:uid="{78339D50-7EEA-4E3D-BCDD-89CA495471C2}"/>
    <cellStyle name="Normal 9 3 2 6 2" xfId="5903" xr:uid="{75D07C98-27ED-4684-8154-380721D8468F}"/>
    <cellStyle name="Normal 9 3 2 6 2 2" xfId="12196" xr:uid="{BE502A19-0308-4B50-86C2-C154832993C9}"/>
    <cellStyle name="Normal 9 3 2 6 2 2 2" xfId="24878" xr:uid="{CF43D446-3614-41EE-8EE4-CCA9D7D04C8E}"/>
    <cellStyle name="Normal 9 3 2 6 2 2 2 2" xfId="50370" xr:uid="{7A3D7B8E-123F-43DD-BF18-4F3A308F8569}"/>
    <cellStyle name="Normal 9 3 2 6 2 2 3" xfId="37779" xr:uid="{A9901B3A-CA0B-4F21-99BF-6CF144903D01}"/>
    <cellStyle name="Normal 9 3 2 6 2 3" xfId="18600" xr:uid="{A70FAC13-CA43-46A2-8939-01EE40699D28}"/>
    <cellStyle name="Normal 9 3 2 6 2 3 2" xfId="44092" xr:uid="{F2131A61-1BAC-441C-A51D-E8811C1C5A1E}"/>
    <cellStyle name="Normal 9 3 2 6 2 4" xfId="31501" xr:uid="{5273A970-68E1-4AB7-83F7-A4ED782EAAB0}"/>
    <cellStyle name="Normal 9 3 2 6 3" xfId="9057" xr:uid="{33FC5D32-B46C-49BE-B5D2-0757C6836826}"/>
    <cellStyle name="Normal 9 3 2 6 3 2" xfId="21739" xr:uid="{3DD82FAF-C9B5-4796-9A8D-E3E565F35A98}"/>
    <cellStyle name="Normal 9 3 2 6 3 2 2" xfId="47231" xr:uid="{D43ED391-1741-4827-B93C-E9D92E40A083}"/>
    <cellStyle name="Normal 9 3 2 6 3 3" xfId="34640" xr:uid="{77706121-9976-4B25-8CBA-B305F302D97E}"/>
    <cellStyle name="Normal 9 3 2 6 4" xfId="15461" xr:uid="{AF425549-EA30-43A2-81F4-B79EF2D0FD50}"/>
    <cellStyle name="Normal 9 3 2 6 4 2" xfId="40953" xr:uid="{E0DF9B44-2F0F-4D82-90EF-9702B6814D52}"/>
    <cellStyle name="Normal 9 3 2 6 5" xfId="28362" xr:uid="{D359D0A0-A982-440D-8DD3-E03DFC8B0617}"/>
    <cellStyle name="Normal 9 3 2 7" xfId="3272" xr:uid="{71D653BE-1990-400A-8B7E-2AD6A8391B2A}"/>
    <cellStyle name="Normal 9 3 2 7 2" xfId="6426" xr:uid="{2EA0A375-D1D2-43D2-9B95-FA28637D6B06}"/>
    <cellStyle name="Normal 9 3 2 7 2 2" xfId="12719" xr:uid="{851A4302-724B-4174-8817-B69161326CF1}"/>
    <cellStyle name="Normal 9 3 2 7 2 2 2" xfId="25401" xr:uid="{C221FBC5-27EB-463F-A804-D50716E4FA57}"/>
    <cellStyle name="Normal 9 3 2 7 2 2 2 2" xfId="50893" xr:uid="{A78610E5-DA8C-4956-B9CA-3C81420B89ED}"/>
    <cellStyle name="Normal 9 3 2 7 2 2 3" xfId="38302" xr:uid="{DF8CC8D7-DD6A-4EA7-AAE3-1AF42C11320C}"/>
    <cellStyle name="Normal 9 3 2 7 2 3" xfId="19123" xr:uid="{237BAA4D-5B5B-4031-B407-DBB7E5B2D0EB}"/>
    <cellStyle name="Normal 9 3 2 7 2 3 2" xfId="44615" xr:uid="{E1056479-7594-4E13-A842-92B58A87898F}"/>
    <cellStyle name="Normal 9 3 2 7 2 4" xfId="32024" xr:uid="{D300465A-B094-423B-BE7A-CBC597F34EF1}"/>
    <cellStyle name="Normal 9 3 2 7 3" xfId="9580" xr:uid="{A5FCCAE6-16E1-44AF-873E-213DA0ADD653}"/>
    <cellStyle name="Normal 9 3 2 7 3 2" xfId="22262" xr:uid="{E91D67F3-128C-499F-A2E1-3431D1C75998}"/>
    <cellStyle name="Normal 9 3 2 7 3 2 2" xfId="47754" xr:uid="{5F3EBD79-5289-4B87-B479-F6C7612E7D0F}"/>
    <cellStyle name="Normal 9 3 2 7 3 3" xfId="35163" xr:uid="{9B93DC52-176A-4AC7-BD18-BEE860E13E6A}"/>
    <cellStyle name="Normal 9 3 2 7 4" xfId="15984" xr:uid="{33B07926-553E-45C1-A209-B2E757E6BBE7}"/>
    <cellStyle name="Normal 9 3 2 7 4 2" xfId="41476" xr:uid="{893E9E3C-0E76-43AB-92BC-FEF5116F7F4E}"/>
    <cellStyle name="Normal 9 3 2 7 5" xfId="28885" xr:uid="{6DF6327C-06D9-4831-A418-CEEC06F3838C}"/>
    <cellStyle name="Normal 9 3 2 8" xfId="3811" xr:uid="{2AC781E7-C3DC-4ED3-A251-F70ED085ABE9}"/>
    <cellStyle name="Normal 9 3 2 8 2" xfId="10104" xr:uid="{73C64B89-DB5F-4A89-A761-4ABF19041891}"/>
    <cellStyle name="Normal 9 3 2 8 2 2" xfId="22786" xr:uid="{BADD6D9B-020A-4BF5-B652-D17B83851074}"/>
    <cellStyle name="Normal 9 3 2 8 2 2 2" xfId="48278" xr:uid="{C9617ECB-E88A-4A91-B1AF-33F1EC92A5DF}"/>
    <cellStyle name="Normal 9 3 2 8 2 3" xfId="35687" xr:uid="{2740D515-3507-4CF7-9607-F09893E60DE6}"/>
    <cellStyle name="Normal 9 3 2 8 3" xfId="16508" xr:uid="{672E3E1B-6BAC-4C07-A43C-405D7B29EC02}"/>
    <cellStyle name="Normal 9 3 2 8 3 2" xfId="42000" xr:uid="{45B085B4-95C5-4DEF-B284-9591E6B51BD1}"/>
    <cellStyle name="Normal 9 3 2 8 4" xfId="29409" xr:uid="{12966F4B-E706-4353-BE61-6D4DE0A6CA13}"/>
    <cellStyle name="Normal 9 3 2 9" xfId="6965" xr:uid="{0C36DC13-1843-45ED-9047-2D5FDD038F5E}"/>
    <cellStyle name="Normal 9 3 2 9 2" xfId="19647" xr:uid="{687C6DA9-08D4-4B2D-97B9-CF9F4BC04E31}"/>
    <cellStyle name="Normal 9 3 2 9 2 2" xfId="45139" xr:uid="{773EF535-9CF1-4F9C-B199-070576D14A03}"/>
    <cellStyle name="Normal 9 3 2 9 3" xfId="32548" xr:uid="{38B4FAE0-C01A-4250-9916-0658178926AA}"/>
    <cellStyle name="Normal 9 3 3" xfId="542" xr:uid="{1F164B3D-E554-406C-B191-4B5C114F7B25}"/>
    <cellStyle name="Normal 9 3 3 10" xfId="13269" xr:uid="{61FCB2BF-1EE8-4A82-A64C-24C977E7E937}"/>
    <cellStyle name="Normal 9 3 3 10 2" xfId="38761" xr:uid="{E2313F90-427F-4727-9B9F-09CDCD5BBB0C}"/>
    <cellStyle name="Normal 9 3 3 11" xfId="26170" xr:uid="{897E1CFE-6FC8-4EC2-808D-4A9A5FCA0E96}"/>
    <cellStyle name="Normal 9 3 3 2" xfId="1079" xr:uid="{5385F4E2-9E45-4CD2-A2D1-E58D55C94C8D}"/>
    <cellStyle name="Normal 9 3 3 2 2" xfId="2386" xr:uid="{790333F6-5C08-42AF-923A-7953CF76E9A7}"/>
    <cellStyle name="Normal 9 3 3 2 2 2" xfId="5540" xr:uid="{87A2570F-4B5D-44C6-91AD-8340C958C6FB}"/>
    <cellStyle name="Normal 9 3 3 2 2 2 2" xfId="11833" xr:uid="{EAE67C43-BC38-4E9D-9ED4-83444328AE83}"/>
    <cellStyle name="Normal 9 3 3 2 2 2 2 2" xfId="24515" xr:uid="{734E8818-86FB-40EC-B405-D2C807D689B9}"/>
    <cellStyle name="Normal 9 3 3 2 2 2 2 2 2" xfId="50007" xr:uid="{B8E421DB-C704-4957-8A6C-F89212A0C498}"/>
    <cellStyle name="Normal 9 3 3 2 2 2 2 3" xfId="37416" xr:uid="{5E6651DD-8581-4484-9F5A-BD84AFC83A1E}"/>
    <cellStyle name="Normal 9 3 3 2 2 2 3" xfId="18237" xr:uid="{62C140B0-65A2-4090-A7B7-C0E141E871AF}"/>
    <cellStyle name="Normal 9 3 3 2 2 2 3 2" xfId="43729" xr:uid="{447F857E-C55E-43F4-8BE3-801F7152ECAA}"/>
    <cellStyle name="Normal 9 3 3 2 2 2 4" xfId="31138" xr:uid="{8CE28236-C94B-4D59-B557-A17896FB0E4C}"/>
    <cellStyle name="Normal 9 3 3 2 2 3" xfId="8694" xr:uid="{F2E6BB71-00D1-442C-98A5-DBF5AC49881C}"/>
    <cellStyle name="Normal 9 3 3 2 2 3 2" xfId="21376" xr:uid="{3192C5A6-E173-44C5-A91E-C0841BF65536}"/>
    <cellStyle name="Normal 9 3 3 2 2 3 2 2" xfId="46868" xr:uid="{FCCE3DA3-1433-412B-A975-62AC7881FCDF}"/>
    <cellStyle name="Normal 9 3 3 2 2 3 3" xfId="34277" xr:uid="{50997660-14BB-43C4-B07E-21C7DCAED16E}"/>
    <cellStyle name="Normal 9 3 3 2 2 4" xfId="15098" xr:uid="{FF49A069-7677-400B-8E51-D8640E6589F5}"/>
    <cellStyle name="Normal 9 3 3 2 2 4 2" xfId="40590" xr:uid="{54B2E370-F120-4840-99DC-94F0F584D18F}"/>
    <cellStyle name="Normal 9 3 3 2 2 5" xfId="27999" xr:uid="{FF732B95-4AF0-462C-857A-82ACF92CA828}"/>
    <cellStyle name="Normal 9 3 3 2 3" xfId="1603" xr:uid="{38751021-9D0D-472F-8BB3-24DFDEE47B66}"/>
    <cellStyle name="Normal 9 3 3 2 3 2" xfId="4757" xr:uid="{B46C2A06-2510-4FB9-9A7D-6EF9BE5BE0E3}"/>
    <cellStyle name="Normal 9 3 3 2 3 2 2" xfId="11050" xr:uid="{1BE13359-BDA9-4879-BEC8-96CB67B2FE70}"/>
    <cellStyle name="Normal 9 3 3 2 3 2 2 2" xfId="23732" xr:uid="{72C906CF-A178-4748-B331-1C88A28058D0}"/>
    <cellStyle name="Normal 9 3 3 2 3 2 2 2 2" xfId="49224" xr:uid="{9BFA1D6D-DBEB-469F-A3B9-79BAA3D18704}"/>
    <cellStyle name="Normal 9 3 3 2 3 2 2 3" xfId="36633" xr:uid="{3636ABEB-286B-45EF-98DF-00D9E18E006D}"/>
    <cellStyle name="Normal 9 3 3 2 3 2 3" xfId="17454" xr:uid="{CDBB4783-E204-42C4-B55B-DCDFCE334B66}"/>
    <cellStyle name="Normal 9 3 3 2 3 2 3 2" xfId="42946" xr:uid="{39B508A0-06AD-437B-8EB0-DA8D70568CF1}"/>
    <cellStyle name="Normal 9 3 3 2 3 2 4" xfId="30355" xr:uid="{D03C25E1-BA29-4790-B1BD-0FE39D6D9188}"/>
    <cellStyle name="Normal 9 3 3 2 3 3" xfId="7911" xr:uid="{ECD1BDD3-FF33-45CF-8FC5-454E82C79F59}"/>
    <cellStyle name="Normal 9 3 3 2 3 3 2" xfId="20593" xr:uid="{1FCAD39D-3B4F-4A81-85C1-C8D13BE945A2}"/>
    <cellStyle name="Normal 9 3 3 2 3 3 2 2" xfId="46085" xr:uid="{BAAED601-DE84-4A0B-8E92-519B7A70CA8A}"/>
    <cellStyle name="Normal 9 3 3 2 3 3 3" xfId="33494" xr:uid="{F2FECB73-4240-4119-B05D-CF3D6BDE74DE}"/>
    <cellStyle name="Normal 9 3 3 2 3 4" xfId="14315" xr:uid="{B2929603-AD97-4447-A398-5DB42D53F8EF}"/>
    <cellStyle name="Normal 9 3 3 2 3 4 2" xfId="39807" xr:uid="{3479682A-640D-484A-9F5B-522B5735957C}"/>
    <cellStyle name="Normal 9 3 3 2 3 5" xfId="27216" xr:uid="{722EAE7B-17E5-4061-8542-382320342283}"/>
    <cellStyle name="Normal 9 3 3 2 4" xfId="2910" xr:uid="{14426261-EB75-49D3-BDFC-793C436C658C}"/>
    <cellStyle name="Normal 9 3 3 2 4 2" xfId="6064" xr:uid="{B9425276-E96D-46C7-BA56-C1F2E2F078A9}"/>
    <cellStyle name="Normal 9 3 3 2 4 2 2" xfId="12357" xr:uid="{B8D121DE-0FD0-4905-9E91-E82C6F920DBE}"/>
    <cellStyle name="Normal 9 3 3 2 4 2 2 2" xfId="25039" xr:uid="{E525AF7B-E6D1-4BE7-8EBD-C13AA2F08D64}"/>
    <cellStyle name="Normal 9 3 3 2 4 2 2 2 2" xfId="50531" xr:uid="{A542987C-BA33-43DF-9D96-9F206D4E62F4}"/>
    <cellStyle name="Normal 9 3 3 2 4 2 2 3" xfId="37940" xr:uid="{2049B70D-4BA3-4A86-A17C-23CD4979C58C}"/>
    <cellStyle name="Normal 9 3 3 2 4 2 3" xfId="18761" xr:uid="{1A39966B-D105-4D43-BB4E-AC1E2F428FAA}"/>
    <cellStyle name="Normal 9 3 3 2 4 2 3 2" xfId="44253" xr:uid="{78BF00F6-2EF5-42F7-A993-B88ED2EAEF9A}"/>
    <cellStyle name="Normal 9 3 3 2 4 2 4" xfId="31662" xr:uid="{87F285D6-EAAB-4A70-AD2E-0EB2B55B64F2}"/>
    <cellStyle name="Normal 9 3 3 2 4 3" xfId="9218" xr:uid="{D6A5D2B0-EFB2-46BD-86E5-8800EE73BDF5}"/>
    <cellStyle name="Normal 9 3 3 2 4 3 2" xfId="21900" xr:uid="{B9E718D9-DC8E-4753-AC5B-2871A03FCCE8}"/>
    <cellStyle name="Normal 9 3 3 2 4 3 2 2" xfId="47392" xr:uid="{3E0F04A5-A319-4EE7-A996-796B7FAFE8C1}"/>
    <cellStyle name="Normal 9 3 3 2 4 3 3" xfId="34801" xr:uid="{2C6EFE54-88ED-4CDE-BB09-3DEDD69A1B64}"/>
    <cellStyle name="Normal 9 3 3 2 4 4" xfId="15622" xr:uid="{9E615095-22E1-4081-8556-6A72E18D145D}"/>
    <cellStyle name="Normal 9 3 3 2 4 4 2" xfId="41114" xr:uid="{A302D446-0E66-4DAF-A02A-9B1FDE131025}"/>
    <cellStyle name="Normal 9 3 3 2 4 5" xfId="28523" xr:uid="{DCBB44F8-D594-459B-8FDC-BC453F4B9154}"/>
    <cellStyle name="Normal 9 3 3 2 5" xfId="3433" xr:uid="{FA4609EC-A9B7-4C30-835D-F59E6B3CFA6B}"/>
    <cellStyle name="Normal 9 3 3 2 5 2" xfId="6587" xr:uid="{6515607E-2C65-4503-AAA5-DBD4AEDDA7A2}"/>
    <cellStyle name="Normal 9 3 3 2 5 2 2" xfId="12880" xr:uid="{1F197AE5-FA42-4289-A9AA-4A7139414306}"/>
    <cellStyle name="Normal 9 3 3 2 5 2 2 2" xfId="25562" xr:uid="{5CE376E5-C850-41EA-80A6-CC3E7E487DF9}"/>
    <cellStyle name="Normal 9 3 3 2 5 2 2 2 2" xfId="51054" xr:uid="{08CF316D-943E-49F9-831E-5F14B8BCD68B}"/>
    <cellStyle name="Normal 9 3 3 2 5 2 2 3" xfId="38463" xr:uid="{F153B58E-8368-40E4-A2A0-B528447780A3}"/>
    <cellStyle name="Normal 9 3 3 2 5 2 3" xfId="19284" xr:uid="{16584985-736A-4ECF-B95D-E469282E0F16}"/>
    <cellStyle name="Normal 9 3 3 2 5 2 3 2" xfId="44776" xr:uid="{E4B2C17A-A5CD-499C-AC35-2720CE7BB7BA}"/>
    <cellStyle name="Normal 9 3 3 2 5 2 4" xfId="32185" xr:uid="{FA5363DE-77CB-4D1B-9B8A-039C21DA5667}"/>
    <cellStyle name="Normal 9 3 3 2 5 3" xfId="9741" xr:uid="{52989D4A-4A1F-4D88-9A72-AECEF483D1C9}"/>
    <cellStyle name="Normal 9 3 3 2 5 3 2" xfId="22423" xr:uid="{87F842CE-C28B-40E8-B3FD-E86F9CE4595A}"/>
    <cellStyle name="Normal 9 3 3 2 5 3 2 2" xfId="47915" xr:uid="{9D484FD1-F071-4483-8DCD-B69BE51C6CEC}"/>
    <cellStyle name="Normal 9 3 3 2 5 3 3" xfId="35324" xr:uid="{4397CE74-1CFD-4D34-A6D6-0091169602B7}"/>
    <cellStyle name="Normal 9 3 3 2 5 4" xfId="16145" xr:uid="{FA0E443C-9700-4367-AEB8-E5E27A4278DD}"/>
    <cellStyle name="Normal 9 3 3 2 5 4 2" xfId="41637" xr:uid="{23F351FD-EABA-4F32-9644-D370C1A78929}"/>
    <cellStyle name="Normal 9 3 3 2 5 5" xfId="29046" xr:uid="{097A6F86-EA76-4BFD-B544-3EE7A8EFDF5B}"/>
    <cellStyle name="Normal 9 3 3 2 6" xfId="4233" xr:uid="{59C38FC8-5A63-4548-8A1C-DCFD54952F0A}"/>
    <cellStyle name="Normal 9 3 3 2 6 2" xfId="10526" xr:uid="{23B01674-3650-453C-943A-E1028B45C270}"/>
    <cellStyle name="Normal 9 3 3 2 6 2 2" xfId="23208" xr:uid="{50014CBD-1358-4DCA-B7AC-A538065C5BD1}"/>
    <cellStyle name="Normal 9 3 3 2 6 2 2 2" xfId="48700" xr:uid="{7BA5D09C-9146-49DB-9F23-F4DD1BDD67C9}"/>
    <cellStyle name="Normal 9 3 3 2 6 2 3" xfId="36109" xr:uid="{B3711088-9C85-4943-ADBE-5EA8167A7CA1}"/>
    <cellStyle name="Normal 9 3 3 2 6 3" xfId="16930" xr:uid="{DC173DFF-8ADB-4207-A9E1-20B9C09C12A2}"/>
    <cellStyle name="Normal 9 3 3 2 6 3 2" xfId="42422" xr:uid="{3F2F35F9-A4A6-47C0-96A6-823A6F80BDF9}"/>
    <cellStyle name="Normal 9 3 3 2 6 4" xfId="29831" xr:uid="{83E76058-3DAB-4C52-A6C2-098C891E1634}"/>
    <cellStyle name="Normal 9 3 3 2 7" xfId="7387" xr:uid="{AFB545C0-2DB4-4BD8-82F2-B94552089A20}"/>
    <cellStyle name="Normal 9 3 3 2 7 2" xfId="20069" xr:uid="{CDF0A0FD-F73D-4DD5-81CB-A714ECEA8304}"/>
    <cellStyle name="Normal 9 3 3 2 7 2 2" xfId="45561" xr:uid="{564E115E-1643-4407-83F6-95B872B31C8A}"/>
    <cellStyle name="Normal 9 3 3 2 7 3" xfId="32970" xr:uid="{40140BDA-B965-4405-8168-3256DFA84819}"/>
    <cellStyle name="Normal 9 3 3 2 8" xfId="13791" xr:uid="{F680B773-08B4-4169-A5C7-A0D7C2FBBDF8}"/>
    <cellStyle name="Normal 9 3 3 2 8 2" xfId="39283" xr:uid="{65899515-D63B-428F-A864-39AA0C358388}"/>
    <cellStyle name="Normal 9 3 3 2 9" xfId="26692" xr:uid="{0B270EA1-9888-4CF3-8DDC-AB0ED2B0EA52}"/>
    <cellStyle name="Normal 9 3 3 3" xfId="819" xr:uid="{73AE3F9B-6BB5-4620-9675-F68A08EC611C}"/>
    <cellStyle name="Normal 9 3 3 3 2" xfId="2126" xr:uid="{B460991C-CAF5-44D2-A822-6BBBCF67F88C}"/>
    <cellStyle name="Normal 9 3 3 3 2 2" xfId="5280" xr:uid="{D12E02DF-974B-441F-869F-2178744D9421}"/>
    <cellStyle name="Normal 9 3 3 3 2 2 2" xfId="11573" xr:uid="{36294148-A123-4344-B662-C5BADBF7B624}"/>
    <cellStyle name="Normal 9 3 3 3 2 2 2 2" xfId="24255" xr:uid="{ED13EC5F-A8E0-495B-8890-D02DF80F95E5}"/>
    <cellStyle name="Normal 9 3 3 3 2 2 2 2 2" xfId="49747" xr:uid="{A401A899-AC72-4C40-9C20-37F694971AF1}"/>
    <cellStyle name="Normal 9 3 3 3 2 2 2 3" xfId="37156" xr:uid="{0AB5E94D-BB70-465D-9063-4C6ADAD53F07}"/>
    <cellStyle name="Normal 9 3 3 3 2 2 3" xfId="17977" xr:uid="{8A369139-312A-4F08-A31F-D4660291780E}"/>
    <cellStyle name="Normal 9 3 3 3 2 2 3 2" xfId="43469" xr:uid="{1907D365-02D6-4CC2-8E89-AB8EF7B8F7D0}"/>
    <cellStyle name="Normal 9 3 3 3 2 2 4" xfId="30878" xr:uid="{1CD030BF-0960-4FEC-9F96-7875C785E0CC}"/>
    <cellStyle name="Normal 9 3 3 3 2 3" xfId="8434" xr:uid="{6909EC8B-D9CD-4D46-9366-39058A870189}"/>
    <cellStyle name="Normal 9 3 3 3 2 3 2" xfId="21116" xr:uid="{4E8412FC-7070-4D77-8239-A3612225B82A}"/>
    <cellStyle name="Normal 9 3 3 3 2 3 2 2" xfId="46608" xr:uid="{10EB03F1-C497-44E6-B51E-F53A1AA39538}"/>
    <cellStyle name="Normal 9 3 3 3 2 3 3" xfId="34017" xr:uid="{C0925D5F-45F9-4D70-8511-B2441A66772B}"/>
    <cellStyle name="Normal 9 3 3 3 2 4" xfId="14838" xr:uid="{4B2E0DEE-F019-4A7F-8D4A-772683084F1D}"/>
    <cellStyle name="Normal 9 3 3 3 2 4 2" xfId="40330" xr:uid="{07CFA041-0D95-4770-A271-DD64B8BB4979}"/>
    <cellStyle name="Normal 9 3 3 3 2 5" xfId="27739" xr:uid="{41C0F06E-48DE-4828-963B-BE2812AF4518}"/>
    <cellStyle name="Normal 9 3 3 3 3" xfId="3973" xr:uid="{EDE47933-3EBF-4AF2-ADF7-7B1C93F295CA}"/>
    <cellStyle name="Normal 9 3 3 3 3 2" xfId="10266" xr:uid="{93559D45-AAFD-46A7-A779-9F351DD91683}"/>
    <cellStyle name="Normal 9 3 3 3 3 2 2" xfId="22948" xr:uid="{773575E3-48FE-4487-A400-4EF35ECE8DC0}"/>
    <cellStyle name="Normal 9 3 3 3 3 2 2 2" xfId="48440" xr:uid="{52174670-3A4F-450C-9523-921DE7C0B7B4}"/>
    <cellStyle name="Normal 9 3 3 3 3 2 3" xfId="35849" xr:uid="{24F99C04-BD8E-488D-BC8B-6F5CAA8C483E}"/>
    <cellStyle name="Normal 9 3 3 3 3 3" xfId="16670" xr:uid="{B1923154-EBA7-4B94-B4F2-ABDB59E4EEF1}"/>
    <cellStyle name="Normal 9 3 3 3 3 3 2" xfId="42162" xr:uid="{00EDB9E7-A3CD-4A0D-B5C5-A286C40A1F91}"/>
    <cellStyle name="Normal 9 3 3 3 3 4" xfId="29571" xr:uid="{EF1A8EFC-A4D2-407F-B0F2-3D4A8FF8C70B}"/>
    <cellStyle name="Normal 9 3 3 3 4" xfId="7127" xr:uid="{9C8F2D60-C18E-4473-AF67-AE8982C5E71F}"/>
    <cellStyle name="Normal 9 3 3 3 4 2" xfId="19809" xr:uid="{8FEDB809-7311-41F2-A428-B8D264325470}"/>
    <cellStyle name="Normal 9 3 3 3 4 2 2" xfId="45301" xr:uid="{E32206C7-4868-4ED3-AC61-951318535B78}"/>
    <cellStyle name="Normal 9 3 3 3 4 3" xfId="32710" xr:uid="{D686DD38-1066-45AA-9559-4AE19C95DA9B}"/>
    <cellStyle name="Normal 9 3 3 3 5" xfId="13531" xr:uid="{C9362377-3465-46D0-A503-4C056366924B}"/>
    <cellStyle name="Normal 9 3 3 3 5 2" xfId="39023" xr:uid="{F16B7F84-A2DD-4DF9-91DB-E932D71B570F}"/>
    <cellStyle name="Normal 9 3 3 3 6" xfId="26432" xr:uid="{C0D2CB82-7C1E-41E9-A8AA-A9BBD9324345}"/>
    <cellStyle name="Normal 9 3 3 4" xfId="1864" xr:uid="{F2416677-B300-4DB0-B5DB-758816194FE5}"/>
    <cellStyle name="Normal 9 3 3 4 2" xfId="5018" xr:uid="{A8CB80DA-D1DF-4213-BE5E-88E8FC64DC87}"/>
    <cellStyle name="Normal 9 3 3 4 2 2" xfId="11311" xr:uid="{92002A81-5D41-4099-8494-CCE3D05DE779}"/>
    <cellStyle name="Normal 9 3 3 4 2 2 2" xfId="23993" xr:uid="{DA53962E-D750-44CF-B35D-3BAA27BA9410}"/>
    <cellStyle name="Normal 9 3 3 4 2 2 2 2" xfId="49485" xr:uid="{78B6AD14-05A5-4A98-B32E-92CE53057033}"/>
    <cellStyle name="Normal 9 3 3 4 2 2 3" xfId="36894" xr:uid="{C707A53C-76AF-4DBB-9B5B-A1E179EB777B}"/>
    <cellStyle name="Normal 9 3 3 4 2 3" xfId="17715" xr:uid="{590FAFFB-4C16-4029-A53B-5EE671AC34D3}"/>
    <cellStyle name="Normal 9 3 3 4 2 3 2" xfId="43207" xr:uid="{714C69B0-4E24-4DF8-8A97-C3AE8DBA47F6}"/>
    <cellStyle name="Normal 9 3 3 4 2 4" xfId="30616" xr:uid="{AA8C8DFA-5B20-4085-AAB0-01BB964B9898}"/>
    <cellStyle name="Normal 9 3 3 4 3" xfId="8172" xr:uid="{5EB7181A-5A60-47F4-9110-2FBDA891873B}"/>
    <cellStyle name="Normal 9 3 3 4 3 2" xfId="20854" xr:uid="{718ADBA6-7D45-47CC-A377-324818B4FFD9}"/>
    <cellStyle name="Normal 9 3 3 4 3 2 2" xfId="46346" xr:uid="{B6A4E039-878D-4F97-B00F-1B2823C3A275}"/>
    <cellStyle name="Normal 9 3 3 4 3 3" xfId="33755" xr:uid="{A7602E2E-2DA4-467D-ACCC-17744D53BBFC}"/>
    <cellStyle name="Normal 9 3 3 4 4" xfId="14576" xr:uid="{979771C6-98C1-4A63-9D26-B983DD447BCC}"/>
    <cellStyle name="Normal 9 3 3 4 4 2" xfId="40068" xr:uid="{32CF80B7-DB31-4D6E-AAD5-FFE58A6AA981}"/>
    <cellStyle name="Normal 9 3 3 4 5" xfId="27477" xr:uid="{623A5421-1323-484B-A6FA-9E66D7F5F5F4}"/>
    <cellStyle name="Normal 9 3 3 5" xfId="1342" xr:uid="{71CBCFE6-1814-46CC-AD1A-C061FF025E0A}"/>
    <cellStyle name="Normal 9 3 3 5 2" xfId="4496" xr:uid="{8E9E9D77-52EF-4911-B320-7FDBC12FAC04}"/>
    <cellStyle name="Normal 9 3 3 5 2 2" xfId="10789" xr:uid="{D928309E-BA03-417C-9EC4-AC4E34BE4B06}"/>
    <cellStyle name="Normal 9 3 3 5 2 2 2" xfId="23471" xr:uid="{5C8F3CC7-61F1-41C9-8A23-8B87F619FB1F}"/>
    <cellStyle name="Normal 9 3 3 5 2 2 2 2" xfId="48963" xr:uid="{62F98642-EB1C-407C-9893-D57039760097}"/>
    <cellStyle name="Normal 9 3 3 5 2 2 3" xfId="36372" xr:uid="{0A049D60-736F-4FEE-9211-6BCD33BEC028}"/>
    <cellStyle name="Normal 9 3 3 5 2 3" xfId="17193" xr:uid="{A0FF81AA-6C8B-4D0B-9300-3408CF221CB3}"/>
    <cellStyle name="Normal 9 3 3 5 2 3 2" xfId="42685" xr:uid="{38D54D93-A1ED-4610-9DE9-CCE8CDD6547B}"/>
    <cellStyle name="Normal 9 3 3 5 2 4" xfId="30094" xr:uid="{8EC6184A-A820-4D41-A98D-841BA793F807}"/>
    <cellStyle name="Normal 9 3 3 5 3" xfId="7650" xr:uid="{DDBA64C8-DE7B-485C-A1C6-FCD39CCA62CB}"/>
    <cellStyle name="Normal 9 3 3 5 3 2" xfId="20332" xr:uid="{17A57D95-4F7D-4351-B66D-702AC4042A25}"/>
    <cellStyle name="Normal 9 3 3 5 3 2 2" xfId="45824" xr:uid="{DC88DC5C-DBDD-48DA-9D85-0BDD0F386594}"/>
    <cellStyle name="Normal 9 3 3 5 3 3" xfId="33233" xr:uid="{CAA503BB-A9E4-4ADE-9059-4B44700A2575}"/>
    <cellStyle name="Normal 9 3 3 5 4" xfId="14054" xr:uid="{5462CC25-DE47-4D4C-9246-1FB2929E6559}"/>
    <cellStyle name="Normal 9 3 3 5 4 2" xfId="39546" xr:uid="{12F4D028-9A27-46FC-9072-A994BDDCD908}"/>
    <cellStyle name="Normal 9 3 3 5 5" xfId="26955" xr:uid="{50350BED-6C9D-45FA-9E7C-E4AC77AE6C45}"/>
    <cellStyle name="Normal 9 3 3 6" xfId="2649" xr:uid="{B9578843-C884-4989-A3B2-612054DFB034}"/>
    <cellStyle name="Normal 9 3 3 6 2" xfId="5803" xr:uid="{C6942B81-A023-482D-8849-D62AD773BFAD}"/>
    <cellStyle name="Normal 9 3 3 6 2 2" xfId="12096" xr:uid="{DB36E530-FB53-4014-8091-A57D43528DFE}"/>
    <cellStyle name="Normal 9 3 3 6 2 2 2" xfId="24778" xr:uid="{51031AEE-4FC1-47B8-925A-D5EFD1547840}"/>
    <cellStyle name="Normal 9 3 3 6 2 2 2 2" xfId="50270" xr:uid="{E3761888-9B3E-473C-B970-35BD2792117F}"/>
    <cellStyle name="Normal 9 3 3 6 2 2 3" xfId="37679" xr:uid="{4ED4672F-872D-40A0-AD38-5AFD0D96DDD5}"/>
    <cellStyle name="Normal 9 3 3 6 2 3" xfId="18500" xr:uid="{F2B24CDA-399A-47AF-89C1-BC5133BDD236}"/>
    <cellStyle name="Normal 9 3 3 6 2 3 2" xfId="43992" xr:uid="{670F04F4-32E8-454B-A4C2-AA9DEE85BE7F}"/>
    <cellStyle name="Normal 9 3 3 6 2 4" xfId="31401" xr:uid="{587C6A26-22AD-483F-BE1E-B65E2BF30D7C}"/>
    <cellStyle name="Normal 9 3 3 6 3" xfId="8957" xr:uid="{305647C3-1D6E-4877-B671-3529BD3001B5}"/>
    <cellStyle name="Normal 9 3 3 6 3 2" xfId="21639" xr:uid="{1961B4E2-7F84-4A26-B526-0DB2D83971F4}"/>
    <cellStyle name="Normal 9 3 3 6 3 2 2" xfId="47131" xr:uid="{2DFC3F5B-39E5-4BF9-B3DD-72AD8A211025}"/>
    <cellStyle name="Normal 9 3 3 6 3 3" xfId="34540" xr:uid="{6E4B0C20-4F33-4CF6-8294-5FE54880A4E5}"/>
    <cellStyle name="Normal 9 3 3 6 4" xfId="15361" xr:uid="{B112A5C7-9C17-4109-8005-F0E56FF9AFD0}"/>
    <cellStyle name="Normal 9 3 3 6 4 2" xfId="40853" xr:uid="{5F796E76-834D-441F-B4E2-E76C429797E5}"/>
    <cellStyle name="Normal 9 3 3 6 5" xfId="28262" xr:uid="{DA77ABDB-719B-4AE5-B953-84555FFAB2AF}"/>
    <cellStyle name="Normal 9 3 3 7" xfId="3172" xr:uid="{1F130A5D-BEE8-47FA-A2A4-04BACD945F4A}"/>
    <cellStyle name="Normal 9 3 3 7 2" xfId="6326" xr:uid="{53BB93DE-2F17-44FD-9D6A-ABA5CB925557}"/>
    <cellStyle name="Normal 9 3 3 7 2 2" xfId="12619" xr:uid="{5B596106-B166-4950-A815-740A6D2D563F}"/>
    <cellStyle name="Normal 9 3 3 7 2 2 2" xfId="25301" xr:uid="{E66E7718-4816-4C24-AF46-B1D07BBF8720}"/>
    <cellStyle name="Normal 9 3 3 7 2 2 2 2" xfId="50793" xr:uid="{A4A71986-820C-463E-9E33-96BC206EF29D}"/>
    <cellStyle name="Normal 9 3 3 7 2 2 3" xfId="38202" xr:uid="{EBCE9CDC-8AF5-413F-92DB-E1DAEEB1526A}"/>
    <cellStyle name="Normal 9 3 3 7 2 3" xfId="19023" xr:uid="{285BD50C-5A6F-4346-B086-06D584312F30}"/>
    <cellStyle name="Normal 9 3 3 7 2 3 2" xfId="44515" xr:uid="{69E8BF77-20AD-47F5-946F-B22C0D90E343}"/>
    <cellStyle name="Normal 9 3 3 7 2 4" xfId="31924" xr:uid="{3BA31405-AEEB-4BA1-A554-45FAAD1DE8FF}"/>
    <cellStyle name="Normal 9 3 3 7 3" xfId="9480" xr:uid="{C4882E36-470C-47D7-B790-1C0631D331FB}"/>
    <cellStyle name="Normal 9 3 3 7 3 2" xfId="22162" xr:uid="{913B3EA0-FB93-4D58-BDF1-C7083F6F7C34}"/>
    <cellStyle name="Normal 9 3 3 7 3 2 2" xfId="47654" xr:uid="{78213F87-181E-42F2-991D-C6E19747820A}"/>
    <cellStyle name="Normal 9 3 3 7 3 3" xfId="35063" xr:uid="{50DEF10C-7932-4378-BFE1-EFE6AA83EF5D}"/>
    <cellStyle name="Normal 9 3 3 7 4" xfId="15884" xr:uid="{B30A1692-58A7-4C0B-98D4-F1C34F348CC5}"/>
    <cellStyle name="Normal 9 3 3 7 4 2" xfId="41376" xr:uid="{E4071AFD-7685-42C9-9576-B932B04F9617}"/>
    <cellStyle name="Normal 9 3 3 7 5" xfId="28785" xr:uid="{2D96FBF6-1359-43B5-B149-728CE6BB1B5E}"/>
    <cellStyle name="Normal 9 3 3 8" xfId="3711" xr:uid="{7B9F8FAE-9600-4D7C-AB1D-9002E6EE30EF}"/>
    <cellStyle name="Normal 9 3 3 8 2" xfId="10004" xr:uid="{75BFF3BF-E748-47DC-BBF4-358FD709449E}"/>
    <cellStyle name="Normal 9 3 3 8 2 2" xfId="22686" xr:uid="{2BF4116E-7631-4168-9DAA-6309485701D8}"/>
    <cellStyle name="Normal 9 3 3 8 2 2 2" xfId="48178" xr:uid="{27008F4D-79A7-454F-A556-1474B8160E87}"/>
    <cellStyle name="Normal 9 3 3 8 2 3" xfId="35587" xr:uid="{2580FF38-7C7E-4F24-B077-19912659B80D}"/>
    <cellStyle name="Normal 9 3 3 8 3" xfId="16408" xr:uid="{D5D08445-927A-435C-A0A2-CC2DD70BDFF7}"/>
    <cellStyle name="Normal 9 3 3 8 3 2" xfId="41900" xr:uid="{94328D04-EF48-40B6-AD01-95692DFA61FD}"/>
    <cellStyle name="Normal 9 3 3 8 4" xfId="29309" xr:uid="{0D50A5AA-87A5-4426-ABEE-1025ACCA0AE2}"/>
    <cellStyle name="Normal 9 3 3 9" xfId="6865" xr:uid="{36DBFB38-55E5-4218-99EE-C0ED5F382F54}"/>
    <cellStyle name="Normal 9 3 3 9 2" xfId="19547" xr:uid="{1EC0F17F-CEA2-4FDF-959A-BECB73383091}"/>
    <cellStyle name="Normal 9 3 3 9 2 2" xfId="45039" xr:uid="{22BA62E5-FDF9-49A7-AE18-D45B1D9238C0}"/>
    <cellStyle name="Normal 9 3 3 9 3" xfId="32448" xr:uid="{F02812A0-5ED1-4C25-AE46-2A90881552C2}"/>
    <cellStyle name="Normal 9 3 4" xfId="1020" xr:uid="{803A081E-3E8A-4A86-878B-F9B3743EEF1C}"/>
    <cellStyle name="Normal 9 3 4 2" xfId="2327" xr:uid="{912A4303-3413-47EC-9276-611D68A01084}"/>
    <cellStyle name="Normal 9 3 4 2 2" xfId="5481" xr:uid="{D0FAB9D8-27FC-40AE-9416-B58F7CE97BA2}"/>
    <cellStyle name="Normal 9 3 4 2 2 2" xfId="11774" xr:uid="{61759288-E6D7-43AE-B318-986F2CF2E2D1}"/>
    <cellStyle name="Normal 9 3 4 2 2 2 2" xfId="24456" xr:uid="{DB671113-C624-46C1-81E4-2B9EB076FBF6}"/>
    <cellStyle name="Normal 9 3 4 2 2 2 2 2" xfId="49948" xr:uid="{E15C871E-0152-46DD-97B3-4F193ADA9A9B}"/>
    <cellStyle name="Normal 9 3 4 2 2 2 3" xfId="37357" xr:uid="{BC293164-3657-40F9-B401-FDDB712B0446}"/>
    <cellStyle name="Normal 9 3 4 2 2 3" xfId="18178" xr:uid="{D0305EA0-7861-4046-B89E-7E46C860E35A}"/>
    <cellStyle name="Normal 9 3 4 2 2 3 2" xfId="43670" xr:uid="{3C047636-3E25-4829-96CF-7A766B8DFC13}"/>
    <cellStyle name="Normal 9 3 4 2 2 4" xfId="31079" xr:uid="{A257B429-5ADB-46C1-BB9E-729075186C19}"/>
    <cellStyle name="Normal 9 3 4 2 3" xfId="8635" xr:uid="{885D5199-7F1A-449E-8B61-D1EC47D88241}"/>
    <cellStyle name="Normal 9 3 4 2 3 2" xfId="21317" xr:uid="{5F4304A2-9181-44D4-9022-4A7D2099B622}"/>
    <cellStyle name="Normal 9 3 4 2 3 2 2" xfId="46809" xr:uid="{EFFF4D83-58DC-4C11-AE0C-DBA0EC1D6131}"/>
    <cellStyle name="Normal 9 3 4 2 3 3" xfId="34218" xr:uid="{4AF42463-6564-4A2A-99C4-24343FF77C2B}"/>
    <cellStyle name="Normal 9 3 4 2 4" xfId="15039" xr:uid="{1DF7C4CD-BED7-4F02-80E2-5C7D4117C558}"/>
    <cellStyle name="Normal 9 3 4 2 4 2" xfId="40531" xr:uid="{07A13F80-54C3-4095-90A3-E1A64BCB2804}"/>
    <cellStyle name="Normal 9 3 4 2 5" xfId="27940" xr:uid="{DB777EB8-B5B1-4D94-8F3C-5AAD34864407}"/>
    <cellStyle name="Normal 9 3 4 3" xfId="1544" xr:uid="{58D05F8C-5A8B-4FCB-916A-EE0DD9151225}"/>
    <cellStyle name="Normal 9 3 4 3 2" xfId="4698" xr:uid="{4C274E5A-155E-4267-8354-7FEFD831B0D4}"/>
    <cellStyle name="Normal 9 3 4 3 2 2" xfId="10991" xr:uid="{024DBECC-C729-4E55-A658-4A0109EC3E9B}"/>
    <cellStyle name="Normal 9 3 4 3 2 2 2" xfId="23673" xr:uid="{C0BCBBB2-AA05-4F6D-9E8E-815723ECE057}"/>
    <cellStyle name="Normal 9 3 4 3 2 2 2 2" xfId="49165" xr:uid="{429B38E0-2896-4E5E-B483-881004EE51B2}"/>
    <cellStyle name="Normal 9 3 4 3 2 2 3" xfId="36574" xr:uid="{9C629AB4-989B-4BE8-A055-354FF6BB4062}"/>
    <cellStyle name="Normal 9 3 4 3 2 3" xfId="17395" xr:uid="{B38BEF0A-5317-4024-9E7D-0FCE6432CEB4}"/>
    <cellStyle name="Normal 9 3 4 3 2 3 2" xfId="42887" xr:uid="{2B881A5D-0E92-4FB2-9A0B-70CB4F054D1C}"/>
    <cellStyle name="Normal 9 3 4 3 2 4" xfId="30296" xr:uid="{E0FA32ED-1078-4459-B8B0-F161D36EEBAD}"/>
    <cellStyle name="Normal 9 3 4 3 3" xfId="7852" xr:uid="{C48FF822-2832-4577-85BB-EEA02E31C713}"/>
    <cellStyle name="Normal 9 3 4 3 3 2" xfId="20534" xr:uid="{BE906248-FF1B-4B27-A2FF-AA78D435C535}"/>
    <cellStyle name="Normal 9 3 4 3 3 2 2" xfId="46026" xr:uid="{76F53FCE-67E2-4113-A043-4B079A678B9B}"/>
    <cellStyle name="Normal 9 3 4 3 3 3" xfId="33435" xr:uid="{0788DEB4-866B-4FC9-A908-C0F77CF92115}"/>
    <cellStyle name="Normal 9 3 4 3 4" xfId="14256" xr:uid="{A65482D5-9114-4EAB-BE7E-0A35A70972A6}"/>
    <cellStyle name="Normal 9 3 4 3 4 2" xfId="39748" xr:uid="{7D53AD83-E204-4180-B4AC-055BAA973B93}"/>
    <cellStyle name="Normal 9 3 4 3 5" xfId="27157" xr:uid="{56AC858E-111D-434C-9F0B-3A47BFA5FB5F}"/>
    <cellStyle name="Normal 9 3 4 4" xfId="2851" xr:uid="{3618389A-8156-44F6-BA39-574C819419CA}"/>
    <cellStyle name="Normal 9 3 4 4 2" xfId="6005" xr:uid="{ED2504E5-2723-40C6-BFE6-89A0033F2997}"/>
    <cellStyle name="Normal 9 3 4 4 2 2" xfId="12298" xr:uid="{B8B83227-2241-411B-9563-E681CC1B1A4D}"/>
    <cellStyle name="Normal 9 3 4 4 2 2 2" xfId="24980" xr:uid="{69132DC4-21FF-4892-8C46-B28E21419EB8}"/>
    <cellStyle name="Normal 9 3 4 4 2 2 2 2" xfId="50472" xr:uid="{81AAB83F-685D-4607-91A4-F971BBE67F53}"/>
    <cellStyle name="Normal 9 3 4 4 2 2 3" xfId="37881" xr:uid="{52FFD1D8-7CCF-46E7-8F20-300345B59ABE}"/>
    <cellStyle name="Normal 9 3 4 4 2 3" xfId="18702" xr:uid="{9E6D3633-B32D-4223-AA7B-B8F025E8547F}"/>
    <cellStyle name="Normal 9 3 4 4 2 3 2" xfId="44194" xr:uid="{143BFF8F-9E96-47EB-83F6-8980E0089DDB}"/>
    <cellStyle name="Normal 9 3 4 4 2 4" xfId="31603" xr:uid="{1FFF9ED9-3969-457B-8F58-26F13F3C8FD9}"/>
    <cellStyle name="Normal 9 3 4 4 3" xfId="9159" xr:uid="{65224D3E-90D6-4E74-83F2-A8F27758ADA4}"/>
    <cellStyle name="Normal 9 3 4 4 3 2" xfId="21841" xr:uid="{9319A01F-5150-4957-879E-95B975ECAE76}"/>
    <cellStyle name="Normal 9 3 4 4 3 2 2" xfId="47333" xr:uid="{BE6C26C1-5CA0-4A06-A4D2-D4F77CF8FA59}"/>
    <cellStyle name="Normal 9 3 4 4 3 3" xfId="34742" xr:uid="{DDC6518C-850E-4197-902A-292EA1E013BB}"/>
    <cellStyle name="Normal 9 3 4 4 4" xfId="15563" xr:uid="{B7AD1163-14DC-4CAC-B446-262902FAA070}"/>
    <cellStyle name="Normal 9 3 4 4 4 2" xfId="41055" xr:uid="{0B63AC9B-46F9-4A41-9EAF-A97FA7C557F8}"/>
    <cellStyle name="Normal 9 3 4 4 5" xfId="28464" xr:uid="{F14E734E-0735-47D5-9487-1D279E38FE39}"/>
    <cellStyle name="Normal 9 3 4 5" xfId="3374" xr:uid="{CAF36AAE-9E64-4644-A6C0-0E4BDCE2B0E0}"/>
    <cellStyle name="Normal 9 3 4 5 2" xfId="6528" xr:uid="{FED134DD-F979-4285-93DB-D6B05390CFE8}"/>
    <cellStyle name="Normal 9 3 4 5 2 2" xfId="12821" xr:uid="{23F8A061-A466-4E27-8F57-2972C22D6848}"/>
    <cellStyle name="Normal 9 3 4 5 2 2 2" xfId="25503" xr:uid="{024B0F7D-2392-4ACA-B32C-92759BB0DF21}"/>
    <cellStyle name="Normal 9 3 4 5 2 2 2 2" xfId="50995" xr:uid="{8295F8C2-FC1A-484C-8339-A7B7EA84330D}"/>
    <cellStyle name="Normal 9 3 4 5 2 2 3" xfId="38404" xr:uid="{9A70E4D8-AEBE-419F-BFFC-1CF45BC0ECAD}"/>
    <cellStyle name="Normal 9 3 4 5 2 3" xfId="19225" xr:uid="{B2F552E7-3E95-403D-BDDC-652F0AC11CCA}"/>
    <cellStyle name="Normal 9 3 4 5 2 3 2" xfId="44717" xr:uid="{E4AC0469-1ACA-4094-948A-F75966DB9993}"/>
    <cellStyle name="Normal 9 3 4 5 2 4" xfId="32126" xr:uid="{80D6526D-5E3B-4EC7-BB19-07520797D914}"/>
    <cellStyle name="Normal 9 3 4 5 3" xfId="9682" xr:uid="{74ED8AAC-B2E3-4607-8785-D02AB6EBF78E}"/>
    <cellStyle name="Normal 9 3 4 5 3 2" xfId="22364" xr:uid="{17CB05D2-5A1F-4A6E-B068-BA8758A88364}"/>
    <cellStyle name="Normal 9 3 4 5 3 2 2" xfId="47856" xr:uid="{06BD1476-EA92-4B84-85E2-C7E5D112B883}"/>
    <cellStyle name="Normal 9 3 4 5 3 3" xfId="35265" xr:uid="{7C91B35D-E17C-4235-AA22-040AECFC6668}"/>
    <cellStyle name="Normal 9 3 4 5 4" xfId="16086" xr:uid="{D961D717-0F9D-461E-BE57-95B3D7C68D39}"/>
    <cellStyle name="Normal 9 3 4 5 4 2" xfId="41578" xr:uid="{9F57E8F1-F934-443C-B305-B08482AD1597}"/>
    <cellStyle name="Normal 9 3 4 5 5" xfId="28987" xr:uid="{20AD8AEA-FDA7-4C35-8749-50D701EC4E66}"/>
    <cellStyle name="Normal 9 3 4 6" xfId="4174" xr:uid="{1E4B12D6-C16A-434A-ACF0-D2E29300AFE7}"/>
    <cellStyle name="Normal 9 3 4 6 2" xfId="10467" xr:uid="{380D5D58-8AB2-4DC7-9E2D-F04501F2A5CD}"/>
    <cellStyle name="Normal 9 3 4 6 2 2" xfId="23149" xr:uid="{DF688270-4816-476C-8E2A-A0731E687878}"/>
    <cellStyle name="Normal 9 3 4 6 2 2 2" xfId="48641" xr:uid="{FD44FB92-2230-45CE-B8A9-0F225CD4D0E4}"/>
    <cellStyle name="Normal 9 3 4 6 2 3" xfId="36050" xr:uid="{7383A1F7-3781-4373-A87B-4C60F3E4935D}"/>
    <cellStyle name="Normal 9 3 4 6 3" xfId="16871" xr:uid="{40CACC88-3267-473A-BC70-7F9383AF0DBD}"/>
    <cellStyle name="Normal 9 3 4 6 3 2" xfId="42363" xr:uid="{2D968DEB-790F-4F10-992B-4B878C38309D}"/>
    <cellStyle name="Normal 9 3 4 6 4" xfId="29772" xr:uid="{A4FBCF5B-EC58-4C98-A434-A832BA8C49A8}"/>
    <cellStyle name="Normal 9 3 4 7" xfId="7328" xr:uid="{BC6DB544-456D-46E7-A09D-05572076774D}"/>
    <cellStyle name="Normal 9 3 4 7 2" xfId="20010" xr:uid="{6D101241-349D-4424-ACA6-CB7A0056BE5D}"/>
    <cellStyle name="Normal 9 3 4 7 2 2" xfId="45502" xr:uid="{5A5679FB-5964-48D3-B837-EC0032DF4292}"/>
    <cellStyle name="Normal 9 3 4 7 3" xfId="32911" xr:uid="{64285F37-85F8-4F3C-AAE6-C3D9BD4F0310}"/>
    <cellStyle name="Normal 9 3 4 8" xfId="13732" xr:uid="{81E17794-77C0-4C50-83F1-7D6372A707C3}"/>
    <cellStyle name="Normal 9 3 4 8 2" xfId="39224" xr:uid="{53A65719-7D82-4CCE-A055-B92A9EAD7193}"/>
    <cellStyle name="Normal 9 3 4 9" xfId="26633" xr:uid="{7ECA62C7-53AB-4CC9-83A1-F3CE7B43BAF6}"/>
    <cellStyle name="Normal 9 3 5" xfId="760" xr:uid="{AB6B554D-511D-4E26-AF3A-800514990C7A}"/>
    <cellStyle name="Normal 9 3 5 2" xfId="2067" xr:uid="{B593962D-EAF0-4E7F-A51B-B2957687B643}"/>
    <cellStyle name="Normal 9 3 5 2 2" xfId="5221" xr:uid="{87D9660D-3C2B-41EE-A2CC-301C637C7611}"/>
    <cellStyle name="Normal 9 3 5 2 2 2" xfId="11514" xr:uid="{F857EEB6-FBDA-48CA-B60C-7828A86BB538}"/>
    <cellStyle name="Normal 9 3 5 2 2 2 2" xfId="24196" xr:uid="{92D82255-72AD-44C8-8549-3368A38AC72E}"/>
    <cellStyle name="Normal 9 3 5 2 2 2 2 2" xfId="49688" xr:uid="{817C1A18-CC35-40FE-8A93-4302354B94EF}"/>
    <cellStyle name="Normal 9 3 5 2 2 2 3" xfId="37097" xr:uid="{14FAD344-5DD7-4559-8588-7E51E1395B1A}"/>
    <cellStyle name="Normal 9 3 5 2 2 3" xfId="17918" xr:uid="{9BE406C2-A6CF-4911-9C36-02B12432C5F1}"/>
    <cellStyle name="Normal 9 3 5 2 2 3 2" xfId="43410" xr:uid="{55B2E112-ECD2-43D3-AB43-856FCAFE6A8C}"/>
    <cellStyle name="Normal 9 3 5 2 2 4" xfId="30819" xr:uid="{5358EB36-E9D7-482B-99B1-EEB7DAD735F0}"/>
    <cellStyle name="Normal 9 3 5 2 3" xfId="8375" xr:uid="{1F40E3BC-AE2B-4E94-A9D5-6244C44FA17B}"/>
    <cellStyle name="Normal 9 3 5 2 3 2" xfId="21057" xr:uid="{6C5C9112-039D-4675-A13A-4B3ACBE3299C}"/>
    <cellStyle name="Normal 9 3 5 2 3 2 2" xfId="46549" xr:uid="{9137AEAB-04DE-4ADE-8464-88A70A00D58D}"/>
    <cellStyle name="Normal 9 3 5 2 3 3" xfId="33958" xr:uid="{9BC2B7FC-817D-4749-A5F7-231C70168DCD}"/>
    <cellStyle name="Normal 9 3 5 2 4" xfId="14779" xr:uid="{DF9C8198-2782-4C6B-B6FB-1514817EAAA7}"/>
    <cellStyle name="Normal 9 3 5 2 4 2" xfId="40271" xr:uid="{7B5E0751-2A7C-4C14-80C1-AD11FB12276A}"/>
    <cellStyle name="Normal 9 3 5 2 5" xfId="27680" xr:uid="{8D8490C5-99DB-4D09-B754-E32FEB248FB9}"/>
    <cellStyle name="Normal 9 3 5 3" xfId="3914" xr:uid="{CDAE7A9F-94D8-48E4-AB74-62772019A1E8}"/>
    <cellStyle name="Normal 9 3 5 3 2" xfId="10207" xr:uid="{5BADCE90-7AF3-4DD1-821D-07B0649CAB10}"/>
    <cellStyle name="Normal 9 3 5 3 2 2" xfId="22889" xr:uid="{B842BE3E-A7EF-4EF0-B72F-66CC66B97BD0}"/>
    <cellStyle name="Normal 9 3 5 3 2 2 2" xfId="48381" xr:uid="{DA05CAB3-F45B-4A63-B97C-3F3E5149A7F1}"/>
    <cellStyle name="Normal 9 3 5 3 2 3" xfId="35790" xr:uid="{D0BD9EF3-1DB3-4EBD-9730-4813A7DB44E0}"/>
    <cellStyle name="Normal 9 3 5 3 3" xfId="16611" xr:uid="{0587F07B-A539-4B0A-8AF1-C877847D258A}"/>
    <cellStyle name="Normal 9 3 5 3 3 2" xfId="42103" xr:uid="{63590F84-4243-4303-9404-74976B4BC555}"/>
    <cellStyle name="Normal 9 3 5 3 4" xfId="29512" xr:uid="{F9B75989-FE8F-4DBF-A4BB-AFBA00D16741}"/>
    <cellStyle name="Normal 9 3 5 4" xfId="7068" xr:uid="{F22E5F15-150E-4C3D-9CF2-37657DE7B45A}"/>
    <cellStyle name="Normal 9 3 5 4 2" xfId="19750" xr:uid="{52C14C0C-3096-49BD-A853-BBFB34C5C1A1}"/>
    <cellStyle name="Normal 9 3 5 4 2 2" xfId="45242" xr:uid="{CA0ED80A-3184-4158-8EFF-21AA2EC4560A}"/>
    <cellStyle name="Normal 9 3 5 4 3" xfId="32651" xr:uid="{010D12D7-18F3-4AC6-80BF-4FF31BBD2DB4}"/>
    <cellStyle name="Normal 9 3 5 5" xfId="13472" xr:uid="{859BDE17-A9C2-4D92-8DF1-59037C7F839D}"/>
    <cellStyle name="Normal 9 3 5 5 2" xfId="38964" xr:uid="{18686FA3-12DA-40DF-AE95-E544BB6AC242}"/>
    <cellStyle name="Normal 9 3 5 6" xfId="26373" xr:uid="{1C685382-0FA8-4FCC-8F3F-AEB87C8521DA}"/>
    <cellStyle name="Normal 9 3 6" xfId="1805" xr:uid="{355D5FBA-A5D2-42A3-BE4C-83A7D08A04C1}"/>
    <cellStyle name="Normal 9 3 6 2" xfId="4959" xr:uid="{A01FD40C-F686-41EE-AEBB-2E17C571E5D2}"/>
    <cellStyle name="Normal 9 3 6 2 2" xfId="11252" xr:uid="{1B6A168A-6656-4FED-9039-C46650BB6F4E}"/>
    <cellStyle name="Normal 9 3 6 2 2 2" xfId="23934" xr:uid="{59722A44-0F46-4295-A3A9-166BC23EC52C}"/>
    <cellStyle name="Normal 9 3 6 2 2 2 2" xfId="49426" xr:uid="{9058B36C-BA5A-4A41-98D9-0E1E6759FD5E}"/>
    <cellStyle name="Normal 9 3 6 2 2 3" xfId="36835" xr:uid="{E2CCA756-3E6A-4E9B-A289-213F654C847A}"/>
    <cellStyle name="Normal 9 3 6 2 3" xfId="17656" xr:uid="{6B76C3D7-CA2D-445E-8378-E8EF535A0359}"/>
    <cellStyle name="Normal 9 3 6 2 3 2" xfId="43148" xr:uid="{C1F09BE0-1AB1-48CA-8EF1-2733F7F02F45}"/>
    <cellStyle name="Normal 9 3 6 2 4" xfId="30557" xr:uid="{0E3C7421-FAE4-41E3-A783-5A7153AC3012}"/>
    <cellStyle name="Normal 9 3 6 3" xfId="8113" xr:uid="{77F2E4D7-E750-46BA-8DA4-40EF712E54F4}"/>
    <cellStyle name="Normal 9 3 6 3 2" xfId="20795" xr:uid="{386664CF-2D57-4CA3-A9B8-4AC8B375911E}"/>
    <cellStyle name="Normal 9 3 6 3 2 2" xfId="46287" xr:uid="{2728E565-DFE8-4E1B-905A-F0B4441BB1EA}"/>
    <cellStyle name="Normal 9 3 6 3 3" xfId="33696" xr:uid="{F591C105-82DF-4F4C-81CD-F26B2F27A625}"/>
    <cellStyle name="Normal 9 3 6 4" xfId="14517" xr:uid="{85E73A51-3886-45F1-B7F0-E49CBC9D7035}"/>
    <cellStyle name="Normal 9 3 6 4 2" xfId="40009" xr:uid="{983D62E4-083A-4B42-88FB-501232E248BC}"/>
    <cellStyle name="Normal 9 3 6 5" xfId="27418" xr:uid="{1A367192-AC20-471C-9218-A24DAE150654}"/>
    <cellStyle name="Normal 9 3 7" xfId="1283" xr:uid="{B4142DE9-E8B5-4F9B-B9E6-43F79A1F318D}"/>
    <cellStyle name="Normal 9 3 7 2" xfId="4437" xr:uid="{C952280F-CB9B-4DAD-AE30-1B19CC59594C}"/>
    <cellStyle name="Normal 9 3 7 2 2" xfId="10730" xr:uid="{09D1AE3F-6D0B-4925-BFE2-644DC1973B5B}"/>
    <cellStyle name="Normal 9 3 7 2 2 2" xfId="23412" xr:uid="{8C526E22-B5CE-4DE0-8B20-C617A3EB772C}"/>
    <cellStyle name="Normal 9 3 7 2 2 2 2" xfId="48904" xr:uid="{778F8286-C315-4505-9313-F1B56FE327E6}"/>
    <cellStyle name="Normal 9 3 7 2 2 3" xfId="36313" xr:uid="{0C42229B-C254-4FC2-91B5-AAF4AE86EE96}"/>
    <cellStyle name="Normal 9 3 7 2 3" xfId="17134" xr:uid="{AED22EEA-BFE6-4E10-8D47-D7D900B4DF10}"/>
    <cellStyle name="Normal 9 3 7 2 3 2" xfId="42626" xr:uid="{9648DE30-7DD0-40E0-A667-5884C1511CF4}"/>
    <cellStyle name="Normal 9 3 7 2 4" xfId="30035" xr:uid="{DC734350-B0CC-4E64-9BFF-E2B8E282F67F}"/>
    <cellStyle name="Normal 9 3 7 3" xfId="7591" xr:uid="{846D4F0F-B526-4893-AE68-B25A96032430}"/>
    <cellStyle name="Normal 9 3 7 3 2" xfId="20273" xr:uid="{626B8A6A-928B-4EFF-86D3-B7F5B4996A65}"/>
    <cellStyle name="Normal 9 3 7 3 2 2" xfId="45765" xr:uid="{349C7505-42AB-4802-9D3E-C7A4F403E43C}"/>
    <cellStyle name="Normal 9 3 7 3 3" xfId="33174" xr:uid="{1C1EAE1A-A665-4089-AF30-4F6BD18A03C2}"/>
    <cellStyle name="Normal 9 3 7 4" xfId="13995" xr:uid="{09C9832F-8F6D-443B-9D4D-6D1A0F7E6AC4}"/>
    <cellStyle name="Normal 9 3 7 4 2" xfId="39487" xr:uid="{9188D237-550B-48E9-8348-7BC268C561ED}"/>
    <cellStyle name="Normal 9 3 7 5" xfId="26896" xr:uid="{AB60F8C9-101C-4DDB-9855-17EA43D4630C}"/>
    <cellStyle name="Normal 9 3 8" xfId="2590" xr:uid="{4E7A9B95-8A68-4678-84D9-482C118F5B5B}"/>
    <cellStyle name="Normal 9 3 8 2" xfId="5744" xr:uid="{EAF8BAC1-2774-4453-BFA4-89BA7D7353E2}"/>
    <cellStyle name="Normal 9 3 8 2 2" xfId="12037" xr:uid="{93CDFBCA-942F-4EC8-9E32-5946BA8096E3}"/>
    <cellStyle name="Normal 9 3 8 2 2 2" xfId="24719" xr:uid="{571049B8-8984-4D3A-8A07-965AA489FF80}"/>
    <cellStyle name="Normal 9 3 8 2 2 2 2" xfId="50211" xr:uid="{8268CBA2-D95A-4387-998F-22BE4FD819C4}"/>
    <cellStyle name="Normal 9 3 8 2 2 3" xfId="37620" xr:uid="{938BB150-57BF-4B94-A33C-7C6E721B5650}"/>
    <cellStyle name="Normal 9 3 8 2 3" xfId="18441" xr:uid="{8FAC364C-2775-4909-9C77-7AE9AA7AA89C}"/>
    <cellStyle name="Normal 9 3 8 2 3 2" xfId="43933" xr:uid="{CAFEDFAA-E78E-40BA-B512-90C5E1CB3A7A}"/>
    <cellStyle name="Normal 9 3 8 2 4" xfId="31342" xr:uid="{DB207D32-D9E4-41AF-95A8-1A671786C35C}"/>
    <cellStyle name="Normal 9 3 8 3" xfId="8898" xr:uid="{0F84F5C1-E65F-4C67-8C4B-6E809C16ABC4}"/>
    <cellStyle name="Normal 9 3 8 3 2" xfId="21580" xr:uid="{3D3143B0-D853-4817-8770-B5631A98E137}"/>
    <cellStyle name="Normal 9 3 8 3 2 2" xfId="47072" xr:uid="{B5299866-A067-4230-9A41-7C813EA5BCA7}"/>
    <cellStyle name="Normal 9 3 8 3 3" xfId="34481" xr:uid="{5ADA40F8-7A15-425B-8856-25F15E211E84}"/>
    <cellStyle name="Normal 9 3 8 4" xfId="15302" xr:uid="{7F85FA38-305B-4546-9858-D86F73660A0E}"/>
    <cellStyle name="Normal 9 3 8 4 2" xfId="40794" xr:uid="{7FD4357C-0B32-47D7-9740-E9F1748BD708}"/>
    <cellStyle name="Normal 9 3 8 5" xfId="28203" xr:uid="{EFC7628F-0B96-473B-8BEE-27746EDE78DE}"/>
    <cellStyle name="Normal 9 3 9" xfId="3113" xr:uid="{41C7F42C-B55F-4913-8F9F-35146E8227C3}"/>
    <cellStyle name="Normal 9 3 9 2" xfId="6267" xr:uid="{C2223F89-6E69-4FA8-B13E-4DAB7A534B2D}"/>
    <cellStyle name="Normal 9 3 9 2 2" xfId="12560" xr:uid="{8C2AB043-D0BC-42F6-890A-1C3256663F47}"/>
    <cellStyle name="Normal 9 3 9 2 2 2" xfId="25242" xr:uid="{56D4A859-61CC-4129-9557-4CCBCD0235CA}"/>
    <cellStyle name="Normal 9 3 9 2 2 2 2" xfId="50734" xr:uid="{7BF986BA-A292-4096-80D1-5B72D90F54EE}"/>
    <cellStyle name="Normal 9 3 9 2 2 3" xfId="38143" xr:uid="{77FADB89-E0CD-4F25-8A96-9F7C9EDECC43}"/>
    <cellStyle name="Normal 9 3 9 2 3" xfId="18964" xr:uid="{15A9BE54-109C-45C8-88EB-55F6747D952B}"/>
    <cellStyle name="Normal 9 3 9 2 3 2" xfId="44456" xr:uid="{38F5AB5F-7C6E-48BC-B2CF-993D39E760BC}"/>
    <cellStyle name="Normal 9 3 9 2 4" xfId="31865" xr:uid="{6DEA6633-4C5C-4D18-BF12-F4120CDC5A98}"/>
    <cellStyle name="Normal 9 3 9 3" xfId="9421" xr:uid="{13F7DC51-A95A-43E1-9BC3-D363B79C810D}"/>
    <cellStyle name="Normal 9 3 9 3 2" xfId="22103" xr:uid="{91F774D3-83CE-4BE1-A507-C039A7CB5DB3}"/>
    <cellStyle name="Normal 9 3 9 3 2 2" xfId="47595" xr:uid="{F39C658A-900F-4041-99C8-ABD23C37FB50}"/>
    <cellStyle name="Normal 9 3 9 3 3" xfId="35004" xr:uid="{E27E4C11-B098-45C1-BC65-7E14479102FC}"/>
    <cellStyle name="Normal 9 3 9 4" xfId="15825" xr:uid="{1E91D1E3-2CB4-4A97-952A-7DFB6A96EF17}"/>
    <cellStyle name="Normal 9 3 9 4 2" xfId="41317" xr:uid="{A05590A9-BB68-4EBA-9FA2-5B0B54EF9622}"/>
    <cellStyle name="Normal 9 3 9 5" xfId="28726" xr:uid="{3DBEA571-06D0-4397-A69D-EAF7934A7D5B}"/>
    <cellStyle name="Normal 9 4" xfId="464" xr:uid="{D92C9ACA-1142-4BF6-A010-B10AD65B029D}"/>
    <cellStyle name="Normal 9 4 10" xfId="6787" xr:uid="{FD0911F0-9D48-4E45-8348-533D6CF27F41}"/>
    <cellStyle name="Normal 9 4 10 2" xfId="19469" xr:uid="{60AD9B9C-FF44-4783-96BB-23FF0FA267D4}"/>
    <cellStyle name="Normal 9 4 10 2 2" xfId="44961" xr:uid="{5BF97D47-897F-41EA-921C-482E1F2A3972}"/>
    <cellStyle name="Normal 9 4 10 3" xfId="32370" xr:uid="{D8E899AF-57F7-40E3-AF5E-8535C6B74BBA}"/>
    <cellStyle name="Normal 9 4 11" xfId="13191" xr:uid="{7366C02C-8211-4384-B41A-47440286621A}"/>
    <cellStyle name="Normal 9 4 11 2" xfId="38683" xr:uid="{3D9A5264-178A-41AD-9070-C53EF004242F}"/>
    <cellStyle name="Normal 9 4 12" xfId="26092" xr:uid="{16BBC94A-8765-48BB-89C6-59EF321B6EFD}"/>
    <cellStyle name="Normal 9 4 2" xfId="623" xr:uid="{B51C1C60-2A16-4C88-A3B2-32222AB6DD34}"/>
    <cellStyle name="Normal 9 4 2 10" xfId="13350" xr:uid="{37A4F060-9E9E-42BF-BB10-15450D0F3EA0}"/>
    <cellStyle name="Normal 9 4 2 10 2" xfId="38842" xr:uid="{12994E42-4BCA-43A1-ACEC-D60F584DE3BA}"/>
    <cellStyle name="Normal 9 4 2 11" xfId="26251" xr:uid="{E5042387-5989-4488-9457-99580FDCE264}"/>
    <cellStyle name="Normal 9 4 2 2" xfId="1160" xr:uid="{2DD69BE0-20E1-40CA-9FD4-177EE9276C5B}"/>
    <cellStyle name="Normal 9 4 2 2 2" xfId="2467" xr:uid="{9514EFAF-0EF0-450D-8001-4B240BD9AB7D}"/>
    <cellStyle name="Normal 9 4 2 2 2 2" xfId="5621" xr:uid="{049C3CCB-4960-494C-9A5C-1C485F48FDBB}"/>
    <cellStyle name="Normal 9 4 2 2 2 2 2" xfId="11914" xr:uid="{CD45509E-1CD7-4780-8643-C52AF4BA1E9D}"/>
    <cellStyle name="Normal 9 4 2 2 2 2 2 2" xfId="24596" xr:uid="{25A0DABC-1A41-4BC1-9DBB-801821B24EED}"/>
    <cellStyle name="Normal 9 4 2 2 2 2 2 2 2" xfId="50088" xr:uid="{DDB3093C-7A0C-427D-AC78-F358ACB14CEC}"/>
    <cellStyle name="Normal 9 4 2 2 2 2 2 3" xfId="37497" xr:uid="{246129B6-CC91-4765-AB95-F6600C8EE6B6}"/>
    <cellStyle name="Normal 9 4 2 2 2 2 3" xfId="18318" xr:uid="{4CA7CE49-8DBE-4A5E-ACE6-6341A5E6A68B}"/>
    <cellStyle name="Normal 9 4 2 2 2 2 3 2" xfId="43810" xr:uid="{F387B825-D9CB-4BC9-AB1B-AE3916F2647A}"/>
    <cellStyle name="Normal 9 4 2 2 2 2 4" xfId="31219" xr:uid="{141FEE35-B34F-4243-BB78-6D83B32816C4}"/>
    <cellStyle name="Normal 9 4 2 2 2 3" xfId="8775" xr:uid="{1933F764-4CC2-4EF5-832C-01233139480A}"/>
    <cellStyle name="Normal 9 4 2 2 2 3 2" xfId="21457" xr:uid="{5CAFBBB5-8DFD-41A1-8F90-76254F73907E}"/>
    <cellStyle name="Normal 9 4 2 2 2 3 2 2" xfId="46949" xr:uid="{F7F0CB96-386D-4631-B458-7BE6169B3124}"/>
    <cellStyle name="Normal 9 4 2 2 2 3 3" xfId="34358" xr:uid="{20ECAC0B-C2FB-4238-BACD-E13297406095}"/>
    <cellStyle name="Normal 9 4 2 2 2 4" xfId="15179" xr:uid="{E6391C26-14DD-43B4-A2B1-C88140E1D317}"/>
    <cellStyle name="Normal 9 4 2 2 2 4 2" xfId="40671" xr:uid="{20DD51C8-93F2-42DA-A0E6-F6FF579EA263}"/>
    <cellStyle name="Normal 9 4 2 2 2 5" xfId="28080" xr:uid="{AFF6CEE0-E7B8-4D33-B2DE-391BAB38FBBC}"/>
    <cellStyle name="Normal 9 4 2 2 3" xfId="1684" xr:uid="{6A6F10F4-18DC-4E00-998B-4F986627420F}"/>
    <cellStyle name="Normal 9 4 2 2 3 2" xfId="4838" xr:uid="{CF865EF8-584E-487A-8BCE-81B4327F883E}"/>
    <cellStyle name="Normal 9 4 2 2 3 2 2" xfId="11131" xr:uid="{2EC2B828-5552-4C8F-8EA8-97D360EB96B4}"/>
    <cellStyle name="Normal 9 4 2 2 3 2 2 2" xfId="23813" xr:uid="{48A6E54E-9AF9-4BD0-8644-1456D646F2A2}"/>
    <cellStyle name="Normal 9 4 2 2 3 2 2 2 2" xfId="49305" xr:uid="{EB3BCAFC-7777-4C48-A6E6-86A1941524BF}"/>
    <cellStyle name="Normal 9 4 2 2 3 2 2 3" xfId="36714" xr:uid="{6C830DE2-07C9-467D-B0C9-2BCA617832A9}"/>
    <cellStyle name="Normal 9 4 2 2 3 2 3" xfId="17535" xr:uid="{1BD762C5-52A8-4A95-BD0F-F19751267389}"/>
    <cellStyle name="Normal 9 4 2 2 3 2 3 2" xfId="43027" xr:uid="{586BCFF5-08EA-4C66-A172-13CB49B6B8A2}"/>
    <cellStyle name="Normal 9 4 2 2 3 2 4" xfId="30436" xr:uid="{488DCBE4-236D-40DC-B86F-33EF49CBC4BF}"/>
    <cellStyle name="Normal 9 4 2 2 3 3" xfId="7992" xr:uid="{9C33E591-1950-4978-8E49-701BDC43ED5B}"/>
    <cellStyle name="Normal 9 4 2 2 3 3 2" xfId="20674" xr:uid="{AC5CB1E2-AB90-46A0-BE58-8EF4556280BD}"/>
    <cellStyle name="Normal 9 4 2 2 3 3 2 2" xfId="46166" xr:uid="{10029041-5AAE-4607-9C41-C0A3E4C9A156}"/>
    <cellStyle name="Normal 9 4 2 2 3 3 3" xfId="33575" xr:uid="{D982E5A5-5A40-449B-A2DE-B5524CF0985C}"/>
    <cellStyle name="Normal 9 4 2 2 3 4" xfId="14396" xr:uid="{7887EE53-7C70-4791-8932-E8C9BD678156}"/>
    <cellStyle name="Normal 9 4 2 2 3 4 2" xfId="39888" xr:uid="{55CB2595-D6BA-4F27-8922-24A3F46C9E10}"/>
    <cellStyle name="Normal 9 4 2 2 3 5" xfId="27297" xr:uid="{2C0911E4-927B-4975-B1DE-11AA2E969068}"/>
    <cellStyle name="Normal 9 4 2 2 4" xfId="2991" xr:uid="{A7BF7640-FAA2-40DD-BBF1-180C672ACF52}"/>
    <cellStyle name="Normal 9 4 2 2 4 2" xfId="6145" xr:uid="{ABF129AB-8327-435B-B692-6B7CD33A03FC}"/>
    <cellStyle name="Normal 9 4 2 2 4 2 2" xfId="12438" xr:uid="{CB2C7F0D-4968-40CB-86F5-794398A8E8FD}"/>
    <cellStyle name="Normal 9 4 2 2 4 2 2 2" xfId="25120" xr:uid="{4DAAA452-71CB-4CB7-BF1C-661D2FE0B174}"/>
    <cellStyle name="Normal 9 4 2 2 4 2 2 2 2" xfId="50612" xr:uid="{AE4BB189-1F2C-4292-803D-592AA7B303C4}"/>
    <cellStyle name="Normal 9 4 2 2 4 2 2 3" xfId="38021" xr:uid="{90400451-094F-4D88-85B1-D156F59695AC}"/>
    <cellStyle name="Normal 9 4 2 2 4 2 3" xfId="18842" xr:uid="{758CF325-6E8C-4580-A9C6-043CF8E5A17D}"/>
    <cellStyle name="Normal 9 4 2 2 4 2 3 2" xfId="44334" xr:uid="{64853F2A-3B18-430E-B3B0-D1DE22D91DC9}"/>
    <cellStyle name="Normal 9 4 2 2 4 2 4" xfId="31743" xr:uid="{4CAE9097-47D7-4E6A-9B2D-12CF65D4006E}"/>
    <cellStyle name="Normal 9 4 2 2 4 3" xfId="9299" xr:uid="{5ACCB4DE-E0B0-432C-992C-8F762CE62C5C}"/>
    <cellStyle name="Normal 9 4 2 2 4 3 2" xfId="21981" xr:uid="{2F11FA0D-6938-4418-B880-D123E2A357B7}"/>
    <cellStyle name="Normal 9 4 2 2 4 3 2 2" xfId="47473" xr:uid="{58ADE4C5-3681-48CF-80AB-47EF332848C6}"/>
    <cellStyle name="Normal 9 4 2 2 4 3 3" xfId="34882" xr:uid="{2011D237-F0A5-43F5-9021-89B4585D1B31}"/>
    <cellStyle name="Normal 9 4 2 2 4 4" xfId="15703" xr:uid="{CCE13242-8A24-407C-9DDE-AF593186EECB}"/>
    <cellStyle name="Normal 9 4 2 2 4 4 2" xfId="41195" xr:uid="{E8E55B25-9690-48AE-8CF7-426CC44CD291}"/>
    <cellStyle name="Normal 9 4 2 2 4 5" xfId="28604" xr:uid="{38DBDB64-F4EC-4D51-B1B9-D9D8EDB40F59}"/>
    <cellStyle name="Normal 9 4 2 2 5" xfId="3514" xr:uid="{82E3FC04-B627-4E14-84C8-57BE5B70B58A}"/>
    <cellStyle name="Normal 9 4 2 2 5 2" xfId="6668" xr:uid="{0F4E88CE-5F5D-49E8-BD4D-B3341D4EBD21}"/>
    <cellStyle name="Normal 9 4 2 2 5 2 2" xfId="12961" xr:uid="{65270013-7D6C-46E9-B5C8-F001FEC98D80}"/>
    <cellStyle name="Normal 9 4 2 2 5 2 2 2" xfId="25643" xr:uid="{7024E984-51B7-478B-A24D-4FE52F0A773E}"/>
    <cellStyle name="Normal 9 4 2 2 5 2 2 2 2" xfId="51135" xr:uid="{18FB7F2E-2B63-423F-A361-6AD58D48CB59}"/>
    <cellStyle name="Normal 9 4 2 2 5 2 2 3" xfId="38544" xr:uid="{5F5E5611-5604-45A3-BC4C-B00E8D0DC136}"/>
    <cellStyle name="Normal 9 4 2 2 5 2 3" xfId="19365" xr:uid="{926F992F-CEFA-4EC9-BAFC-9070E6ADD8B4}"/>
    <cellStyle name="Normal 9 4 2 2 5 2 3 2" xfId="44857" xr:uid="{FB955E32-EE26-4028-8050-7016C385E748}"/>
    <cellStyle name="Normal 9 4 2 2 5 2 4" xfId="32266" xr:uid="{A4CAAC80-7555-4862-B5B9-79FE9FFF1753}"/>
    <cellStyle name="Normal 9 4 2 2 5 3" xfId="9822" xr:uid="{707F3E99-6B83-476E-857D-B6E248508C36}"/>
    <cellStyle name="Normal 9 4 2 2 5 3 2" xfId="22504" xr:uid="{ACB82CA3-71BB-4EBC-AD3D-DF09BF2AF539}"/>
    <cellStyle name="Normal 9 4 2 2 5 3 2 2" xfId="47996" xr:uid="{F8268DD8-1DE9-4D91-82F5-FE631E5C31D7}"/>
    <cellStyle name="Normal 9 4 2 2 5 3 3" xfId="35405" xr:uid="{82195775-AC41-4EBA-84B5-B5B401D6F927}"/>
    <cellStyle name="Normal 9 4 2 2 5 4" xfId="16226" xr:uid="{C02AF09D-395B-4F9B-AE4D-FB9AE8F7BBD2}"/>
    <cellStyle name="Normal 9 4 2 2 5 4 2" xfId="41718" xr:uid="{10082723-46A6-421F-89A0-A76A3621BA92}"/>
    <cellStyle name="Normal 9 4 2 2 5 5" xfId="29127" xr:uid="{5C95C0E5-36F2-4763-9FA3-893AE8AAE83F}"/>
    <cellStyle name="Normal 9 4 2 2 6" xfId="4314" xr:uid="{03B15DC3-2779-4FCC-8743-7F79FE49E32F}"/>
    <cellStyle name="Normal 9 4 2 2 6 2" xfId="10607" xr:uid="{21250105-8E77-48E2-96FF-162F49BFFD09}"/>
    <cellStyle name="Normal 9 4 2 2 6 2 2" xfId="23289" xr:uid="{2E17E5B8-4D4E-461E-8326-263B7C94A9FD}"/>
    <cellStyle name="Normal 9 4 2 2 6 2 2 2" xfId="48781" xr:uid="{1F4A4BB5-6A0D-44FC-AD20-43DFBDAEA950}"/>
    <cellStyle name="Normal 9 4 2 2 6 2 3" xfId="36190" xr:uid="{9A373BA3-7F89-4B3A-A198-543B6BFA13ED}"/>
    <cellStyle name="Normal 9 4 2 2 6 3" xfId="17011" xr:uid="{D608E2D3-5F0D-4D49-AD1A-D0BAD1B1A908}"/>
    <cellStyle name="Normal 9 4 2 2 6 3 2" xfId="42503" xr:uid="{A361083B-72C8-499B-9EEB-C5BA710F891B}"/>
    <cellStyle name="Normal 9 4 2 2 6 4" xfId="29912" xr:uid="{B34E7AFC-474F-42F4-8957-3F0D61A02D83}"/>
    <cellStyle name="Normal 9 4 2 2 7" xfId="7468" xr:uid="{CB8862BE-06C2-400F-9131-2256D5BA80F5}"/>
    <cellStyle name="Normal 9 4 2 2 7 2" xfId="20150" xr:uid="{39F75448-4B8C-45FE-9431-DEEA708B2FD5}"/>
    <cellStyle name="Normal 9 4 2 2 7 2 2" xfId="45642" xr:uid="{656A06A1-5C2E-4080-9248-DE881A3AB91E}"/>
    <cellStyle name="Normal 9 4 2 2 7 3" xfId="33051" xr:uid="{2F0039D8-80EE-481E-A15D-3589102F2AA7}"/>
    <cellStyle name="Normal 9 4 2 2 8" xfId="13872" xr:uid="{DA766B80-22C1-4CDC-A3E6-88EB06105BB6}"/>
    <cellStyle name="Normal 9 4 2 2 8 2" xfId="39364" xr:uid="{29A72401-5BB5-44CF-89BC-32787A7B35AB}"/>
    <cellStyle name="Normal 9 4 2 2 9" xfId="26773" xr:uid="{C7E02B0B-F6F0-4C6B-A456-54DEA66D12C5}"/>
    <cellStyle name="Normal 9 4 2 3" xfId="900" xr:uid="{F78DBA66-51EB-4F5F-85B8-6B856F8518CE}"/>
    <cellStyle name="Normal 9 4 2 3 2" xfId="2207" xr:uid="{77AE6BE1-3386-4441-B386-1D96A4C588EF}"/>
    <cellStyle name="Normal 9 4 2 3 2 2" xfId="5361" xr:uid="{EE88268B-3872-499B-95BC-8CDDE3A76AD9}"/>
    <cellStyle name="Normal 9 4 2 3 2 2 2" xfId="11654" xr:uid="{BC1119DC-0C9A-42A5-834F-1731AF6A2B6D}"/>
    <cellStyle name="Normal 9 4 2 3 2 2 2 2" xfId="24336" xr:uid="{1F9DE164-7EE3-429E-A066-8F4D554EF88E}"/>
    <cellStyle name="Normal 9 4 2 3 2 2 2 2 2" xfId="49828" xr:uid="{28545C86-F914-42BA-B30F-99842689B47A}"/>
    <cellStyle name="Normal 9 4 2 3 2 2 2 3" xfId="37237" xr:uid="{0AF16B4D-1263-4A4B-89FB-3CC4C1A173E4}"/>
    <cellStyle name="Normal 9 4 2 3 2 2 3" xfId="18058" xr:uid="{AC049A95-ACF1-4D34-87C5-7B9060A1893F}"/>
    <cellStyle name="Normal 9 4 2 3 2 2 3 2" xfId="43550" xr:uid="{A96F75A7-F197-4F57-86B2-AC2EA435FB95}"/>
    <cellStyle name="Normal 9 4 2 3 2 2 4" xfId="30959" xr:uid="{2BB7AFD7-2918-48C6-B537-8172484DFB3E}"/>
    <cellStyle name="Normal 9 4 2 3 2 3" xfId="8515" xr:uid="{FF058BF1-A6A9-433C-81FA-17D3182BB089}"/>
    <cellStyle name="Normal 9 4 2 3 2 3 2" xfId="21197" xr:uid="{BDD019CB-E03A-4D78-BFAB-A68FADDAE917}"/>
    <cellStyle name="Normal 9 4 2 3 2 3 2 2" xfId="46689" xr:uid="{C93B1952-1D88-4312-8CB4-B63952F24817}"/>
    <cellStyle name="Normal 9 4 2 3 2 3 3" xfId="34098" xr:uid="{CDDDAE18-209F-493D-8060-ED90F40D1D33}"/>
    <cellStyle name="Normal 9 4 2 3 2 4" xfId="14919" xr:uid="{8D549D06-8341-4A56-9CBB-D867898B4C63}"/>
    <cellStyle name="Normal 9 4 2 3 2 4 2" xfId="40411" xr:uid="{4EFA001E-0805-4987-ABA3-A3B815BAF7C4}"/>
    <cellStyle name="Normal 9 4 2 3 2 5" xfId="27820" xr:uid="{DB3C72D8-EFA0-4AAB-A53B-20A403003C20}"/>
    <cellStyle name="Normal 9 4 2 3 3" xfId="4054" xr:uid="{5D3B2BEF-18FE-406B-AC9C-9E3DB0B25276}"/>
    <cellStyle name="Normal 9 4 2 3 3 2" xfId="10347" xr:uid="{81B9F747-C091-43C7-A940-CA46335E5B8A}"/>
    <cellStyle name="Normal 9 4 2 3 3 2 2" xfId="23029" xr:uid="{C6383573-6AA2-4C30-9019-F08B8E3440C0}"/>
    <cellStyle name="Normal 9 4 2 3 3 2 2 2" xfId="48521" xr:uid="{229960E6-EB16-4A66-9DE1-C6C2A5E4C393}"/>
    <cellStyle name="Normal 9 4 2 3 3 2 3" xfId="35930" xr:uid="{0874E1C8-C57A-4007-A6D8-F370E1EC738E}"/>
    <cellStyle name="Normal 9 4 2 3 3 3" xfId="16751" xr:uid="{0390450C-AEA0-4854-A9A9-38231E01F978}"/>
    <cellStyle name="Normal 9 4 2 3 3 3 2" xfId="42243" xr:uid="{4E90F0E1-3371-4A69-B30E-511003F3804B}"/>
    <cellStyle name="Normal 9 4 2 3 3 4" xfId="29652" xr:uid="{E62B3FA5-9465-4625-AC3E-C762C6FBC130}"/>
    <cellStyle name="Normal 9 4 2 3 4" xfId="7208" xr:uid="{D748E6D8-15B2-4DD3-B923-6247228CC527}"/>
    <cellStyle name="Normal 9 4 2 3 4 2" xfId="19890" xr:uid="{2EDF509B-C736-4AFE-ABB8-606A39FBD970}"/>
    <cellStyle name="Normal 9 4 2 3 4 2 2" xfId="45382" xr:uid="{E2B10A2F-4F90-4013-BFEA-2E1A1CC01532}"/>
    <cellStyle name="Normal 9 4 2 3 4 3" xfId="32791" xr:uid="{61D2D011-0AAD-4354-AD66-D41DA702BBEE}"/>
    <cellStyle name="Normal 9 4 2 3 5" xfId="13612" xr:uid="{37917F11-4E27-4936-8DD9-AD71CCEFD1D2}"/>
    <cellStyle name="Normal 9 4 2 3 5 2" xfId="39104" xr:uid="{BB428648-1F45-4728-AB03-9524405372CF}"/>
    <cellStyle name="Normal 9 4 2 3 6" xfId="26513" xr:uid="{196CBD88-A8E1-4201-8565-C2A37FA782C0}"/>
    <cellStyle name="Normal 9 4 2 4" xfId="1945" xr:uid="{FDA9000F-8E3E-40EE-859B-37D03B0741F0}"/>
    <cellStyle name="Normal 9 4 2 4 2" xfId="5099" xr:uid="{DC9133FE-3A9C-42A8-A5A2-D8294984969A}"/>
    <cellStyle name="Normal 9 4 2 4 2 2" xfId="11392" xr:uid="{37CF195F-AE4B-40EE-A9FF-C4D86D05626D}"/>
    <cellStyle name="Normal 9 4 2 4 2 2 2" xfId="24074" xr:uid="{CD775740-6FCA-4C4E-A10F-F3C94F951AF0}"/>
    <cellStyle name="Normal 9 4 2 4 2 2 2 2" xfId="49566" xr:uid="{9F0FA60A-9C06-43C2-894B-3194712F0F50}"/>
    <cellStyle name="Normal 9 4 2 4 2 2 3" xfId="36975" xr:uid="{1760FC49-50F7-4BC4-99B3-A919BA6E7AD9}"/>
    <cellStyle name="Normal 9 4 2 4 2 3" xfId="17796" xr:uid="{6D43EA0D-A30C-4D73-B4CA-F6ABE34988D8}"/>
    <cellStyle name="Normal 9 4 2 4 2 3 2" xfId="43288" xr:uid="{3BDF29FD-3B96-450A-9239-66B179E822AC}"/>
    <cellStyle name="Normal 9 4 2 4 2 4" xfId="30697" xr:uid="{F1EF2007-A4CB-43AE-9E78-AEFD73A7950F}"/>
    <cellStyle name="Normal 9 4 2 4 3" xfId="8253" xr:uid="{FC2B2BFA-2F59-4BE3-BC5F-CC5003E8216D}"/>
    <cellStyle name="Normal 9 4 2 4 3 2" xfId="20935" xr:uid="{6546725A-0D82-4DCB-AF04-4227A146D9DA}"/>
    <cellStyle name="Normal 9 4 2 4 3 2 2" xfId="46427" xr:uid="{3FA51C7F-EED7-47DC-88C1-037D6C167F35}"/>
    <cellStyle name="Normal 9 4 2 4 3 3" xfId="33836" xr:uid="{2395040D-71C2-4C29-9351-9189DDBB2B28}"/>
    <cellStyle name="Normal 9 4 2 4 4" xfId="14657" xr:uid="{BD2B6CEB-AABD-436E-B7CE-72B1772BDC8F}"/>
    <cellStyle name="Normal 9 4 2 4 4 2" xfId="40149" xr:uid="{751FBC4B-72B2-42A6-9FF7-68499101F3B4}"/>
    <cellStyle name="Normal 9 4 2 4 5" xfId="27558" xr:uid="{E97E6C65-AA2A-467C-B11F-8CFCAF6027A5}"/>
    <cellStyle name="Normal 9 4 2 5" xfId="1423" xr:uid="{B0E147FD-F8E3-4204-BDAC-8872A8C7B0EA}"/>
    <cellStyle name="Normal 9 4 2 5 2" xfId="4577" xr:uid="{1FD3350F-2F3E-45D8-B3A1-E2874ED37895}"/>
    <cellStyle name="Normal 9 4 2 5 2 2" xfId="10870" xr:uid="{2E607818-2404-46B7-B346-9C3DB4895CB3}"/>
    <cellStyle name="Normal 9 4 2 5 2 2 2" xfId="23552" xr:uid="{241EAC4F-D5BA-4CEF-A4D9-DB5CEEB287F2}"/>
    <cellStyle name="Normal 9 4 2 5 2 2 2 2" xfId="49044" xr:uid="{9E0F0E9F-CC40-4460-9A5D-F649680CFFD0}"/>
    <cellStyle name="Normal 9 4 2 5 2 2 3" xfId="36453" xr:uid="{C2BE5CEF-F6DE-498D-8B87-1F7D8D683120}"/>
    <cellStyle name="Normal 9 4 2 5 2 3" xfId="17274" xr:uid="{DE0E7445-AF1C-4CEB-BB4C-0AE7B3BBE2F9}"/>
    <cellStyle name="Normal 9 4 2 5 2 3 2" xfId="42766" xr:uid="{3C80C9A8-C897-4231-9540-6AA09B4C7605}"/>
    <cellStyle name="Normal 9 4 2 5 2 4" xfId="30175" xr:uid="{E6C82046-B10A-44E0-87B6-BE27FFC6D0CD}"/>
    <cellStyle name="Normal 9 4 2 5 3" xfId="7731" xr:uid="{3A10C057-1361-4783-A85C-A201B4CA7284}"/>
    <cellStyle name="Normal 9 4 2 5 3 2" xfId="20413" xr:uid="{6E2C7A80-6251-4E67-81D6-8C91B205AE2E}"/>
    <cellStyle name="Normal 9 4 2 5 3 2 2" xfId="45905" xr:uid="{FA431F36-94BB-4D4E-8F1A-6CE057CB7D95}"/>
    <cellStyle name="Normal 9 4 2 5 3 3" xfId="33314" xr:uid="{0FD9FEA9-563E-4886-82F9-30D582213D3A}"/>
    <cellStyle name="Normal 9 4 2 5 4" xfId="14135" xr:uid="{9A0A0704-39FA-479B-9EC5-AD0FFA2C4357}"/>
    <cellStyle name="Normal 9 4 2 5 4 2" xfId="39627" xr:uid="{E6253287-4905-4E76-8398-149D2150BB1F}"/>
    <cellStyle name="Normal 9 4 2 5 5" xfId="27036" xr:uid="{79D5B677-79B5-40FD-8E09-5C8B3CD879A1}"/>
    <cellStyle name="Normal 9 4 2 6" xfId="2730" xr:uid="{A9D05B14-E175-43E0-894E-3DFA790E750A}"/>
    <cellStyle name="Normal 9 4 2 6 2" xfId="5884" xr:uid="{DB992303-72D8-4394-9762-F2407C30CF26}"/>
    <cellStyle name="Normal 9 4 2 6 2 2" xfId="12177" xr:uid="{EE5400FE-B208-4A34-A0E3-5EE43DC039F6}"/>
    <cellStyle name="Normal 9 4 2 6 2 2 2" xfId="24859" xr:uid="{EFEA2265-FE05-477C-AB8B-1F9EF5EF1918}"/>
    <cellStyle name="Normal 9 4 2 6 2 2 2 2" xfId="50351" xr:uid="{AE4B4F8A-B404-4222-891E-2ACE4D721C08}"/>
    <cellStyle name="Normal 9 4 2 6 2 2 3" xfId="37760" xr:uid="{74A04216-5B29-4F97-A3CD-9EC42A0EAC77}"/>
    <cellStyle name="Normal 9 4 2 6 2 3" xfId="18581" xr:uid="{C559D505-C9DA-4D0F-803B-F72A3E8310F3}"/>
    <cellStyle name="Normal 9 4 2 6 2 3 2" xfId="44073" xr:uid="{6522919D-C493-4E7B-B1DE-01E9EB66FCD6}"/>
    <cellStyle name="Normal 9 4 2 6 2 4" xfId="31482" xr:uid="{21F1578E-B538-4594-84E1-0DA229D699D0}"/>
    <cellStyle name="Normal 9 4 2 6 3" xfId="9038" xr:uid="{ACD3C0E3-E230-4983-989F-E6EE385C3D8C}"/>
    <cellStyle name="Normal 9 4 2 6 3 2" xfId="21720" xr:uid="{B61B0F14-82AE-4C92-A72C-18BEFC7B9C4B}"/>
    <cellStyle name="Normal 9 4 2 6 3 2 2" xfId="47212" xr:uid="{DE67BBA1-B0D6-4F40-965E-AED018401824}"/>
    <cellStyle name="Normal 9 4 2 6 3 3" xfId="34621" xr:uid="{643CA5E0-EB36-4FEF-9B3D-603829D0D5ED}"/>
    <cellStyle name="Normal 9 4 2 6 4" xfId="15442" xr:uid="{2876A75C-3D92-46A5-94F3-1419E5597C0F}"/>
    <cellStyle name="Normal 9 4 2 6 4 2" xfId="40934" xr:uid="{21A22E64-068F-4285-89C4-C6EA6D0846BE}"/>
    <cellStyle name="Normal 9 4 2 6 5" xfId="28343" xr:uid="{364FCB02-658C-43B5-9022-C8B9CAD37937}"/>
    <cellStyle name="Normal 9 4 2 7" xfId="3253" xr:uid="{DA31CD52-BA4A-408B-9A6C-53E6E561B842}"/>
    <cellStyle name="Normal 9 4 2 7 2" xfId="6407" xr:uid="{85850C7C-5CD1-4365-9D6B-BC06AAB88B16}"/>
    <cellStyle name="Normal 9 4 2 7 2 2" xfId="12700" xr:uid="{E1FE3A2A-7E39-417A-90DC-D8E7C87B0003}"/>
    <cellStyle name="Normal 9 4 2 7 2 2 2" xfId="25382" xr:uid="{729B0789-7938-4D25-A5FE-8465DBDFE4E7}"/>
    <cellStyle name="Normal 9 4 2 7 2 2 2 2" xfId="50874" xr:uid="{CA56F63B-B6A4-44CF-A92C-954DA9FB9A84}"/>
    <cellStyle name="Normal 9 4 2 7 2 2 3" xfId="38283" xr:uid="{6397EB6C-D9F3-4AE8-9C5D-9B81109DC1FF}"/>
    <cellStyle name="Normal 9 4 2 7 2 3" xfId="19104" xr:uid="{DAD8815B-6BDD-4635-9977-3C6693A7B675}"/>
    <cellStyle name="Normal 9 4 2 7 2 3 2" xfId="44596" xr:uid="{43E2A224-BC85-4B04-BB03-3FD6269B4989}"/>
    <cellStyle name="Normal 9 4 2 7 2 4" xfId="32005" xr:uid="{AD5ACD84-776B-4F94-A641-8369B7C27382}"/>
    <cellStyle name="Normal 9 4 2 7 3" xfId="9561" xr:uid="{1C737D75-ABEB-408B-BBE9-621B570017DA}"/>
    <cellStyle name="Normal 9 4 2 7 3 2" xfId="22243" xr:uid="{20EF48BA-3F32-43D0-962C-40FF92A78192}"/>
    <cellStyle name="Normal 9 4 2 7 3 2 2" xfId="47735" xr:uid="{E4739765-0DBB-4712-A279-73B6D2DD2425}"/>
    <cellStyle name="Normal 9 4 2 7 3 3" xfId="35144" xr:uid="{587624B0-F43E-4DF8-BFF5-F83C86313151}"/>
    <cellStyle name="Normal 9 4 2 7 4" xfId="15965" xr:uid="{D6D13A02-1EFE-42BF-8107-7ACD22FF0294}"/>
    <cellStyle name="Normal 9 4 2 7 4 2" xfId="41457" xr:uid="{70BDCA2D-29D5-4A49-A831-E9CA52B57284}"/>
    <cellStyle name="Normal 9 4 2 7 5" xfId="28866" xr:uid="{32DB4E56-CF2B-4CD4-B07D-CA0E6F34D34C}"/>
    <cellStyle name="Normal 9 4 2 8" xfId="3792" xr:uid="{028A0293-650F-4FA3-A2B5-7C009EA79370}"/>
    <cellStyle name="Normal 9 4 2 8 2" xfId="10085" xr:uid="{8BB03F55-BDE7-42F2-A86B-94D107D6A2D5}"/>
    <cellStyle name="Normal 9 4 2 8 2 2" xfId="22767" xr:uid="{D03B2AB2-24C6-4862-AD29-657AA73E577F}"/>
    <cellStyle name="Normal 9 4 2 8 2 2 2" xfId="48259" xr:uid="{3C360EF1-0BF4-495D-AEB5-CD04642A837E}"/>
    <cellStyle name="Normal 9 4 2 8 2 3" xfId="35668" xr:uid="{CCCB876C-69DD-4866-87D4-DF15F341845F}"/>
    <cellStyle name="Normal 9 4 2 8 3" xfId="16489" xr:uid="{35191EC0-5E83-47B1-B641-CFF763C6A7BD}"/>
    <cellStyle name="Normal 9 4 2 8 3 2" xfId="41981" xr:uid="{A94E0DB5-12F5-4533-876F-330D6B0FDCA2}"/>
    <cellStyle name="Normal 9 4 2 8 4" xfId="29390" xr:uid="{D1AD7E7E-CAED-424D-A666-00028D35A996}"/>
    <cellStyle name="Normal 9 4 2 9" xfId="6946" xr:uid="{181A0B58-150C-47F3-8058-EEBB18ADB73F}"/>
    <cellStyle name="Normal 9 4 2 9 2" xfId="19628" xr:uid="{5D02F00F-E581-4B38-B33F-755AF03F3B3A}"/>
    <cellStyle name="Normal 9 4 2 9 2 2" xfId="45120" xr:uid="{E85E2A53-7663-4814-BC2A-0878DD14B82C}"/>
    <cellStyle name="Normal 9 4 2 9 3" xfId="32529" xr:uid="{9EF7188C-A063-4B73-8262-EF46B330BEBC}"/>
    <cellStyle name="Normal 9 4 3" xfId="1001" xr:uid="{40C2556F-9C85-4956-833B-BF04FEC4A682}"/>
    <cellStyle name="Normal 9 4 3 2" xfId="2308" xr:uid="{BB031A53-C211-4539-9D09-DE5FEB8F0BD0}"/>
    <cellStyle name="Normal 9 4 3 2 2" xfId="5462" xr:uid="{D90CA98F-66E9-4E02-A831-5474C4F4F4B2}"/>
    <cellStyle name="Normal 9 4 3 2 2 2" xfId="11755" xr:uid="{6A7A808B-5122-4E77-8399-A78C14C860BA}"/>
    <cellStyle name="Normal 9 4 3 2 2 2 2" xfId="24437" xr:uid="{01E1BB8A-390D-42C3-A298-2BE3B8FBCCA1}"/>
    <cellStyle name="Normal 9 4 3 2 2 2 2 2" xfId="49929" xr:uid="{F45453DF-BB80-43DA-A4D3-DF90BCFC8868}"/>
    <cellStyle name="Normal 9 4 3 2 2 2 3" xfId="37338" xr:uid="{4F2FC56E-5F17-4DFC-9F48-0D55EF285FB6}"/>
    <cellStyle name="Normal 9 4 3 2 2 3" xfId="18159" xr:uid="{596D50D8-DFD6-4920-ACE4-991B8532E189}"/>
    <cellStyle name="Normal 9 4 3 2 2 3 2" xfId="43651" xr:uid="{6BF5552A-5BCD-47DE-8994-4689520C8461}"/>
    <cellStyle name="Normal 9 4 3 2 2 4" xfId="31060" xr:uid="{B72277D6-5C3D-44E8-A26D-A698EC1577C8}"/>
    <cellStyle name="Normal 9 4 3 2 3" xfId="8616" xr:uid="{C5B10C7E-E650-42A8-9C37-62CC338FE554}"/>
    <cellStyle name="Normal 9 4 3 2 3 2" xfId="21298" xr:uid="{F511CF00-5DF4-4632-9A2A-48AD94E3E38D}"/>
    <cellStyle name="Normal 9 4 3 2 3 2 2" xfId="46790" xr:uid="{4B45BF1F-33D6-4855-9CA5-849FAEF1CE1B}"/>
    <cellStyle name="Normal 9 4 3 2 3 3" xfId="34199" xr:uid="{8B0AEAFA-CD8A-4C49-B637-DC9DD444D78B}"/>
    <cellStyle name="Normal 9 4 3 2 4" xfId="15020" xr:uid="{CD83BFD7-365B-4F49-906D-D5BD7FC9F082}"/>
    <cellStyle name="Normal 9 4 3 2 4 2" xfId="40512" xr:uid="{E8240931-6127-4BFF-9D2E-308ECCFE7CFE}"/>
    <cellStyle name="Normal 9 4 3 2 5" xfId="27921" xr:uid="{FCBE081A-D132-47DA-9065-08BEEC9B639E}"/>
    <cellStyle name="Normal 9 4 3 3" xfId="1525" xr:uid="{DD5DFD60-A298-4913-A981-B92FCE54444C}"/>
    <cellStyle name="Normal 9 4 3 3 2" xfId="4679" xr:uid="{0B574BD4-8BEE-414B-8B92-A02DD482324A}"/>
    <cellStyle name="Normal 9 4 3 3 2 2" xfId="10972" xr:uid="{0D27CBE6-C1D3-45BE-8D8B-30D98C5FBF6B}"/>
    <cellStyle name="Normal 9 4 3 3 2 2 2" xfId="23654" xr:uid="{CE972BBF-1A9D-4706-936E-0D826860402E}"/>
    <cellStyle name="Normal 9 4 3 3 2 2 2 2" xfId="49146" xr:uid="{EDE304CA-514C-4D82-A91C-E4D810823669}"/>
    <cellStyle name="Normal 9 4 3 3 2 2 3" xfId="36555" xr:uid="{FEF2EFEF-B00C-4173-85EF-6EFF016611C2}"/>
    <cellStyle name="Normal 9 4 3 3 2 3" xfId="17376" xr:uid="{34A644FA-D936-4E55-A50F-85D0E680067A}"/>
    <cellStyle name="Normal 9 4 3 3 2 3 2" xfId="42868" xr:uid="{19803324-D890-4172-93B0-9F5DBA203B88}"/>
    <cellStyle name="Normal 9 4 3 3 2 4" xfId="30277" xr:uid="{05E691EC-CFB3-4562-AAB6-7E47BF5A014A}"/>
    <cellStyle name="Normal 9 4 3 3 3" xfId="7833" xr:uid="{B5B8E9E4-C1A9-4753-8D13-D787E644DB93}"/>
    <cellStyle name="Normal 9 4 3 3 3 2" xfId="20515" xr:uid="{B7A36062-D8D7-4BC1-A5A4-6BC2626A8DDB}"/>
    <cellStyle name="Normal 9 4 3 3 3 2 2" xfId="46007" xr:uid="{6DC46376-59C8-4012-A6FA-AA56719C7F34}"/>
    <cellStyle name="Normal 9 4 3 3 3 3" xfId="33416" xr:uid="{A9B347B0-17E4-4E13-84FB-D28D06EF0EF7}"/>
    <cellStyle name="Normal 9 4 3 3 4" xfId="14237" xr:uid="{1FBBBD38-C329-4E7F-A4FB-DC7D309BD815}"/>
    <cellStyle name="Normal 9 4 3 3 4 2" xfId="39729" xr:uid="{0508536D-8870-480E-A8B6-1F3A29F5E798}"/>
    <cellStyle name="Normal 9 4 3 3 5" xfId="27138" xr:uid="{A7FE9C0C-BBBF-49C6-BE1F-5A00D5B1BAC4}"/>
    <cellStyle name="Normal 9 4 3 4" xfId="2832" xr:uid="{22FBC7FC-A1C4-4402-BA0B-38CC2EFE2D84}"/>
    <cellStyle name="Normal 9 4 3 4 2" xfId="5986" xr:uid="{1A28ECAF-73D5-4FE3-B528-E3B300C16764}"/>
    <cellStyle name="Normal 9 4 3 4 2 2" xfId="12279" xr:uid="{214B669F-3C3F-494F-8339-2BEB973C8B1B}"/>
    <cellStyle name="Normal 9 4 3 4 2 2 2" xfId="24961" xr:uid="{AC3B95FB-5AE4-4807-9225-7213DCF4AE45}"/>
    <cellStyle name="Normal 9 4 3 4 2 2 2 2" xfId="50453" xr:uid="{4F16A71A-D5CE-40A3-B0BC-E26465DD4B06}"/>
    <cellStyle name="Normal 9 4 3 4 2 2 3" xfId="37862" xr:uid="{3ABDC712-F3B6-4C8E-A5F6-FF001E903314}"/>
    <cellStyle name="Normal 9 4 3 4 2 3" xfId="18683" xr:uid="{652BBFFD-5A1A-45D1-943C-DB1CB62E1A64}"/>
    <cellStyle name="Normal 9 4 3 4 2 3 2" xfId="44175" xr:uid="{CA20B8D5-1098-40D8-90A1-8EFE28405A95}"/>
    <cellStyle name="Normal 9 4 3 4 2 4" xfId="31584" xr:uid="{C0C48CC6-80F4-42CF-BEBF-E200EB3E027B}"/>
    <cellStyle name="Normal 9 4 3 4 3" xfId="9140" xr:uid="{178B29B8-821B-40DF-9973-5E5A447E9BE6}"/>
    <cellStyle name="Normal 9 4 3 4 3 2" xfId="21822" xr:uid="{CF6B7B00-1A3D-437A-8350-6EB8334A42A2}"/>
    <cellStyle name="Normal 9 4 3 4 3 2 2" xfId="47314" xr:uid="{5B95674E-874C-410E-851B-AA00D2931EA5}"/>
    <cellStyle name="Normal 9 4 3 4 3 3" xfId="34723" xr:uid="{C0723FC5-824A-4591-AD0C-38A12DD35AC3}"/>
    <cellStyle name="Normal 9 4 3 4 4" xfId="15544" xr:uid="{F9CA96B8-593F-4C01-958E-E69CF7316C40}"/>
    <cellStyle name="Normal 9 4 3 4 4 2" xfId="41036" xr:uid="{6BB02A24-3D05-43CA-A2DF-4978C9439540}"/>
    <cellStyle name="Normal 9 4 3 4 5" xfId="28445" xr:uid="{752DA8C2-7F1D-464C-96BC-4CF3C76C9526}"/>
    <cellStyle name="Normal 9 4 3 5" xfId="3355" xr:uid="{FAE7D1D3-9705-4D5D-A1F9-10F704ED0E64}"/>
    <cellStyle name="Normal 9 4 3 5 2" xfId="6509" xr:uid="{93017202-2E92-4D49-B9A9-028E4BB3BA2A}"/>
    <cellStyle name="Normal 9 4 3 5 2 2" xfId="12802" xr:uid="{639CD338-3DF3-474D-95D9-1B7AB03397F1}"/>
    <cellStyle name="Normal 9 4 3 5 2 2 2" xfId="25484" xr:uid="{F85240C1-C8F2-40A2-8771-7B393215B893}"/>
    <cellStyle name="Normal 9 4 3 5 2 2 2 2" xfId="50976" xr:uid="{563841E6-DE2B-4786-BEFF-3CFCDE6BF129}"/>
    <cellStyle name="Normal 9 4 3 5 2 2 3" xfId="38385" xr:uid="{FC939E47-5F9E-4B1E-8959-47D9A3CFA8D0}"/>
    <cellStyle name="Normal 9 4 3 5 2 3" xfId="19206" xr:uid="{E62E3913-48CC-4872-9A87-0FA1A7171A54}"/>
    <cellStyle name="Normal 9 4 3 5 2 3 2" xfId="44698" xr:uid="{B080FB12-6330-4208-9AA1-8A1B51EA660E}"/>
    <cellStyle name="Normal 9 4 3 5 2 4" xfId="32107" xr:uid="{35098B89-29BE-4947-A6BD-ADCDF8C1B4D9}"/>
    <cellStyle name="Normal 9 4 3 5 3" xfId="9663" xr:uid="{19C489B5-2720-42CB-9465-18F377014E7E}"/>
    <cellStyle name="Normal 9 4 3 5 3 2" xfId="22345" xr:uid="{425DD2A7-6D6D-4CEE-A443-D638A8BFFA07}"/>
    <cellStyle name="Normal 9 4 3 5 3 2 2" xfId="47837" xr:uid="{5788AEBB-3E37-43EE-9998-E6C8ADA29D97}"/>
    <cellStyle name="Normal 9 4 3 5 3 3" xfId="35246" xr:uid="{21A3434E-4E8C-435F-B5E0-A1D504CE0047}"/>
    <cellStyle name="Normal 9 4 3 5 4" xfId="16067" xr:uid="{851F309A-7915-463D-B8F9-5DD86B226D67}"/>
    <cellStyle name="Normal 9 4 3 5 4 2" xfId="41559" xr:uid="{70616B58-57AC-4611-A9AF-7047C8D64A5C}"/>
    <cellStyle name="Normal 9 4 3 5 5" xfId="28968" xr:uid="{C52E0868-8C97-4E04-BBFA-B2EDE994C2FA}"/>
    <cellStyle name="Normal 9 4 3 6" xfId="4155" xr:uid="{64B3F720-F4F7-4CC8-8D46-358E56785A6E}"/>
    <cellStyle name="Normal 9 4 3 6 2" xfId="10448" xr:uid="{A532323E-0C42-41B7-B13A-061D361A9F26}"/>
    <cellStyle name="Normal 9 4 3 6 2 2" xfId="23130" xr:uid="{74DFADBF-39A1-4452-89CE-4BD88009D2DD}"/>
    <cellStyle name="Normal 9 4 3 6 2 2 2" xfId="48622" xr:uid="{B9A46203-6AAF-4296-85A5-48249BD00456}"/>
    <cellStyle name="Normal 9 4 3 6 2 3" xfId="36031" xr:uid="{127439C1-19CE-41C3-A9BA-5D1099E758AE}"/>
    <cellStyle name="Normal 9 4 3 6 3" xfId="16852" xr:uid="{77318216-9AC9-46B3-844C-EF787AB9E77D}"/>
    <cellStyle name="Normal 9 4 3 6 3 2" xfId="42344" xr:uid="{53826E6E-3BBA-4DA4-866A-20960EBE6B40}"/>
    <cellStyle name="Normal 9 4 3 6 4" xfId="29753" xr:uid="{B055D08A-8356-4C6E-97DD-B690EBAA7042}"/>
    <cellStyle name="Normal 9 4 3 7" xfId="7309" xr:uid="{5A1EFB03-14AD-463B-A611-8C783A0EAEAE}"/>
    <cellStyle name="Normal 9 4 3 7 2" xfId="19991" xr:uid="{113F11A2-A5E9-43F0-B6D8-5801FE5FEBE7}"/>
    <cellStyle name="Normal 9 4 3 7 2 2" xfId="45483" xr:uid="{DDCE5DAA-77B7-4CAA-917A-500A2B3BCF4E}"/>
    <cellStyle name="Normal 9 4 3 7 3" xfId="32892" xr:uid="{30DF07C6-94F7-4DB7-8EED-6476BE3CDA9B}"/>
    <cellStyle name="Normal 9 4 3 8" xfId="13713" xr:uid="{3FD8EEBD-E94E-4EA5-827B-C8107B9E8915}"/>
    <cellStyle name="Normal 9 4 3 8 2" xfId="39205" xr:uid="{93DE8E25-65F3-4214-B215-1ECACC7DEF23}"/>
    <cellStyle name="Normal 9 4 3 9" xfId="26614" xr:uid="{85FAD109-E64D-4363-BFA7-12FECA22B02F}"/>
    <cellStyle name="Normal 9 4 4" xfId="741" xr:uid="{BF37C921-DA40-49FE-8D41-D814F7EB14B6}"/>
    <cellStyle name="Normal 9 4 4 2" xfId="2048" xr:uid="{B424A272-8BD4-4F62-B9F3-4895F7A22A81}"/>
    <cellStyle name="Normal 9 4 4 2 2" xfId="5202" xr:uid="{92675C85-4B83-49E6-ADA1-360E6CE78DE0}"/>
    <cellStyle name="Normal 9 4 4 2 2 2" xfId="11495" xr:uid="{DF5D661B-06A2-49ED-BC88-FE71E289C250}"/>
    <cellStyle name="Normal 9 4 4 2 2 2 2" xfId="24177" xr:uid="{F7E3D863-5FBD-4D57-BCBE-D315CE1C016C}"/>
    <cellStyle name="Normal 9 4 4 2 2 2 2 2" xfId="49669" xr:uid="{D06ACEB8-6699-4E22-BB6C-753F9475D734}"/>
    <cellStyle name="Normal 9 4 4 2 2 2 3" xfId="37078" xr:uid="{C72F7021-1656-4E7D-8E2B-41507D09EA40}"/>
    <cellStyle name="Normal 9 4 4 2 2 3" xfId="17899" xr:uid="{98669502-5901-41C3-A557-08F932D5FF27}"/>
    <cellStyle name="Normal 9 4 4 2 2 3 2" xfId="43391" xr:uid="{941D2769-0D80-4F3D-A4D2-4AD68CB8DDCE}"/>
    <cellStyle name="Normal 9 4 4 2 2 4" xfId="30800" xr:uid="{939EABAF-E556-4C18-8D9C-247FF70779C1}"/>
    <cellStyle name="Normal 9 4 4 2 3" xfId="8356" xr:uid="{1447D61C-8EA3-4B13-A8AB-4E6AAE9D211A}"/>
    <cellStyle name="Normal 9 4 4 2 3 2" xfId="21038" xr:uid="{CB5B44CD-8A78-44F4-8ADB-63DEAB6E979F}"/>
    <cellStyle name="Normal 9 4 4 2 3 2 2" xfId="46530" xr:uid="{9D40F9D5-9AFB-452A-A18D-EA2AF84BCC81}"/>
    <cellStyle name="Normal 9 4 4 2 3 3" xfId="33939" xr:uid="{44E63593-E4F2-4993-9F5B-9E3208C30DEE}"/>
    <cellStyle name="Normal 9 4 4 2 4" xfId="14760" xr:uid="{C2BA44D5-3252-4595-AD6F-5881B967CD7D}"/>
    <cellStyle name="Normal 9 4 4 2 4 2" xfId="40252" xr:uid="{8F08151E-C5D5-4F63-9254-BC91600CAFCB}"/>
    <cellStyle name="Normal 9 4 4 2 5" xfId="27661" xr:uid="{DDCD650B-5D9A-4B98-A94C-26B8CB40EA70}"/>
    <cellStyle name="Normal 9 4 4 3" xfId="3895" xr:uid="{B0E66889-7126-4CE4-80D1-3A163C32315B}"/>
    <cellStyle name="Normal 9 4 4 3 2" xfId="10188" xr:uid="{9EC640E9-3C30-4DC4-ABD0-F03906E71790}"/>
    <cellStyle name="Normal 9 4 4 3 2 2" xfId="22870" xr:uid="{22385486-DF91-4D34-BA42-667D49989735}"/>
    <cellStyle name="Normal 9 4 4 3 2 2 2" xfId="48362" xr:uid="{58DB277B-2822-41F9-A745-5A9F0D44C0E4}"/>
    <cellStyle name="Normal 9 4 4 3 2 3" xfId="35771" xr:uid="{7C2EB251-3B36-4C01-8A9B-C5B8081BD675}"/>
    <cellStyle name="Normal 9 4 4 3 3" xfId="16592" xr:uid="{83662321-64F7-4D82-B1D1-8DE27C85474C}"/>
    <cellStyle name="Normal 9 4 4 3 3 2" xfId="42084" xr:uid="{299B6D42-2983-4C7B-A173-CFB3F1892AC6}"/>
    <cellStyle name="Normal 9 4 4 3 4" xfId="29493" xr:uid="{0B449BCE-C7E5-4217-A167-A37673AC03C3}"/>
    <cellStyle name="Normal 9 4 4 4" xfId="7049" xr:uid="{5C3DAFC5-3ED9-4BD7-A616-9B55A557FD91}"/>
    <cellStyle name="Normal 9 4 4 4 2" xfId="19731" xr:uid="{47C875FE-02BD-4C08-9545-CA84EE6CCB7C}"/>
    <cellStyle name="Normal 9 4 4 4 2 2" xfId="45223" xr:uid="{35358BFA-C23D-4790-9FF0-6F858429432C}"/>
    <cellStyle name="Normal 9 4 4 4 3" xfId="32632" xr:uid="{D53DE8B8-3647-48FF-B8E3-F2793E3346DF}"/>
    <cellStyle name="Normal 9 4 4 5" xfId="13453" xr:uid="{207D5A9C-09B4-4E14-98BD-AE5D117DBA59}"/>
    <cellStyle name="Normal 9 4 4 5 2" xfId="38945" xr:uid="{9D5FA78E-DDFC-4427-8363-33773E4F822B}"/>
    <cellStyle name="Normal 9 4 4 6" xfId="26354" xr:uid="{1FDB7340-FDDF-48E1-992A-A914F11AB8B8}"/>
    <cellStyle name="Normal 9 4 5" xfId="1786" xr:uid="{C5E72425-844C-4F9B-8573-4AADA6B392E0}"/>
    <cellStyle name="Normal 9 4 5 2" xfId="4940" xr:uid="{9C4CB48F-8C32-4959-9088-CCC1BA879E50}"/>
    <cellStyle name="Normal 9 4 5 2 2" xfId="11233" xr:uid="{7DAE9495-4EC7-4DB1-BBBF-E4BED2D8CCAD}"/>
    <cellStyle name="Normal 9 4 5 2 2 2" xfId="23915" xr:uid="{3439781E-37FF-418B-8B02-70094014158E}"/>
    <cellStyle name="Normal 9 4 5 2 2 2 2" xfId="49407" xr:uid="{D0A8DCD0-9F28-44ED-8EDF-88F07270E43A}"/>
    <cellStyle name="Normal 9 4 5 2 2 3" xfId="36816" xr:uid="{2D98BD74-4334-40C2-BFF7-3DAEBE493C5A}"/>
    <cellStyle name="Normal 9 4 5 2 3" xfId="17637" xr:uid="{B630D357-F29E-432E-AC47-F22CF4A869E1}"/>
    <cellStyle name="Normal 9 4 5 2 3 2" xfId="43129" xr:uid="{D493CE9D-952E-46DE-A678-14DDE976B2FC}"/>
    <cellStyle name="Normal 9 4 5 2 4" xfId="30538" xr:uid="{34672B28-4139-48B3-A60D-F68063E2ADB2}"/>
    <cellStyle name="Normal 9 4 5 3" xfId="8094" xr:uid="{D76B9B54-9C7B-4FBB-9CFF-1080339BDE6D}"/>
    <cellStyle name="Normal 9 4 5 3 2" xfId="20776" xr:uid="{6D19BF27-FC48-4364-9089-30DC6476CDA5}"/>
    <cellStyle name="Normal 9 4 5 3 2 2" xfId="46268" xr:uid="{191CE9E8-A37D-43DA-B9CE-F799DFBB094C}"/>
    <cellStyle name="Normal 9 4 5 3 3" xfId="33677" xr:uid="{F6DCFB03-A859-4D75-8741-E3359E3807EF}"/>
    <cellStyle name="Normal 9 4 5 4" xfId="14498" xr:uid="{0F787BA8-20DA-4EE8-8E7A-5E082B9ADBDB}"/>
    <cellStyle name="Normal 9 4 5 4 2" xfId="39990" xr:uid="{E8BF08DC-3A6C-442B-B11A-ED184D477E80}"/>
    <cellStyle name="Normal 9 4 5 5" xfId="27399" xr:uid="{36F73368-170C-4735-9F1E-C78A590869B8}"/>
    <cellStyle name="Normal 9 4 6" xfId="1264" xr:uid="{905BF529-E7A2-4CF2-ACB3-6596C85D1A88}"/>
    <cellStyle name="Normal 9 4 6 2" xfId="4418" xr:uid="{2A4762DB-2BA4-4C8A-9D7A-1C03A5E0C920}"/>
    <cellStyle name="Normal 9 4 6 2 2" xfId="10711" xr:uid="{6D9F45C8-6C67-4FAE-977A-F0C3F4103688}"/>
    <cellStyle name="Normal 9 4 6 2 2 2" xfId="23393" xr:uid="{C8E4D4E7-1D49-44E1-8614-7883F68AFEBF}"/>
    <cellStyle name="Normal 9 4 6 2 2 2 2" xfId="48885" xr:uid="{F6C6F754-D3D2-4CA7-B3E4-48207C171ED4}"/>
    <cellStyle name="Normal 9 4 6 2 2 3" xfId="36294" xr:uid="{193350DF-EC12-46E4-9A78-2332C89D8CEA}"/>
    <cellStyle name="Normal 9 4 6 2 3" xfId="17115" xr:uid="{52CC09B8-D9FC-4E9B-8BE7-397215290A7C}"/>
    <cellStyle name="Normal 9 4 6 2 3 2" xfId="42607" xr:uid="{D0DB91B3-C837-4D4D-9131-3501C7682222}"/>
    <cellStyle name="Normal 9 4 6 2 4" xfId="30016" xr:uid="{16A8DED4-41FA-4AD8-96F1-CD93B0D53A50}"/>
    <cellStyle name="Normal 9 4 6 3" xfId="7572" xr:uid="{825F509C-B058-4D8B-B2E5-9CC9C324BB15}"/>
    <cellStyle name="Normal 9 4 6 3 2" xfId="20254" xr:uid="{3E7C47A6-86BE-4E1D-9106-91E3D514E44C}"/>
    <cellStyle name="Normal 9 4 6 3 2 2" xfId="45746" xr:uid="{8BCEC08E-B026-47A4-B7CA-4FFFA2AC9B43}"/>
    <cellStyle name="Normal 9 4 6 3 3" xfId="33155" xr:uid="{DDA116B7-728D-4006-B73E-35E19077B24E}"/>
    <cellStyle name="Normal 9 4 6 4" xfId="13976" xr:uid="{B549FDA4-86A3-48F8-87E9-2664B05F43FF}"/>
    <cellStyle name="Normal 9 4 6 4 2" xfId="39468" xr:uid="{6E33BCB5-60A6-4981-A01D-50F06D90451C}"/>
    <cellStyle name="Normal 9 4 6 5" xfId="26877" xr:uid="{B94E00B9-6191-4A05-9351-24628A1BFB9A}"/>
    <cellStyle name="Normal 9 4 7" xfId="2571" xr:uid="{A23DFCC1-9F78-4E3D-A948-306C92BAF7E8}"/>
    <cellStyle name="Normal 9 4 7 2" xfId="5725" xr:uid="{35483CF2-C949-4355-AA83-0BD57E690803}"/>
    <cellStyle name="Normal 9 4 7 2 2" xfId="12018" xr:uid="{3E08F626-16BA-4D3F-8977-E996081D7E52}"/>
    <cellStyle name="Normal 9 4 7 2 2 2" xfId="24700" xr:uid="{7B895942-1F5B-411A-B21A-D4E0CAF3AD8C}"/>
    <cellStyle name="Normal 9 4 7 2 2 2 2" xfId="50192" xr:uid="{19F3A67F-1193-4DCE-99FE-52B8A2317F11}"/>
    <cellStyle name="Normal 9 4 7 2 2 3" xfId="37601" xr:uid="{F16D7F00-3D18-4AFF-9D31-EC53301962FB}"/>
    <cellStyle name="Normal 9 4 7 2 3" xfId="18422" xr:uid="{9EFD4C07-C52C-42D7-B4BF-A716135DB35C}"/>
    <cellStyle name="Normal 9 4 7 2 3 2" xfId="43914" xr:uid="{EDC4A823-F215-4791-A8B5-955A6D79575D}"/>
    <cellStyle name="Normal 9 4 7 2 4" xfId="31323" xr:uid="{40D573AE-D79C-4B5C-84A9-9AAEBE34A18E}"/>
    <cellStyle name="Normal 9 4 7 3" xfId="8879" xr:uid="{6D997B93-0F3B-4ABE-B256-EC1341C43A90}"/>
    <cellStyle name="Normal 9 4 7 3 2" xfId="21561" xr:uid="{C6C6E941-098D-4A72-AAD6-35193C3A8C86}"/>
    <cellStyle name="Normal 9 4 7 3 2 2" xfId="47053" xr:uid="{088FAEAE-7E2D-43C1-8BC3-559A19E5D789}"/>
    <cellStyle name="Normal 9 4 7 3 3" xfId="34462" xr:uid="{4EC0890E-CE7D-458A-9D3A-AC0234919A80}"/>
    <cellStyle name="Normal 9 4 7 4" xfId="15283" xr:uid="{F2FF2A72-A2E2-44B4-A632-1EC413F449B8}"/>
    <cellStyle name="Normal 9 4 7 4 2" xfId="40775" xr:uid="{E7727585-1D04-4D3C-8727-226AF18F0D40}"/>
    <cellStyle name="Normal 9 4 7 5" xfId="28184" xr:uid="{A4A39B8B-82E1-45BF-8156-8174F65A5514}"/>
    <cellStyle name="Normal 9 4 8" xfId="3094" xr:uid="{7D15F205-5B34-4472-9EED-26B0518801D4}"/>
    <cellStyle name="Normal 9 4 8 2" xfId="6248" xr:uid="{52C2D795-F1DC-4FC7-B90F-F1111EE5D2C8}"/>
    <cellStyle name="Normal 9 4 8 2 2" xfId="12541" xr:uid="{9B8BBBDF-7836-4A4A-981F-7E874A53E9BC}"/>
    <cellStyle name="Normal 9 4 8 2 2 2" xfId="25223" xr:uid="{F06B58A0-0059-42B0-9EA5-0DB261845C42}"/>
    <cellStyle name="Normal 9 4 8 2 2 2 2" xfId="50715" xr:uid="{1BAF1EAE-011B-4C73-B969-9F7FF4BE4A5A}"/>
    <cellStyle name="Normal 9 4 8 2 2 3" xfId="38124" xr:uid="{B0D2804F-A646-4705-8049-7E8B6D38DC3C}"/>
    <cellStyle name="Normal 9 4 8 2 3" xfId="18945" xr:uid="{4D5D5480-B81C-4616-8FF4-DF1E25BF129C}"/>
    <cellStyle name="Normal 9 4 8 2 3 2" xfId="44437" xr:uid="{CCA028BC-97AE-48D6-9FB6-A007A2695816}"/>
    <cellStyle name="Normal 9 4 8 2 4" xfId="31846" xr:uid="{183970A0-CB97-456E-AC79-1C9F837CBE41}"/>
    <cellStyle name="Normal 9 4 8 3" xfId="9402" xr:uid="{F22C2F46-F5DA-4988-9052-7AC40CEF3610}"/>
    <cellStyle name="Normal 9 4 8 3 2" xfId="22084" xr:uid="{4D84BB7B-5ACD-44ED-AF8F-A3E8CCE65B37}"/>
    <cellStyle name="Normal 9 4 8 3 2 2" xfId="47576" xr:uid="{B799B907-E950-4BA0-87FF-1F408B9DA54B}"/>
    <cellStyle name="Normal 9 4 8 3 3" xfId="34985" xr:uid="{56A2FCC9-FCA2-46DD-9F79-775C2142BF13}"/>
    <cellStyle name="Normal 9 4 8 4" xfId="15806" xr:uid="{B57D192A-5AB8-4CE1-9B35-00D3152607B5}"/>
    <cellStyle name="Normal 9 4 8 4 2" xfId="41298" xr:uid="{2AC7E35C-CD6B-4A84-B239-E316CA9FCC6B}"/>
    <cellStyle name="Normal 9 4 8 5" xfId="28707" xr:uid="{AE72DD58-6CDB-4707-9D47-21AAC348F161}"/>
    <cellStyle name="Normal 9 4 9" xfId="3633" xr:uid="{91BBC4A0-63AC-44DC-A84F-A9A41465C356}"/>
    <cellStyle name="Normal 9 4 9 2" xfId="9926" xr:uid="{852794F9-8F0E-41E7-BD23-F00FE264F05F}"/>
    <cellStyle name="Normal 9 4 9 2 2" xfId="22608" xr:uid="{D793865A-21D4-4792-87A6-47F7D234DE1F}"/>
    <cellStyle name="Normal 9 4 9 2 2 2" xfId="48100" xr:uid="{13112E09-3C4C-439B-BB5E-01456A35EE04}"/>
    <cellStyle name="Normal 9 4 9 2 3" xfId="35509" xr:uid="{86EEC135-8674-415F-97E8-716718BC8223}"/>
    <cellStyle name="Normal 9 4 9 3" xfId="16330" xr:uid="{CD1737C3-83B0-419F-9F98-2F804586C2FA}"/>
    <cellStyle name="Normal 9 4 9 3 2" xfId="41822" xr:uid="{3D5B62E1-006D-49E7-9E02-1FA355DF888B}"/>
    <cellStyle name="Normal 9 4 9 4" xfId="29231" xr:uid="{57931AE6-94B3-4448-8203-778AE0BE193C}"/>
    <cellStyle name="Normal 9 5" xfId="581" xr:uid="{60C5F72C-CBE8-43B7-8BCA-DA578B500F9A}"/>
    <cellStyle name="Normal 9 5 10" xfId="13308" xr:uid="{7F82791D-9527-4A39-AFE2-BDC18DAF4BB4}"/>
    <cellStyle name="Normal 9 5 10 2" xfId="38800" xr:uid="{F2C8A507-797E-4898-B6C9-A4BFA13FEB29}"/>
    <cellStyle name="Normal 9 5 11" xfId="26209" xr:uid="{4F9EB3F2-B435-4465-8E42-B2EEB691A1B5}"/>
    <cellStyle name="Normal 9 5 2" xfId="1118" xr:uid="{7525AF9F-9F30-4015-9D59-6DFEDF0CAF73}"/>
    <cellStyle name="Normal 9 5 2 2" xfId="2425" xr:uid="{8FEF270E-8D28-4E5C-A93F-8B10ADF0AD16}"/>
    <cellStyle name="Normal 9 5 2 2 2" xfId="5579" xr:uid="{6853E29E-93B2-487A-982F-CADF0C4CB711}"/>
    <cellStyle name="Normal 9 5 2 2 2 2" xfId="11872" xr:uid="{F952AD3B-192F-4E55-9EFF-3023E9FFF971}"/>
    <cellStyle name="Normal 9 5 2 2 2 2 2" xfId="24554" xr:uid="{7A4FA3F2-65F1-4ED4-9912-F049DEDD8DA0}"/>
    <cellStyle name="Normal 9 5 2 2 2 2 2 2" xfId="50046" xr:uid="{398586D1-FEF6-4C03-84E9-E648C5667D8B}"/>
    <cellStyle name="Normal 9 5 2 2 2 2 3" xfId="37455" xr:uid="{3376043C-E88D-45AA-B5F0-AA42DC4A5D86}"/>
    <cellStyle name="Normal 9 5 2 2 2 3" xfId="18276" xr:uid="{C3F860F4-6946-47B6-9815-26D88A3936BE}"/>
    <cellStyle name="Normal 9 5 2 2 2 3 2" xfId="43768" xr:uid="{C17FEFB6-D506-48AA-A06A-9E814743ACD3}"/>
    <cellStyle name="Normal 9 5 2 2 2 4" xfId="31177" xr:uid="{4D4C8E4F-E845-4965-9DE2-B098E5750C4F}"/>
    <cellStyle name="Normal 9 5 2 2 3" xfId="8733" xr:uid="{8EE615AB-64AF-487A-960E-FA1AE9F42E52}"/>
    <cellStyle name="Normal 9 5 2 2 3 2" xfId="21415" xr:uid="{71A5F9CB-2E51-41DC-958E-502E6F1E3790}"/>
    <cellStyle name="Normal 9 5 2 2 3 2 2" xfId="46907" xr:uid="{4B5972A8-C9FB-48D6-B935-26A346CCEF3B}"/>
    <cellStyle name="Normal 9 5 2 2 3 3" xfId="34316" xr:uid="{928459E8-B9D9-4CF0-9B0A-C805DDE4926A}"/>
    <cellStyle name="Normal 9 5 2 2 4" xfId="15137" xr:uid="{814D71FC-B95C-4EE2-870A-D72133056CB9}"/>
    <cellStyle name="Normal 9 5 2 2 4 2" xfId="40629" xr:uid="{559FE649-149A-4357-9B1C-E897A5D8BD85}"/>
    <cellStyle name="Normal 9 5 2 2 5" xfId="28038" xr:uid="{FF0E11E5-5A7F-40DF-9300-8F39A4C41958}"/>
    <cellStyle name="Normal 9 5 2 3" xfId="1642" xr:uid="{9070A088-4CFE-4B63-AE92-4424CBB53F4D}"/>
    <cellStyle name="Normal 9 5 2 3 2" xfId="4796" xr:uid="{B1F0F1CE-94EC-4D76-8714-9CB3EBD9020B}"/>
    <cellStyle name="Normal 9 5 2 3 2 2" xfId="11089" xr:uid="{FEC622C4-FEDA-4CF5-9FCC-EB036181E40F}"/>
    <cellStyle name="Normal 9 5 2 3 2 2 2" xfId="23771" xr:uid="{46EF6B3F-12D9-49D0-861B-949FB09A792A}"/>
    <cellStyle name="Normal 9 5 2 3 2 2 2 2" xfId="49263" xr:uid="{1EEF32C3-52F3-44CB-8E13-6A06E5EA07BF}"/>
    <cellStyle name="Normal 9 5 2 3 2 2 3" xfId="36672" xr:uid="{76955732-2644-45BF-8B10-176437E0D995}"/>
    <cellStyle name="Normal 9 5 2 3 2 3" xfId="17493" xr:uid="{7C4127AF-913C-4989-8966-2B106F9F6947}"/>
    <cellStyle name="Normal 9 5 2 3 2 3 2" xfId="42985" xr:uid="{D8A60F71-5B8B-444D-A02A-85317F8723D3}"/>
    <cellStyle name="Normal 9 5 2 3 2 4" xfId="30394" xr:uid="{F9F7B2B6-5EBC-4BAE-A62F-E81D9DDF225A}"/>
    <cellStyle name="Normal 9 5 2 3 3" xfId="7950" xr:uid="{05A935E9-B097-4D91-9BFB-18FE50CA024C}"/>
    <cellStyle name="Normal 9 5 2 3 3 2" xfId="20632" xr:uid="{5050021C-4B6A-44C5-9EE7-581180AFEC40}"/>
    <cellStyle name="Normal 9 5 2 3 3 2 2" xfId="46124" xr:uid="{C2C995F6-75D4-4CB0-A2EB-22F2026CB055}"/>
    <cellStyle name="Normal 9 5 2 3 3 3" xfId="33533" xr:uid="{4E2F5EC2-C1A4-4B80-8C76-0CC35C47261B}"/>
    <cellStyle name="Normal 9 5 2 3 4" xfId="14354" xr:uid="{89D5AEC1-9E7B-4483-B906-130DD0AC1445}"/>
    <cellStyle name="Normal 9 5 2 3 4 2" xfId="39846" xr:uid="{DD7358D2-A6A3-489C-A234-5DB59B3C552A}"/>
    <cellStyle name="Normal 9 5 2 3 5" xfId="27255" xr:uid="{5455C3BA-4C34-461A-8E79-E5D8571AB46D}"/>
    <cellStyle name="Normal 9 5 2 4" xfId="2949" xr:uid="{87F4A357-7802-4922-BE92-7456CDF0865F}"/>
    <cellStyle name="Normal 9 5 2 4 2" xfId="6103" xr:uid="{CB23A0C8-7A63-425B-9727-5D780AEE1399}"/>
    <cellStyle name="Normal 9 5 2 4 2 2" xfId="12396" xr:uid="{46CD4373-70FA-4476-9617-7F1AD0A2F855}"/>
    <cellStyle name="Normal 9 5 2 4 2 2 2" xfId="25078" xr:uid="{FE22FAA5-A8EE-4F23-91FB-3FD66FA0D1A3}"/>
    <cellStyle name="Normal 9 5 2 4 2 2 2 2" xfId="50570" xr:uid="{54D220CA-9CA6-4D86-B82C-322401DA2FE5}"/>
    <cellStyle name="Normal 9 5 2 4 2 2 3" xfId="37979" xr:uid="{84C38770-61EE-4DC7-BF4F-2F011575DD8C}"/>
    <cellStyle name="Normal 9 5 2 4 2 3" xfId="18800" xr:uid="{B2603F67-5947-4479-A69A-82E489E10C03}"/>
    <cellStyle name="Normal 9 5 2 4 2 3 2" xfId="44292" xr:uid="{3FA6B8F1-3210-4EF3-AE5D-BE875CB0961D}"/>
    <cellStyle name="Normal 9 5 2 4 2 4" xfId="31701" xr:uid="{7145D885-C653-458D-B3FC-22A7C3B264A9}"/>
    <cellStyle name="Normal 9 5 2 4 3" xfId="9257" xr:uid="{ED1D6929-41AF-4D67-9403-CD0834684A39}"/>
    <cellStyle name="Normal 9 5 2 4 3 2" xfId="21939" xr:uid="{F1D69A2F-D3F6-4392-9EA7-AF64B5620C51}"/>
    <cellStyle name="Normal 9 5 2 4 3 2 2" xfId="47431" xr:uid="{B545036F-C3F1-4CF0-8BB6-FCB908A5D430}"/>
    <cellStyle name="Normal 9 5 2 4 3 3" xfId="34840" xr:uid="{BE53A2F3-6806-4900-BFB8-3262458C5291}"/>
    <cellStyle name="Normal 9 5 2 4 4" xfId="15661" xr:uid="{1CBB4F26-0FC9-4F87-976D-546ABA6B3AA3}"/>
    <cellStyle name="Normal 9 5 2 4 4 2" xfId="41153" xr:uid="{7FB55E5E-D127-4405-B3D1-FF9C3402D2F6}"/>
    <cellStyle name="Normal 9 5 2 4 5" xfId="28562" xr:uid="{29D6B186-C2E8-4824-B09E-CC5D6CA2B021}"/>
    <cellStyle name="Normal 9 5 2 5" xfId="3472" xr:uid="{381E0ACB-279B-4547-8C34-1391DBC78E16}"/>
    <cellStyle name="Normal 9 5 2 5 2" xfId="6626" xr:uid="{87FED225-DEF7-4C1E-99F6-1A6B31C092AE}"/>
    <cellStyle name="Normal 9 5 2 5 2 2" xfId="12919" xr:uid="{B4AF72B7-DBDD-4405-830F-9479106164D2}"/>
    <cellStyle name="Normal 9 5 2 5 2 2 2" xfId="25601" xr:uid="{1835D8DE-3CAF-4851-ACD1-CFF5223BE800}"/>
    <cellStyle name="Normal 9 5 2 5 2 2 2 2" xfId="51093" xr:uid="{1B7DD6A1-01C5-4D3A-A592-443917646D07}"/>
    <cellStyle name="Normal 9 5 2 5 2 2 3" xfId="38502" xr:uid="{874E357B-E478-433E-AB44-9DA363997568}"/>
    <cellStyle name="Normal 9 5 2 5 2 3" xfId="19323" xr:uid="{E985D1D3-69CF-4A32-85AD-77ACA7DAEC09}"/>
    <cellStyle name="Normal 9 5 2 5 2 3 2" xfId="44815" xr:uid="{AE227975-4ACA-4D40-95C1-5CBA90FDA182}"/>
    <cellStyle name="Normal 9 5 2 5 2 4" xfId="32224" xr:uid="{FCFF7983-0913-4E0C-8B82-EE5972C700D3}"/>
    <cellStyle name="Normal 9 5 2 5 3" xfId="9780" xr:uid="{C57E0E7E-641E-4B98-8DAB-9867D1BFE6F2}"/>
    <cellStyle name="Normal 9 5 2 5 3 2" xfId="22462" xr:uid="{D3F72264-03FC-41B0-90F0-D0DBABA2A642}"/>
    <cellStyle name="Normal 9 5 2 5 3 2 2" xfId="47954" xr:uid="{FCC2CB3E-629B-4A12-A07C-8C61E138D919}"/>
    <cellStyle name="Normal 9 5 2 5 3 3" xfId="35363" xr:uid="{4BBA35D1-067B-4FE5-835F-DD0C13A7A535}"/>
    <cellStyle name="Normal 9 5 2 5 4" xfId="16184" xr:uid="{EFB50251-621E-437D-A48B-D8AA35CC220B}"/>
    <cellStyle name="Normal 9 5 2 5 4 2" xfId="41676" xr:uid="{59556D76-F884-4F14-AADC-2B869C339420}"/>
    <cellStyle name="Normal 9 5 2 5 5" xfId="29085" xr:uid="{0A787B46-DA3F-48F6-8A6A-F3539FC2B46A}"/>
    <cellStyle name="Normal 9 5 2 6" xfId="4272" xr:uid="{2CF38BAE-8DC2-47BC-A192-9F033AB54E95}"/>
    <cellStyle name="Normal 9 5 2 6 2" xfId="10565" xr:uid="{608FB192-D355-463F-A359-5CC3F7CD2FEA}"/>
    <cellStyle name="Normal 9 5 2 6 2 2" xfId="23247" xr:uid="{A90E860F-F45D-4262-8D6B-9535B3C4966D}"/>
    <cellStyle name="Normal 9 5 2 6 2 2 2" xfId="48739" xr:uid="{48EF2361-9E20-4222-ACFF-21B9D180C762}"/>
    <cellStyle name="Normal 9 5 2 6 2 3" xfId="36148" xr:uid="{2146A45C-9A73-42F5-B7D0-BE15C447D54D}"/>
    <cellStyle name="Normal 9 5 2 6 3" xfId="16969" xr:uid="{B39CF274-34DE-4C0D-B9E5-08B5F76E9FA0}"/>
    <cellStyle name="Normal 9 5 2 6 3 2" xfId="42461" xr:uid="{DBF1A0CF-F9B3-46C9-8CCE-DD1377A6C32D}"/>
    <cellStyle name="Normal 9 5 2 6 4" xfId="29870" xr:uid="{B40B1840-1681-45E8-BC05-722CC8593BA5}"/>
    <cellStyle name="Normal 9 5 2 7" xfId="7426" xr:uid="{0E7043A6-CE72-4046-B2BB-80D1A5FBEE6C}"/>
    <cellStyle name="Normal 9 5 2 7 2" xfId="20108" xr:uid="{4003AE23-8C09-47EF-B5F1-9944F2BE98B5}"/>
    <cellStyle name="Normal 9 5 2 7 2 2" xfId="45600" xr:uid="{595F65D2-CC7F-4747-A590-E3D01E819556}"/>
    <cellStyle name="Normal 9 5 2 7 3" xfId="33009" xr:uid="{5E2AF2A0-D5E4-454A-8ADB-DB0B5E93D49A}"/>
    <cellStyle name="Normal 9 5 2 8" xfId="13830" xr:uid="{935A8563-8606-49C3-BE27-CB30AAE18202}"/>
    <cellStyle name="Normal 9 5 2 8 2" xfId="39322" xr:uid="{4E47C3EA-B24B-432E-AB2E-D18309F35448}"/>
    <cellStyle name="Normal 9 5 2 9" xfId="26731" xr:uid="{E19D91AB-71CB-40A7-A4C8-67C13C6C0E11}"/>
    <cellStyle name="Normal 9 5 3" xfId="858" xr:uid="{FCFA9DF3-7168-4320-854B-BF33BCDDBFAC}"/>
    <cellStyle name="Normal 9 5 3 2" xfId="2165" xr:uid="{C119A7EB-6502-4BEF-BDAA-09915DDBE7F8}"/>
    <cellStyle name="Normal 9 5 3 2 2" xfId="5319" xr:uid="{DC6236BA-27BC-4F7E-B5C9-ECCD38336131}"/>
    <cellStyle name="Normal 9 5 3 2 2 2" xfId="11612" xr:uid="{A2A5DE75-718A-4ED4-9543-91FDD8D30A7F}"/>
    <cellStyle name="Normal 9 5 3 2 2 2 2" xfId="24294" xr:uid="{94E316B1-4898-4A9D-8B5C-E4BF6CB750A4}"/>
    <cellStyle name="Normal 9 5 3 2 2 2 2 2" xfId="49786" xr:uid="{5B2102E1-3804-4045-82CC-173B5C5EF3A5}"/>
    <cellStyle name="Normal 9 5 3 2 2 2 3" xfId="37195" xr:uid="{7514F74E-80BF-4222-9C0A-2F2169CEF510}"/>
    <cellStyle name="Normal 9 5 3 2 2 3" xfId="18016" xr:uid="{615AD9B5-F9E3-4DD7-96E3-44267EB0DC6B}"/>
    <cellStyle name="Normal 9 5 3 2 2 3 2" xfId="43508" xr:uid="{0B017F34-6259-4518-86BE-4390F031DDE5}"/>
    <cellStyle name="Normal 9 5 3 2 2 4" xfId="30917" xr:uid="{C52C10AD-0564-46D3-98CE-9D26ECDCE01D}"/>
    <cellStyle name="Normal 9 5 3 2 3" xfId="8473" xr:uid="{9860267F-F45D-462A-A5CD-F188E2EDFF7B}"/>
    <cellStyle name="Normal 9 5 3 2 3 2" xfId="21155" xr:uid="{BAC6B8CD-F555-43D6-826C-CF2DEA6A04F0}"/>
    <cellStyle name="Normal 9 5 3 2 3 2 2" xfId="46647" xr:uid="{5B771E78-9729-494C-9573-830BF80AF6A9}"/>
    <cellStyle name="Normal 9 5 3 2 3 3" xfId="34056" xr:uid="{612A655C-3022-4B30-AE8A-1E7661C8DC8E}"/>
    <cellStyle name="Normal 9 5 3 2 4" xfId="14877" xr:uid="{E2CA8AFF-BC80-4E24-AE43-ABF48D8FC98C}"/>
    <cellStyle name="Normal 9 5 3 2 4 2" xfId="40369" xr:uid="{19014012-3CEB-4CC1-BCE1-2BC4C8600CA1}"/>
    <cellStyle name="Normal 9 5 3 2 5" xfId="27778" xr:uid="{F212E6B4-B9CB-4D24-90CE-FFAED1213A4A}"/>
    <cellStyle name="Normal 9 5 3 3" xfId="4012" xr:uid="{3812F948-B30D-4F04-80B8-07426601F74B}"/>
    <cellStyle name="Normal 9 5 3 3 2" xfId="10305" xr:uid="{0ADB8597-AE7F-49B4-B930-12B383FBBC16}"/>
    <cellStyle name="Normal 9 5 3 3 2 2" xfId="22987" xr:uid="{B5636D94-2CB7-4663-AD9B-825A2DE8F804}"/>
    <cellStyle name="Normal 9 5 3 3 2 2 2" xfId="48479" xr:uid="{1A9D6C1C-3A3E-44CC-8B66-E51FE89FACF6}"/>
    <cellStyle name="Normal 9 5 3 3 2 3" xfId="35888" xr:uid="{955C589C-F13C-48EC-B643-1A2E73F8C30A}"/>
    <cellStyle name="Normal 9 5 3 3 3" xfId="16709" xr:uid="{CE1D8189-B8FE-4C91-A25E-F6B0F1025756}"/>
    <cellStyle name="Normal 9 5 3 3 3 2" xfId="42201" xr:uid="{AC8283FF-F40D-4EF9-B4F6-2FA953A41812}"/>
    <cellStyle name="Normal 9 5 3 3 4" xfId="29610" xr:uid="{71A996AE-4D5C-4877-9D34-CAE9BF0CD03F}"/>
    <cellStyle name="Normal 9 5 3 4" xfId="7166" xr:uid="{22D4AB31-5C61-4D1F-9524-509887ABABEE}"/>
    <cellStyle name="Normal 9 5 3 4 2" xfId="19848" xr:uid="{EFCCC20E-002A-40E2-A2AA-0924136DAE1D}"/>
    <cellStyle name="Normal 9 5 3 4 2 2" xfId="45340" xr:uid="{DAAD4E3B-F8A8-4631-A218-CC309E694DB0}"/>
    <cellStyle name="Normal 9 5 3 4 3" xfId="32749" xr:uid="{48DC8743-BFE8-46E4-91EB-F37DEAB2F65D}"/>
    <cellStyle name="Normal 9 5 3 5" xfId="13570" xr:uid="{12E398F3-EF42-4805-A2D0-9A784C68FAA0}"/>
    <cellStyle name="Normal 9 5 3 5 2" xfId="39062" xr:uid="{710CDFA3-C841-4B39-A0F0-5567CB1C0BCE}"/>
    <cellStyle name="Normal 9 5 3 6" xfId="26471" xr:uid="{0B18054E-E571-4546-98FC-FB986FCA9180}"/>
    <cellStyle name="Normal 9 5 4" xfId="1903" xr:uid="{405C3286-E5D2-487B-A7FC-84CC32210538}"/>
    <cellStyle name="Normal 9 5 4 2" xfId="5057" xr:uid="{97E9EB25-FDB5-47A9-919B-A55E7A468AED}"/>
    <cellStyle name="Normal 9 5 4 2 2" xfId="11350" xr:uid="{A63A5581-F335-4749-A539-173930317E32}"/>
    <cellStyle name="Normal 9 5 4 2 2 2" xfId="24032" xr:uid="{52CE3368-435E-4C6B-8E86-BFA5E4C43784}"/>
    <cellStyle name="Normal 9 5 4 2 2 2 2" xfId="49524" xr:uid="{F49FED0A-1A9C-4DEC-AAF6-8BDA6DAB5D7A}"/>
    <cellStyle name="Normal 9 5 4 2 2 3" xfId="36933" xr:uid="{39EAB369-8FD5-4ACD-86A4-A4AFBFA454BA}"/>
    <cellStyle name="Normal 9 5 4 2 3" xfId="17754" xr:uid="{9E156918-9C35-449A-9D29-9CAB6159B505}"/>
    <cellStyle name="Normal 9 5 4 2 3 2" xfId="43246" xr:uid="{F4FE0AF9-BA66-4E46-B9DB-B4BD16A5F163}"/>
    <cellStyle name="Normal 9 5 4 2 4" xfId="30655" xr:uid="{45FA8490-52C2-4F69-B02E-476260AF0CFF}"/>
    <cellStyle name="Normal 9 5 4 3" xfId="8211" xr:uid="{B160A11F-BCF5-414E-BF3C-91D0A8783A6F}"/>
    <cellStyle name="Normal 9 5 4 3 2" xfId="20893" xr:uid="{22429C4C-B1D7-4D90-B32A-DED67EEA309C}"/>
    <cellStyle name="Normal 9 5 4 3 2 2" xfId="46385" xr:uid="{35130BB7-9D53-4BDD-82D3-0A20A6C330D6}"/>
    <cellStyle name="Normal 9 5 4 3 3" xfId="33794" xr:uid="{E8B5014E-225D-4C14-852F-9DC5828EC234}"/>
    <cellStyle name="Normal 9 5 4 4" xfId="14615" xr:uid="{E45FF515-90EA-4205-AC34-971B50246D23}"/>
    <cellStyle name="Normal 9 5 4 4 2" xfId="40107" xr:uid="{9682E7F3-2AB4-4AE0-8390-63F22359635B}"/>
    <cellStyle name="Normal 9 5 4 5" xfId="27516" xr:uid="{EFBD20CE-0C8F-474D-A904-0C83AE83EE1C}"/>
    <cellStyle name="Normal 9 5 5" xfId="1381" xr:uid="{5CCA2C73-C919-4F88-9730-0B72D3A0B599}"/>
    <cellStyle name="Normal 9 5 5 2" xfId="4535" xr:uid="{DB1634CE-19CE-419B-A84B-CCB754C77737}"/>
    <cellStyle name="Normal 9 5 5 2 2" xfId="10828" xr:uid="{617ADF0A-A70F-49D2-A887-18191D20915B}"/>
    <cellStyle name="Normal 9 5 5 2 2 2" xfId="23510" xr:uid="{77D81B3A-F03B-4C49-9D4F-CFB0A336B43B}"/>
    <cellStyle name="Normal 9 5 5 2 2 2 2" xfId="49002" xr:uid="{23AC3532-893A-4D34-8907-37BBF466E5A2}"/>
    <cellStyle name="Normal 9 5 5 2 2 3" xfId="36411" xr:uid="{720E1063-1AFF-480A-B533-3004A8DD9E57}"/>
    <cellStyle name="Normal 9 5 5 2 3" xfId="17232" xr:uid="{1CB9D701-E658-4002-98A4-D46A90AB9309}"/>
    <cellStyle name="Normal 9 5 5 2 3 2" xfId="42724" xr:uid="{5BCCC627-30F4-4AF9-A4CD-0F0079A46C9E}"/>
    <cellStyle name="Normal 9 5 5 2 4" xfId="30133" xr:uid="{ACBE49FA-DCEA-41DD-B00E-3C6E3EC2420C}"/>
    <cellStyle name="Normal 9 5 5 3" xfId="7689" xr:uid="{DDE0B8C7-1E6C-4ABB-8672-C0A47BCAE05D}"/>
    <cellStyle name="Normal 9 5 5 3 2" xfId="20371" xr:uid="{508701AF-E4BE-4C91-9068-3ACB6E9C2BBE}"/>
    <cellStyle name="Normal 9 5 5 3 2 2" xfId="45863" xr:uid="{EEDCD081-6DD8-483E-A70F-FFEC961557AB}"/>
    <cellStyle name="Normal 9 5 5 3 3" xfId="33272" xr:uid="{3F9486A1-3DA3-4185-B96B-C375DED30E67}"/>
    <cellStyle name="Normal 9 5 5 4" xfId="14093" xr:uid="{EA083368-48A3-4258-93D1-C72EC590FD40}"/>
    <cellStyle name="Normal 9 5 5 4 2" xfId="39585" xr:uid="{7BD5D7CE-1097-4EF6-93C6-7FBC1AF41570}"/>
    <cellStyle name="Normal 9 5 5 5" xfId="26994" xr:uid="{7AE5B6A6-6EA3-460B-89D2-9EB2CDF36ED8}"/>
    <cellStyle name="Normal 9 5 6" xfId="2688" xr:uid="{D07DC557-A721-4CF0-8EFE-FF87ADC9A785}"/>
    <cellStyle name="Normal 9 5 6 2" xfId="5842" xr:uid="{F867BBB3-A52A-4371-82A0-649666192DEC}"/>
    <cellStyle name="Normal 9 5 6 2 2" xfId="12135" xr:uid="{05AA6FB9-B29D-4E08-A1A9-4179E4DC8E95}"/>
    <cellStyle name="Normal 9 5 6 2 2 2" xfId="24817" xr:uid="{2074688A-92AB-4F9C-BC71-06945C7DD3DC}"/>
    <cellStyle name="Normal 9 5 6 2 2 2 2" xfId="50309" xr:uid="{F886ED87-C70B-4893-9220-A5EC9681B634}"/>
    <cellStyle name="Normal 9 5 6 2 2 3" xfId="37718" xr:uid="{FAA8DC7C-F037-4CD3-AFFA-E9E401EDB55F}"/>
    <cellStyle name="Normal 9 5 6 2 3" xfId="18539" xr:uid="{FB8D02E6-3775-406F-A12C-4A0D1445CACC}"/>
    <cellStyle name="Normal 9 5 6 2 3 2" xfId="44031" xr:uid="{1FE73246-2ABF-4535-AD39-0A4836972F4D}"/>
    <cellStyle name="Normal 9 5 6 2 4" xfId="31440" xr:uid="{FDB19732-A7B6-482E-B132-A9D8925BF0C1}"/>
    <cellStyle name="Normal 9 5 6 3" xfId="8996" xr:uid="{8B42D970-0F4F-4513-B019-5A862955201E}"/>
    <cellStyle name="Normal 9 5 6 3 2" xfId="21678" xr:uid="{B91FD102-C145-4C22-996F-7A6B4A9B4678}"/>
    <cellStyle name="Normal 9 5 6 3 2 2" xfId="47170" xr:uid="{5992B76B-F414-401B-9B4D-51BEA3E7FE39}"/>
    <cellStyle name="Normal 9 5 6 3 3" xfId="34579" xr:uid="{93C859C8-DDC6-443C-B236-F1F5B886DD9E}"/>
    <cellStyle name="Normal 9 5 6 4" xfId="15400" xr:uid="{09F430B3-4C30-4F89-9EB1-DB7E25386027}"/>
    <cellStyle name="Normal 9 5 6 4 2" xfId="40892" xr:uid="{C567D900-F3E3-4BF5-B867-BABF13C3CB19}"/>
    <cellStyle name="Normal 9 5 6 5" xfId="28301" xr:uid="{48C67F4E-6BC8-435C-A26E-BBDCB823832D}"/>
    <cellStyle name="Normal 9 5 7" xfId="3211" xr:uid="{9B134543-3210-46BE-8748-E1951FB99CC0}"/>
    <cellStyle name="Normal 9 5 7 2" xfId="6365" xr:uid="{B0EACCAA-4DA6-43A5-A54F-3B418408452D}"/>
    <cellStyle name="Normal 9 5 7 2 2" xfId="12658" xr:uid="{1ED04DE3-C302-458A-A04E-036593B7C252}"/>
    <cellStyle name="Normal 9 5 7 2 2 2" xfId="25340" xr:uid="{2E3DD63C-C7A1-4004-A30C-F3B02F6D30FF}"/>
    <cellStyle name="Normal 9 5 7 2 2 2 2" xfId="50832" xr:uid="{60AE5F19-22FF-4C4A-8759-97C3E18C7519}"/>
    <cellStyle name="Normal 9 5 7 2 2 3" xfId="38241" xr:uid="{F6F51DDD-969D-4EE4-B326-84A83D5D0C74}"/>
    <cellStyle name="Normal 9 5 7 2 3" xfId="19062" xr:uid="{8904D5C2-9DD0-4635-8B2B-7CE7EC4AF3FD}"/>
    <cellStyle name="Normal 9 5 7 2 3 2" xfId="44554" xr:uid="{C058D63B-C038-4C00-BD6D-D925B25978F6}"/>
    <cellStyle name="Normal 9 5 7 2 4" xfId="31963" xr:uid="{3144F3A4-A25B-4D43-AC18-971BDE3E015A}"/>
    <cellStyle name="Normal 9 5 7 3" xfId="9519" xr:uid="{EDB004AD-807B-4731-B476-DF69BDF579E7}"/>
    <cellStyle name="Normal 9 5 7 3 2" xfId="22201" xr:uid="{B6A66224-B03D-40E9-8589-68800ABA8FC9}"/>
    <cellStyle name="Normal 9 5 7 3 2 2" xfId="47693" xr:uid="{7F97B8FD-2A7C-4D48-9ADB-0C60E3536BCF}"/>
    <cellStyle name="Normal 9 5 7 3 3" xfId="35102" xr:uid="{DEC4C258-1BD3-439E-A0AF-DDA15785F3DC}"/>
    <cellStyle name="Normal 9 5 7 4" xfId="15923" xr:uid="{C8847CF3-BCC3-425C-8990-AB978B07AADD}"/>
    <cellStyle name="Normal 9 5 7 4 2" xfId="41415" xr:uid="{53D65054-8D60-4EB1-9344-765C37A646D3}"/>
    <cellStyle name="Normal 9 5 7 5" xfId="28824" xr:uid="{AC252B2A-86F7-4027-89EA-26627DF7D6CE}"/>
    <cellStyle name="Normal 9 5 8" xfId="3750" xr:uid="{DBFE3356-DB84-4777-9562-FB2B400C9857}"/>
    <cellStyle name="Normal 9 5 8 2" xfId="10043" xr:uid="{3E6AC4E1-CF36-4693-AD89-B983FD13369B}"/>
    <cellStyle name="Normal 9 5 8 2 2" xfId="22725" xr:uid="{B1BDD275-300B-4F45-8888-07A244A96089}"/>
    <cellStyle name="Normal 9 5 8 2 2 2" xfId="48217" xr:uid="{39721538-53CE-4A21-8299-BFF1B0FD22F2}"/>
    <cellStyle name="Normal 9 5 8 2 3" xfId="35626" xr:uid="{D13A2667-1021-49D5-8CF1-B5310C6C2862}"/>
    <cellStyle name="Normal 9 5 8 3" xfId="16447" xr:uid="{BB39C12B-0CEA-46A4-8A68-F5293B62BD77}"/>
    <cellStyle name="Normal 9 5 8 3 2" xfId="41939" xr:uid="{24E7E5F6-0BA6-47C1-8B94-37A3AF97BC63}"/>
    <cellStyle name="Normal 9 5 8 4" xfId="29348" xr:uid="{9F7BE0CE-874E-471A-B26C-7A4C23245490}"/>
    <cellStyle name="Normal 9 5 9" xfId="6904" xr:uid="{745A6024-7053-461A-BC75-3E5A0D4D1A13}"/>
    <cellStyle name="Normal 9 5 9 2" xfId="19586" xr:uid="{D999F69D-FBFE-4A0D-8AE3-727B6ABC6A7E}"/>
    <cellStyle name="Normal 9 5 9 2 2" xfId="45078" xr:uid="{42A69E0C-D319-46D4-AC6C-37784FFA2CD5}"/>
    <cellStyle name="Normal 9 5 9 3" xfId="32487" xr:uid="{C4641886-508E-40A6-AA17-8DCF9C5A3A58}"/>
    <cellStyle name="Normal 9 6" xfId="523" xr:uid="{55D8D50C-E9D7-49FE-B21A-0329403B19B9}"/>
    <cellStyle name="Normal 9 6 10" xfId="13250" xr:uid="{6B63FB13-CB75-4DA2-890A-036C08571F25}"/>
    <cellStyle name="Normal 9 6 10 2" xfId="38742" xr:uid="{C8A57E7A-94FF-46E8-BFB1-ABAC1377A428}"/>
    <cellStyle name="Normal 9 6 11" xfId="26151" xr:uid="{80864D6B-D173-4693-9400-D5CBE5F4AB4F}"/>
    <cellStyle name="Normal 9 6 2" xfId="1060" xr:uid="{A89EBC85-7547-4F6B-9435-3371E0C5ABD3}"/>
    <cellStyle name="Normal 9 6 2 2" xfId="2367" xr:uid="{1D4ABF29-37B8-4176-84F5-B4BE3393E5A2}"/>
    <cellStyle name="Normal 9 6 2 2 2" xfId="5521" xr:uid="{732B4CBF-2A0D-4EFC-9CF0-9990F994E21D}"/>
    <cellStyle name="Normal 9 6 2 2 2 2" xfId="11814" xr:uid="{484923BB-86E0-46F0-BD9B-F460DDAE42BF}"/>
    <cellStyle name="Normal 9 6 2 2 2 2 2" xfId="24496" xr:uid="{40556D0D-ABD1-4159-9B7D-5A5465ECE8D0}"/>
    <cellStyle name="Normal 9 6 2 2 2 2 2 2" xfId="49988" xr:uid="{CB6F230E-3F07-4171-A908-91944DA204A2}"/>
    <cellStyle name="Normal 9 6 2 2 2 2 3" xfId="37397" xr:uid="{DC1E4835-4018-480F-AFC2-9D1510437B4E}"/>
    <cellStyle name="Normal 9 6 2 2 2 3" xfId="18218" xr:uid="{E4C4715B-E288-4BC9-AFCC-8857F45E34DB}"/>
    <cellStyle name="Normal 9 6 2 2 2 3 2" xfId="43710" xr:uid="{87C2ECA0-56A2-40AE-AEA0-A9D0B4F99E60}"/>
    <cellStyle name="Normal 9 6 2 2 2 4" xfId="31119" xr:uid="{3CA7BB1C-833A-47D9-8BA5-EDC0D44FAAB0}"/>
    <cellStyle name="Normal 9 6 2 2 3" xfId="8675" xr:uid="{4872A732-775A-4039-8C18-F5E238B052FA}"/>
    <cellStyle name="Normal 9 6 2 2 3 2" xfId="21357" xr:uid="{C5F5F95C-DDAC-44A1-BD3E-AF0264E9B71D}"/>
    <cellStyle name="Normal 9 6 2 2 3 2 2" xfId="46849" xr:uid="{0D4A7020-0160-416F-A1BD-356C577115CB}"/>
    <cellStyle name="Normal 9 6 2 2 3 3" xfId="34258" xr:uid="{028DED6F-81FD-4773-9DA3-88D9A203D547}"/>
    <cellStyle name="Normal 9 6 2 2 4" xfId="15079" xr:uid="{C94B682A-17BA-4320-8E90-5C664DEEBD3D}"/>
    <cellStyle name="Normal 9 6 2 2 4 2" xfId="40571" xr:uid="{12465EDF-17FD-4D8F-9BC7-E18FBBBA9834}"/>
    <cellStyle name="Normal 9 6 2 2 5" xfId="27980" xr:uid="{DDB0E2D0-9C75-4662-BF5C-D5BCB5704A52}"/>
    <cellStyle name="Normal 9 6 2 3" xfId="1584" xr:uid="{8F436A79-B8EC-4682-8E29-939DBAE5CD2E}"/>
    <cellStyle name="Normal 9 6 2 3 2" xfId="4738" xr:uid="{584A58F1-F875-4DDD-98C5-71C2F7C4C184}"/>
    <cellStyle name="Normal 9 6 2 3 2 2" xfId="11031" xr:uid="{DB3ABDDB-27C5-48F3-9DA0-11FA2A488788}"/>
    <cellStyle name="Normal 9 6 2 3 2 2 2" xfId="23713" xr:uid="{E98E643D-C61A-4D2E-A645-FBE0790A31E6}"/>
    <cellStyle name="Normal 9 6 2 3 2 2 2 2" xfId="49205" xr:uid="{FD08D1A0-3B2A-47A5-B69E-3D80BA3F4DF0}"/>
    <cellStyle name="Normal 9 6 2 3 2 2 3" xfId="36614" xr:uid="{5E672571-F4A3-429D-969C-182968339F3F}"/>
    <cellStyle name="Normal 9 6 2 3 2 3" xfId="17435" xr:uid="{32AC5DCA-3E2B-43FF-9BE8-B800121A7ADE}"/>
    <cellStyle name="Normal 9 6 2 3 2 3 2" xfId="42927" xr:uid="{68FB44D3-F4D6-4622-A068-1A774BEBC473}"/>
    <cellStyle name="Normal 9 6 2 3 2 4" xfId="30336" xr:uid="{7475203D-1C3B-4A2B-8099-8953F76E4CB6}"/>
    <cellStyle name="Normal 9 6 2 3 3" xfId="7892" xr:uid="{92404D1F-865F-4966-8074-5804137EA0BE}"/>
    <cellStyle name="Normal 9 6 2 3 3 2" xfId="20574" xr:uid="{9ED25668-9222-425F-A70D-494B358F6F32}"/>
    <cellStyle name="Normal 9 6 2 3 3 2 2" xfId="46066" xr:uid="{612F2762-535B-4B36-8370-8CE2197207D7}"/>
    <cellStyle name="Normal 9 6 2 3 3 3" xfId="33475" xr:uid="{6C95B752-AA8C-4837-B1E6-CCB8B8581467}"/>
    <cellStyle name="Normal 9 6 2 3 4" xfId="14296" xr:uid="{77093535-CDBB-4FDF-9111-930CE57CDA96}"/>
    <cellStyle name="Normal 9 6 2 3 4 2" xfId="39788" xr:uid="{823BF374-625C-40F5-8867-394624DC4C52}"/>
    <cellStyle name="Normal 9 6 2 3 5" xfId="27197" xr:uid="{EA4FB17D-D8D7-4E05-BEC4-C390FA6ACB17}"/>
    <cellStyle name="Normal 9 6 2 4" xfId="2891" xr:uid="{AEC43841-9B73-46FC-99ED-416CC7328014}"/>
    <cellStyle name="Normal 9 6 2 4 2" xfId="6045" xr:uid="{30BA5450-30A6-4419-9323-59A52052E951}"/>
    <cellStyle name="Normal 9 6 2 4 2 2" xfId="12338" xr:uid="{6634844E-1A42-45BF-9356-AD308D31FE3E}"/>
    <cellStyle name="Normal 9 6 2 4 2 2 2" xfId="25020" xr:uid="{16362C3C-1A11-449F-A311-9629E78C41A9}"/>
    <cellStyle name="Normal 9 6 2 4 2 2 2 2" xfId="50512" xr:uid="{A1B6DFEC-C62B-4DA4-932E-CD6C1F8436C7}"/>
    <cellStyle name="Normal 9 6 2 4 2 2 3" xfId="37921" xr:uid="{5CD8A07A-2400-47F3-ACD7-E1E8AEE3310B}"/>
    <cellStyle name="Normal 9 6 2 4 2 3" xfId="18742" xr:uid="{A659DBAC-CD86-46BF-90C0-1CFD47F7C0FF}"/>
    <cellStyle name="Normal 9 6 2 4 2 3 2" xfId="44234" xr:uid="{A9DED697-1BFF-4E8A-BE87-854636A00D8D}"/>
    <cellStyle name="Normal 9 6 2 4 2 4" xfId="31643" xr:uid="{CAA30FCC-0DC9-4346-AEF0-DA65113AAA71}"/>
    <cellStyle name="Normal 9 6 2 4 3" xfId="9199" xr:uid="{04F39D69-79D8-4310-AA53-8DA3892D50F9}"/>
    <cellStyle name="Normal 9 6 2 4 3 2" xfId="21881" xr:uid="{1B219D04-BFEE-416F-BA1B-86BC21E08047}"/>
    <cellStyle name="Normal 9 6 2 4 3 2 2" xfId="47373" xr:uid="{D5606057-140D-40CD-9387-2042A368C595}"/>
    <cellStyle name="Normal 9 6 2 4 3 3" xfId="34782" xr:uid="{13F2AE5F-0742-4801-8C16-7AB9A6B9EB8B}"/>
    <cellStyle name="Normal 9 6 2 4 4" xfId="15603" xr:uid="{66EBF439-1CE6-46A9-BE68-2BD3680D79EC}"/>
    <cellStyle name="Normal 9 6 2 4 4 2" xfId="41095" xr:uid="{A06BD74D-3F69-4772-BD30-43CBDFB98418}"/>
    <cellStyle name="Normal 9 6 2 4 5" xfId="28504" xr:uid="{6331A192-2F10-46B1-86F9-BCFBB3AEC578}"/>
    <cellStyle name="Normal 9 6 2 5" xfId="3414" xr:uid="{241D441C-07AF-4C17-B939-1AB93CC7F2FD}"/>
    <cellStyle name="Normal 9 6 2 5 2" xfId="6568" xr:uid="{58A0D2C4-4C68-480E-B0E5-C77DF5000712}"/>
    <cellStyle name="Normal 9 6 2 5 2 2" xfId="12861" xr:uid="{9DFD7678-1BCD-4D89-82EA-1B0B58814631}"/>
    <cellStyle name="Normal 9 6 2 5 2 2 2" xfId="25543" xr:uid="{809D9FE5-0389-4155-9C17-BEB96DD25BC5}"/>
    <cellStyle name="Normal 9 6 2 5 2 2 2 2" xfId="51035" xr:uid="{32580560-B83C-4517-B22A-2EB98883B602}"/>
    <cellStyle name="Normal 9 6 2 5 2 2 3" xfId="38444" xr:uid="{10F57055-8DC9-44F8-9122-934F0EC6AFCF}"/>
    <cellStyle name="Normal 9 6 2 5 2 3" xfId="19265" xr:uid="{C19218F8-07F7-470B-B416-B02D985A182D}"/>
    <cellStyle name="Normal 9 6 2 5 2 3 2" xfId="44757" xr:uid="{126AAEF4-2B57-4A7F-9001-13E8814207DD}"/>
    <cellStyle name="Normal 9 6 2 5 2 4" xfId="32166" xr:uid="{1CD67B1B-5717-4B76-93EC-0891D9CFFFF8}"/>
    <cellStyle name="Normal 9 6 2 5 3" xfId="9722" xr:uid="{B0A65C94-ED52-4E2B-B342-E2B5F211E4F8}"/>
    <cellStyle name="Normal 9 6 2 5 3 2" xfId="22404" xr:uid="{26A93CA3-B505-4A60-AD95-74FA4A448945}"/>
    <cellStyle name="Normal 9 6 2 5 3 2 2" xfId="47896" xr:uid="{50EBA362-ED0C-4BFD-AEE8-0D9E424F8901}"/>
    <cellStyle name="Normal 9 6 2 5 3 3" xfId="35305" xr:uid="{85C63A75-D7B9-479D-AAC3-F0EAEA393DA8}"/>
    <cellStyle name="Normal 9 6 2 5 4" xfId="16126" xr:uid="{B3DFBB8C-B442-4F4E-AA67-60F98604156F}"/>
    <cellStyle name="Normal 9 6 2 5 4 2" xfId="41618" xr:uid="{B69AB005-F2AB-47B4-A272-1E52BDCF0EF9}"/>
    <cellStyle name="Normal 9 6 2 5 5" xfId="29027" xr:uid="{7AE4CE32-EA10-4F25-A1FC-EA7424521305}"/>
    <cellStyle name="Normal 9 6 2 6" xfId="4214" xr:uid="{9D086FB9-1EB9-461F-ABED-90F1890D3B86}"/>
    <cellStyle name="Normal 9 6 2 6 2" xfId="10507" xr:uid="{8AA5CC9B-68E6-4522-877E-3DD90224F692}"/>
    <cellStyle name="Normal 9 6 2 6 2 2" xfId="23189" xr:uid="{C231B2E5-6C3B-4CF0-BC3D-BC8BCCF0EFC0}"/>
    <cellStyle name="Normal 9 6 2 6 2 2 2" xfId="48681" xr:uid="{FBE5A65B-AE4C-48CD-B6C6-318E10790284}"/>
    <cellStyle name="Normal 9 6 2 6 2 3" xfId="36090" xr:uid="{D4E09AD4-E4B4-42BB-869D-1AA2C2F04E86}"/>
    <cellStyle name="Normal 9 6 2 6 3" xfId="16911" xr:uid="{AF4EC493-433F-487B-A306-A2E2BA4129B5}"/>
    <cellStyle name="Normal 9 6 2 6 3 2" xfId="42403" xr:uid="{12946895-E0C1-42C3-8276-FF3E92FDEB1E}"/>
    <cellStyle name="Normal 9 6 2 6 4" xfId="29812" xr:uid="{D6CCA6E0-31B5-4A06-8BE8-5F7C0FD77613}"/>
    <cellStyle name="Normal 9 6 2 7" xfId="7368" xr:uid="{3642B065-9850-4A0E-AA9B-615ED95322CE}"/>
    <cellStyle name="Normal 9 6 2 7 2" xfId="20050" xr:uid="{155232A4-8992-4107-833F-FAF253DDA350}"/>
    <cellStyle name="Normal 9 6 2 7 2 2" xfId="45542" xr:uid="{28AC5C63-F420-4F09-A715-6E64D4B9CE79}"/>
    <cellStyle name="Normal 9 6 2 7 3" xfId="32951" xr:uid="{07C969E7-7D32-4739-B6E7-1897720FD3F7}"/>
    <cellStyle name="Normal 9 6 2 8" xfId="13772" xr:uid="{A8B225F8-2268-46E1-B082-2C53E01D56BE}"/>
    <cellStyle name="Normal 9 6 2 8 2" xfId="39264" xr:uid="{54F4A5B6-653C-4C7C-A1D3-31BDE871C065}"/>
    <cellStyle name="Normal 9 6 2 9" xfId="26673" xr:uid="{7D51553A-C21F-47C4-B2EC-2FFD0583D605}"/>
    <cellStyle name="Normal 9 6 3" xfId="800" xr:uid="{3527D488-F4FF-4AC2-ADB4-B7EE45EB722E}"/>
    <cellStyle name="Normal 9 6 3 2" xfId="2107" xr:uid="{C6A522ED-5B1D-41AE-B52E-FD207E36AF45}"/>
    <cellStyle name="Normal 9 6 3 2 2" xfId="5261" xr:uid="{1E1F869E-0035-4B7D-A0E2-14F569248CC5}"/>
    <cellStyle name="Normal 9 6 3 2 2 2" xfId="11554" xr:uid="{2D0CEBD5-2D0C-479D-A8BB-E65E1B160E4A}"/>
    <cellStyle name="Normal 9 6 3 2 2 2 2" xfId="24236" xr:uid="{820E7F6F-9E97-4BAC-80E7-7E67DD396C43}"/>
    <cellStyle name="Normal 9 6 3 2 2 2 2 2" xfId="49728" xr:uid="{4EA08B86-DEDB-4FF9-B71B-545894C8A975}"/>
    <cellStyle name="Normal 9 6 3 2 2 2 3" xfId="37137" xr:uid="{EC3E5718-BE49-4FB5-82A6-6D9B9BD8C018}"/>
    <cellStyle name="Normal 9 6 3 2 2 3" xfId="17958" xr:uid="{C6AA8D44-5C6E-4C57-9CB2-86831340CCD3}"/>
    <cellStyle name="Normal 9 6 3 2 2 3 2" xfId="43450" xr:uid="{AA96464B-D221-4544-9310-0542737124A4}"/>
    <cellStyle name="Normal 9 6 3 2 2 4" xfId="30859" xr:uid="{A48DF6CA-DFD6-469F-B224-26492031AFBA}"/>
    <cellStyle name="Normal 9 6 3 2 3" xfId="8415" xr:uid="{D7B9EDF9-8903-45BB-811D-E3897F687B6E}"/>
    <cellStyle name="Normal 9 6 3 2 3 2" xfId="21097" xr:uid="{3A121F8E-3428-40FB-ADE4-ED8ABAE46437}"/>
    <cellStyle name="Normal 9 6 3 2 3 2 2" xfId="46589" xr:uid="{8D723365-4AEF-4AD7-8DEA-EF3FDDCC7FBC}"/>
    <cellStyle name="Normal 9 6 3 2 3 3" xfId="33998" xr:uid="{82B8ECF2-E649-4E10-95C0-F089478BF536}"/>
    <cellStyle name="Normal 9 6 3 2 4" xfId="14819" xr:uid="{32D45DC0-A950-486E-8084-02D318108D08}"/>
    <cellStyle name="Normal 9 6 3 2 4 2" xfId="40311" xr:uid="{E613849F-1CFF-46D5-87B9-18D85F48E97B}"/>
    <cellStyle name="Normal 9 6 3 2 5" xfId="27720" xr:uid="{2DF7BA86-823E-49E7-B19B-F46F38271844}"/>
    <cellStyle name="Normal 9 6 3 3" xfId="3954" xr:uid="{20DC9B3C-6A25-4E27-BA5B-615B6A9FA9C6}"/>
    <cellStyle name="Normal 9 6 3 3 2" xfId="10247" xr:uid="{B774B69C-6A6B-400E-A2BB-A2F35B579C71}"/>
    <cellStyle name="Normal 9 6 3 3 2 2" xfId="22929" xr:uid="{A24DE0EC-B298-446D-B750-5F98E98CA4C3}"/>
    <cellStyle name="Normal 9 6 3 3 2 2 2" xfId="48421" xr:uid="{3D08B953-A12C-4F83-A53F-7E703BC24BB2}"/>
    <cellStyle name="Normal 9 6 3 3 2 3" xfId="35830" xr:uid="{9CF991F6-33E4-4C2E-91F7-B11CF92CDA7E}"/>
    <cellStyle name="Normal 9 6 3 3 3" xfId="16651" xr:uid="{B8A29ACB-F0E7-4385-B41B-3E15D63B6737}"/>
    <cellStyle name="Normal 9 6 3 3 3 2" xfId="42143" xr:uid="{137358B9-EBE7-4201-BE4D-03103132F61C}"/>
    <cellStyle name="Normal 9 6 3 3 4" xfId="29552" xr:uid="{2374222E-D23A-4B35-9E98-854E733E1240}"/>
    <cellStyle name="Normal 9 6 3 4" xfId="7108" xr:uid="{E26D740F-FEBA-4EE2-9E80-0FEF7385C86C}"/>
    <cellStyle name="Normal 9 6 3 4 2" xfId="19790" xr:uid="{D73744B2-5BD3-482F-8B8D-36F35F59BB50}"/>
    <cellStyle name="Normal 9 6 3 4 2 2" xfId="45282" xr:uid="{CF1062D7-8D22-4FD6-811D-8352ED09F6A9}"/>
    <cellStyle name="Normal 9 6 3 4 3" xfId="32691" xr:uid="{E2B4C49E-B46D-477A-9A76-115B3CF9EAE8}"/>
    <cellStyle name="Normal 9 6 3 5" xfId="13512" xr:uid="{43A6E984-E57C-46F3-8492-1216F191E278}"/>
    <cellStyle name="Normal 9 6 3 5 2" xfId="39004" xr:uid="{96710DC3-71E1-4799-B527-64E5C45408A0}"/>
    <cellStyle name="Normal 9 6 3 6" xfId="26413" xr:uid="{49350293-6366-4843-8694-703D5C39EE51}"/>
    <cellStyle name="Normal 9 6 4" xfId="1845" xr:uid="{FAAD9E9C-8DE5-4C98-8654-04D82A009895}"/>
    <cellStyle name="Normal 9 6 4 2" xfId="4999" xr:uid="{BE4EDC65-6253-47EC-ADCE-F6A7DCBD03EF}"/>
    <cellStyle name="Normal 9 6 4 2 2" xfId="11292" xr:uid="{31C68932-FF93-41F6-BD1B-79A6AF17A229}"/>
    <cellStyle name="Normal 9 6 4 2 2 2" xfId="23974" xr:uid="{8077D56C-3B7A-41C6-B4EE-34DC606DB2EF}"/>
    <cellStyle name="Normal 9 6 4 2 2 2 2" xfId="49466" xr:uid="{6A1F714F-E109-46D3-8CAA-860464717DDD}"/>
    <cellStyle name="Normal 9 6 4 2 2 3" xfId="36875" xr:uid="{5A030BCD-69AC-4115-9F2A-55AADF5CDE54}"/>
    <cellStyle name="Normal 9 6 4 2 3" xfId="17696" xr:uid="{A92FC5EA-41A6-4A5F-B426-5047B6F0D213}"/>
    <cellStyle name="Normal 9 6 4 2 3 2" xfId="43188" xr:uid="{8E171353-B727-49AC-BA8F-9FEB88BEDDA8}"/>
    <cellStyle name="Normal 9 6 4 2 4" xfId="30597" xr:uid="{EC30CC50-9548-42AF-B9E2-F50F16662CA9}"/>
    <cellStyle name="Normal 9 6 4 3" xfId="8153" xr:uid="{AE58BAE8-645A-4948-ABF4-F4C53D004DA5}"/>
    <cellStyle name="Normal 9 6 4 3 2" xfId="20835" xr:uid="{9413B21C-A551-4EDC-80A2-C68EF0020489}"/>
    <cellStyle name="Normal 9 6 4 3 2 2" xfId="46327" xr:uid="{3808588A-6477-4D2D-A5A3-33ED29C3FC60}"/>
    <cellStyle name="Normal 9 6 4 3 3" xfId="33736" xr:uid="{6D698003-8503-41B5-A910-C6696444F015}"/>
    <cellStyle name="Normal 9 6 4 4" xfId="14557" xr:uid="{B633FCB3-9B6C-4131-AF8B-E56AED8335D6}"/>
    <cellStyle name="Normal 9 6 4 4 2" xfId="40049" xr:uid="{461C9178-BC2F-4200-AF9B-D9BB8867CE49}"/>
    <cellStyle name="Normal 9 6 4 5" xfId="27458" xr:uid="{3A4027E7-DC65-41CA-BEAA-6956E4995FD9}"/>
    <cellStyle name="Normal 9 6 5" xfId="1323" xr:uid="{9E2822BE-7A09-49FE-93DE-37FF4F63B7CB}"/>
    <cellStyle name="Normal 9 6 5 2" xfId="4477" xr:uid="{DD51E6ED-F871-4B47-B548-3AF5B705F5BD}"/>
    <cellStyle name="Normal 9 6 5 2 2" xfId="10770" xr:uid="{FF8C4294-8E55-453E-85F3-8A5681882BAF}"/>
    <cellStyle name="Normal 9 6 5 2 2 2" xfId="23452" xr:uid="{C79068BA-F5E4-47FB-9224-43FA669D8C52}"/>
    <cellStyle name="Normal 9 6 5 2 2 2 2" xfId="48944" xr:uid="{F1997521-F9F1-45B0-AF6D-3F875AAA49D1}"/>
    <cellStyle name="Normal 9 6 5 2 2 3" xfId="36353" xr:uid="{844FAA42-B76F-4050-9F0A-4FA40F2C539A}"/>
    <cellStyle name="Normal 9 6 5 2 3" xfId="17174" xr:uid="{EB418F6A-BCD6-427B-9B10-F3718ACAD089}"/>
    <cellStyle name="Normal 9 6 5 2 3 2" xfId="42666" xr:uid="{5F13A2A3-7CA9-4429-A627-63CD87B7A2A7}"/>
    <cellStyle name="Normal 9 6 5 2 4" xfId="30075" xr:uid="{7D313B65-47D2-4E40-AFC1-C5422D3F2A99}"/>
    <cellStyle name="Normal 9 6 5 3" xfId="7631" xr:uid="{636493E0-2F5D-4F5B-A5A2-B57450DDDAD3}"/>
    <cellStyle name="Normal 9 6 5 3 2" xfId="20313" xr:uid="{0921DE6D-8B1B-413A-B85D-3F1F339FEF6C}"/>
    <cellStyle name="Normal 9 6 5 3 2 2" xfId="45805" xr:uid="{E94FE7C0-BF04-4AC0-8C1D-1F5F7E83FDCF}"/>
    <cellStyle name="Normal 9 6 5 3 3" xfId="33214" xr:uid="{1BB6B4B7-5A3F-4BD7-BC50-E5276106B989}"/>
    <cellStyle name="Normal 9 6 5 4" xfId="14035" xr:uid="{BE88DAFE-B29E-4915-9271-1DE4722FCF53}"/>
    <cellStyle name="Normal 9 6 5 4 2" xfId="39527" xr:uid="{209FBF8A-E355-4096-83D4-BFADE8D5A6A8}"/>
    <cellStyle name="Normal 9 6 5 5" xfId="26936" xr:uid="{B39A7C26-403C-48CB-A339-C71308FF35B7}"/>
    <cellStyle name="Normal 9 6 6" xfId="2630" xr:uid="{BC1446F0-A136-4FB5-A157-7BFE8B76D3C5}"/>
    <cellStyle name="Normal 9 6 6 2" xfId="5784" xr:uid="{08E23D59-F2A6-462C-A72E-F35D8161BB67}"/>
    <cellStyle name="Normal 9 6 6 2 2" xfId="12077" xr:uid="{D938F93C-CFD1-4DB7-9A48-59C9E829B612}"/>
    <cellStyle name="Normal 9 6 6 2 2 2" xfId="24759" xr:uid="{9D438476-B17A-4A4C-B9BA-39167998531C}"/>
    <cellStyle name="Normal 9 6 6 2 2 2 2" xfId="50251" xr:uid="{A10B4829-A6B2-4A85-993F-92DD1796D04F}"/>
    <cellStyle name="Normal 9 6 6 2 2 3" xfId="37660" xr:uid="{53FA877C-7F4E-47BC-AEC0-BFDE3DE80FA3}"/>
    <cellStyle name="Normal 9 6 6 2 3" xfId="18481" xr:uid="{CEEA3208-B6A6-485F-88B9-34B321F2A2F9}"/>
    <cellStyle name="Normal 9 6 6 2 3 2" xfId="43973" xr:uid="{5A532A66-9FDA-4ED3-8D94-962B2A9AE60B}"/>
    <cellStyle name="Normal 9 6 6 2 4" xfId="31382" xr:uid="{1E3B29DC-1D72-4C97-AD4F-C41B0A081EDD}"/>
    <cellStyle name="Normal 9 6 6 3" xfId="8938" xr:uid="{AE570A1B-4C28-4BE2-B513-F77A4C32A322}"/>
    <cellStyle name="Normal 9 6 6 3 2" xfId="21620" xr:uid="{10F7220D-E020-4638-9062-6D383064FB94}"/>
    <cellStyle name="Normal 9 6 6 3 2 2" xfId="47112" xr:uid="{44D6D275-D3D1-41E2-BB2C-7A99BB01B37D}"/>
    <cellStyle name="Normal 9 6 6 3 3" xfId="34521" xr:uid="{D2417E27-B799-4FD5-82DD-42774CC70C95}"/>
    <cellStyle name="Normal 9 6 6 4" xfId="15342" xr:uid="{64462196-B9C9-4E75-AABA-3AE5F40A3B26}"/>
    <cellStyle name="Normal 9 6 6 4 2" xfId="40834" xr:uid="{C7C211DA-ACB2-438C-8B1E-46143F77F598}"/>
    <cellStyle name="Normal 9 6 6 5" xfId="28243" xr:uid="{314B74F6-29D2-4AB9-859B-9AC50E6F7231}"/>
    <cellStyle name="Normal 9 6 7" xfId="3153" xr:uid="{CA0DF74C-C9D4-4560-82D2-91834A2072E0}"/>
    <cellStyle name="Normal 9 6 7 2" xfId="6307" xr:uid="{6907E537-E93A-4210-BF15-A1E9875AD1FD}"/>
    <cellStyle name="Normal 9 6 7 2 2" xfId="12600" xr:uid="{0D0C9B67-5D5F-4539-A80C-48B800617985}"/>
    <cellStyle name="Normal 9 6 7 2 2 2" xfId="25282" xr:uid="{D9243CED-3179-4BB5-94FB-70833E32E6E2}"/>
    <cellStyle name="Normal 9 6 7 2 2 2 2" xfId="50774" xr:uid="{FA7944D6-6DD4-419C-AEAF-48FEA52FEDED}"/>
    <cellStyle name="Normal 9 6 7 2 2 3" xfId="38183" xr:uid="{828FAF0D-9D58-4FBD-9B7F-FEA00BC1570E}"/>
    <cellStyle name="Normal 9 6 7 2 3" xfId="19004" xr:uid="{F9AF2B15-F9B1-4735-A263-ECF8329A1D02}"/>
    <cellStyle name="Normal 9 6 7 2 3 2" xfId="44496" xr:uid="{712D07F4-764E-48F8-BA79-A62A8AC2948B}"/>
    <cellStyle name="Normal 9 6 7 2 4" xfId="31905" xr:uid="{B2619880-CBE8-42C6-963A-338705B2C652}"/>
    <cellStyle name="Normal 9 6 7 3" xfId="9461" xr:uid="{E4644278-3525-4FF5-8EEB-23840C7ED9E2}"/>
    <cellStyle name="Normal 9 6 7 3 2" xfId="22143" xr:uid="{FFD1D028-AFEA-433C-BE34-EBBA5089CA01}"/>
    <cellStyle name="Normal 9 6 7 3 2 2" xfId="47635" xr:uid="{1D74E43A-33F7-492D-9FEC-4A6C5E3A86CC}"/>
    <cellStyle name="Normal 9 6 7 3 3" xfId="35044" xr:uid="{D22BE519-5768-49D7-9C2E-61B48D45B47E}"/>
    <cellStyle name="Normal 9 6 7 4" xfId="15865" xr:uid="{C3E65A17-2EA2-4CCE-9C83-90729F743315}"/>
    <cellStyle name="Normal 9 6 7 4 2" xfId="41357" xr:uid="{4FBEE62F-2500-4469-A304-E01B9D9DC490}"/>
    <cellStyle name="Normal 9 6 7 5" xfId="28766" xr:uid="{AB905E22-F8C1-40CA-B5D7-81E5BCBADE3C}"/>
    <cellStyle name="Normal 9 6 8" xfId="3692" xr:uid="{40DC5623-049C-4EBC-A029-94EF10D1BF77}"/>
    <cellStyle name="Normal 9 6 8 2" xfId="9985" xr:uid="{7C89412C-F74A-4E7E-9B81-96B932F55464}"/>
    <cellStyle name="Normal 9 6 8 2 2" xfId="22667" xr:uid="{8D1A25CC-409F-4C21-B6EE-727BC01BC055}"/>
    <cellStyle name="Normal 9 6 8 2 2 2" xfId="48159" xr:uid="{6A0F8FF9-E432-420F-8A37-6CE0B9C10658}"/>
    <cellStyle name="Normal 9 6 8 2 3" xfId="35568" xr:uid="{39650BB6-05E9-406B-94FB-87D8CC707218}"/>
    <cellStyle name="Normal 9 6 8 3" xfId="16389" xr:uid="{47CF421D-FAA6-4CF9-A58C-452E2901B23D}"/>
    <cellStyle name="Normal 9 6 8 3 2" xfId="41881" xr:uid="{4BC62FFD-A138-4336-BE8D-654C1D246CA1}"/>
    <cellStyle name="Normal 9 6 8 4" xfId="29290" xr:uid="{2DB3D5C9-2B5D-41F2-8F4F-7F0E930F5F14}"/>
    <cellStyle name="Normal 9 6 9" xfId="6846" xr:uid="{D138AB8A-A45B-4159-9DEC-5B84F3C73DCE}"/>
    <cellStyle name="Normal 9 6 9 2" xfId="19528" xr:uid="{36092474-A2F7-4E9C-901E-F9A9C5B4277F}"/>
    <cellStyle name="Normal 9 6 9 2 2" xfId="45020" xr:uid="{9CA3428C-7CCC-48FE-953F-6FA29F8129AD}"/>
    <cellStyle name="Normal 9 6 9 3" xfId="32429" xr:uid="{D3AFF6F0-78C8-44FF-81A3-650C2374F7B7}"/>
    <cellStyle name="Normal 9 7" xfId="959" xr:uid="{8B8A6132-06C9-4236-AD77-B6588F3F9445}"/>
    <cellStyle name="Normal 9 7 2" xfId="2266" xr:uid="{EB4E08B7-18DA-471F-A30C-384FA7ACCAD1}"/>
    <cellStyle name="Normal 9 7 2 2" xfId="5420" xr:uid="{58425BD7-60D6-48D9-B483-ACB880B54EB0}"/>
    <cellStyle name="Normal 9 7 2 2 2" xfId="11713" xr:uid="{EC8ADD8B-7F03-4487-B1AD-0025EBB02067}"/>
    <cellStyle name="Normal 9 7 2 2 2 2" xfId="24395" xr:uid="{CAF40A63-971E-4EA4-BCF2-DFE2FE5D80AC}"/>
    <cellStyle name="Normal 9 7 2 2 2 2 2" xfId="49887" xr:uid="{F04FD389-999D-47D9-B3FC-72B9CA4A9015}"/>
    <cellStyle name="Normal 9 7 2 2 2 3" xfId="37296" xr:uid="{AF2AD57B-0345-41A4-B324-8D4C3C21349E}"/>
    <cellStyle name="Normal 9 7 2 2 3" xfId="18117" xr:uid="{CF8E52D2-33D1-48AE-B6DE-9A07B71F85BA}"/>
    <cellStyle name="Normal 9 7 2 2 3 2" xfId="43609" xr:uid="{775D778D-7CD2-4DD1-909A-B05A944D2BEF}"/>
    <cellStyle name="Normal 9 7 2 2 4" xfId="31018" xr:uid="{16F94AD1-791C-4E60-B45C-F3AF5D0A50C4}"/>
    <cellStyle name="Normal 9 7 2 3" xfId="8574" xr:uid="{48FF7FF8-E7D9-4590-8522-64D4F10128F2}"/>
    <cellStyle name="Normal 9 7 2 3 2" xfId="21256" xr:uid="{757FB3CD-234C-4EAC-9F48-7371B4F4452D}"/>
    <cellStyle name="Normal 9 7 2 3 2 2" xfId="46748" xr:uid="{ABE6A9C1-174C-48F5-B706-E9C4168F7980}"/>
    <cellStyle name="Normal 9 7 2 3 3" xfId="34157" xr:uid="{B9FE8268-8F3E-4149-B1D8-7497FF406075}"/>
    <cellStyle name="Normal 9 7 2 4" xfId="14978" xr:uid="{C8274CB1-5C72-44C5-A040-43C2B45E7B6D}"/>
    <cellStyle name="Normal 9 7 2 4 2" xfId="40470" xr:uid="{3576A1B0-E142-40BB-92E6-BF1B107D12A0}"/>
    <cellStyle name="Normal 9 7 2 5" xfId="27879" xr:uid="{39956F87-7A4A-4597-9983-876CB9ADA27F}"/>
    <cellStyle name="Normal 9 7 3" xfId="1483" xr:uid="{53BCA479-78BD-4031-8A77-FB466B21407C}"/>
    <cellStyle name="Normal 9 7 3 2" xfId="4637" xr:uid="{6A5D691B-8188-4743-886A-568CC607784E}"/>
    <cellStyle name="Normal 9 7 3 2 2" xfId="10930" xr:uid="{946C2144-6203-4B3D-BB18-B3FE189ECD60}"/>
    <cellStyle name="Normal 9 7 3 2 2 2" xfId="23612" xr:uid="{CBD9D8C8-B2CC-4F3F-9AF2-6A352EC36C27}"/>
    <cellStyle name="Normal 9 7 3 2 2 2 2" xfId="49104" xr:uid="{39F12322-3716-40F6-973B-839778F9A0B2}"/>
    <cellStyle name="Normal 9 7 3 2 2 3" xfId="36513" xr:uid="{07F85D14-E852-4DEF-80EE-8C289F35C89E}"/>
    <cellStyle name="Normal 9 7 3 2 3" xfId="17334" xr:uid="{709E4C9F-01CC-403E-9986-62E83C657007}"/>
    <cellStyle name="Normal 9 7 3 2 3 2" xfId="42826" xr:uid="{E81DD7BB-100D-402B-B2D1-20A023931883}"/>
    <cellStyle name="Normal 9 7 3 2 4" xfId="30235" xr:uid="{54F519B2-0D93-48B1-92B5-D1725FC6F19A}"/>
    <cellStyle name="Normal 9 7 3 3" xfId="7791" xr:uid="{B75D14E1-74C7-49E0-841B-478314527D8D}"/>
    <cellStyle name="Normal 9 7 3 3 2" xfId="20473" xr:uid="{71697930-0F0A-442B-A811-95E2E752F726}"/>
    <cellStyle name="Normal 9 7 3 3 2 2" xfId="45965" xr:uid="{D773DBED-F098-4557-B5A6-FF41200F4319}"/>
    <cellStyle name="Normal 9 7 3 3 3" xfId="33374" xr:uid="{8468B9A8-78B2-4654-9C6C-3D094DF6F4F6}"/>
    <cellStyle name="Normal 9 7 3 4" xfId="14195" xr:uid="{0005473C-B0A2-4AAE-8BE8-184FDDE5D57D}"/>
    <cellStyle name="Normal 9 7 3 4 2" xfId="39687" xr:uid="{D33188B3-67E0-442C-AF8E-555A9900541F}"/>
    <cellStyle name="Normal 9 7 3 5" xfId="27096" xr:uid="{2CDA9DEF-1DE4-4136-B966-481632D970C3}"/>
    <cellStyle name="Normal 9 7 4" xfId="2790" xr:uid="{6BC34E20-59AC-4B38-B8EE-BEC20B874C98}"/>
    <cellStyle name="Normal 9 7 4 2" xfId="5944" xr:uid="{5DD2FD3B-AD53-4265-9B78-06A69103E98A}"/>
    <cellStyle name="Normal 9 7 4 2 2" xfId="12237" xr:uid="{091CCAA7-B415-414C-9654-395B4395D70F}"/>
    <cellStyle name="Normal 9 7 4 2 2 2" xfId="24919" xr:uid="{D77BE96C-0956-4F33-9920-3100F4AB40B2}"/>
    <cellStyle name="Normal 9 7 4 2 2 2 2" xfId="50411" xr:uid="{5A4D4FB5-D79C-4A7D-9603-6711953FCFC8}"/>
    <cellStyle name="Normal 9 7 4 2 2 3" xfId="37820" xr:uid="{1821516B-1BD8-4A17-ABEA-5117DCBA3E53}"/>
    <cellStyle name="Normal 9 7 4 2 3" xfId="18641" xr:uid="{B73B32CD-DABE-4BB8-990B-01BB49B81757}"/>
    <cellStyle name="Normal 9 7 4 2 3 2" xfId="44133" xr:uid="{D8C708A9-708E-4DD1-8D8C-BCFADE7F8A1B}"/>
    <cellStyle name="Normal 9 7 4 2 4" xfId="31542" xr:uid="{C9917F9E-41EF-4285-9053-55E0556E930A}"/>
    <cellStyle name="Normal 9 7 4 3" xfId="9098" xr:uid="{8BA88D1F-04E7-4710-9244-FA1B3E171513}"/>
    <cellStyle name="Normal 9 7 4 3 2" xfId="21780" xr:uid="{5802AA48-8DB5-4FAF-BD5C-ABEF558DDB38}"/>
    <cellStyle name="Normal 9 7 4 3 2 2" xfId="47272" xr:uid="{E0BC6CBB-E38A-4ED7-BF09-2F282F0E3E14}"/>
    <cellStyle name="Normal 9 7 4 3 3" xfId="34681" xr:uid="{EF673600-ADAA-4177-81E9-89565B350BD9}"/>
    <cellStyle name="Normal 9 7 4 4" xfId="15502" xr:uid="{EC72133A-CCBD-4592-A4C9-0487F86D3560}"/>
    <cellStyle name="Normal 9 7 4 4 2" xfId="40994" xr:uid="{D1BEF99B-108F-42A5-826C-861FD6C74646}"/>
    <cellStyle name="Normal 9 7 4 5" xfId="28403" xr:uid="{A0122A68-F29F-4AB2-BE86-8ADD4C104501}"/>
    <cellStyle name="Normal 9 7 5" xfId="3313" xr:uid="{73CD1B78-8041-4E42-85F9-D365554A24E0}"/>
    <cellStyle name="Normal 9 7 5 2" xfId="6467" xr:uid="{D26C4292-47FB-4F35-93F4-75630A06B379}"/>
    <cellStyle name="Normal 9 7 5 2 2" xfId="12760" xr:uid="{86962DCF-E30A-403B-B819-9819FDB4B667}"/>
    <cellStyle name="Normal 9 7 5 2 2 2" xfId="25442" xr:uid="{09818951-DB45-4D3B-9025-88709BD44409}"/>
    <cellStyle name="Normal 9 7 5 2 2 2 2" xfId="50934" xr:uid="{D2A4A6F9-079B-4965-9243-5189D930F290}"/>
    <cellStyle name="Normal 9 7 5 2 2 3" xfId="38343" xr:uid="{C4D1129A-FFCF-4F48-97A6-67ED3489185F}"/>
    <cellStyle name="Normal 9 7 5 2 3" xfId="19164" xr:uid="{39DACEB9-89F2-4EAF-8908-275F6BCEF343}"/>
    <cellStyle name="Normal 9 7 5 2 3 2" xfId="44656" xr:uid="{0E21278D-6B06-4BF3-97E2-098188FC51BD}"/>
    <cellStyle name="Normal 9 7 5 2 4" xfId="32065" xr:uid="{A5D75E4B-C15A-4F60-B33F-E9CC0BB7DEDE}"/>
    <cellStyle name="Normal 9 7 5 3" xfId="9621" xr:uid="{1CA829D7-D266-4F75-AC77-313CA4FFDD71}"/>
    <cellStyle name="Normal 9 7 5 3 2" xfId="22303" xr:uid="{A301EA0D-97ED-460F-B8AF-CDC3333D7C6D}"/>
    <cellStyle name="Normal 9 7 5 3 2 2" xfId="47795" xr:uid="{81637D42-D243-42CE-8524-46CD1AD4E10C}"/>
    <cellStyle name="Normal 9 7 5 3 3" xfId="35204" xr:uid="{103B62BD-AC3C-4583-9153-0E0B80ABD927}"/>
    <cellStyle name="Normal 9 7 5 4" xfId="16025" xr:uid="{BB499C89-3DC9-41B9-BF52-F670EAA873EA}"/>
    <cellStyle name="Normal 9 7 5 4 2" xfId="41517" xr:uid="{138C25E5-A623-43D1-ABF0-2E73910B6EA5}"/>
    <cellStyle name="Normal 9 7 5 5" xfId="28926" xr:uid="{37276681-A668-4805-BA9B-3EC59E5A2DCC}"/>
    <cellStyle name="Normal 9 7 6" xfId="4113" xr:uid="{BDCC2162-9E71-4ECE-9D91-057ED5767EC2}"/>
    <cellStyle name="Normal 9 7 6 2" xfId="10406" xr:uid="{43C9F9F0-84E6-466D-9701-6989ACAC651B}"/>
    <cellStyle name="Normal 9 7 6 2 2" xfId="23088" xr:uid="{5C782F21-8DF1-4E9F-BD1B-B20DC905815E}"/>
    <cellStyle name="Normal 9 7 6 2 2 2" xfId="48580" xr:uid="{0F75966E-516A-437D-A826-9F747C51E210}"/>
    <cellStyle name="Normal 9 7 6 2 3" xfId="35989" xr:uid="{FF4F26FF-73EF-4D9B-974C-344B1DA6D06D}"/>
    <cellStyle name="Normal 9 7 6 3" xfId="16810" xr:uid="{2CE61C70-6244-4C3E-A711-29701A42BE08}"/>
    <cellStyle name="Normal 9 7 6 3 2" xfId="42302" xr:uid="{2BBCA99F-B7D3-4098-BE72-440ED2F6702C}"/>
    <cellStyle name="Normal 9 7 6 4" xfId="29711" xr:uid="{E07D8D63-B993-4624-BBF7-795827BAD9FA}"/>
    <cellStyle name="Normal 9 7 7" xfId="7267" xr:uid="{D066F1D5-AB93-4EC3-A10F-784E6E103DEB}"/>
    <cellStyle name="Normal 9 7 7 2" xfId="19949" xr:uid="{99E5BC49-7C31-4CCD-B513-96479675AF52}"/>
    <cellStyle name="Normal 9 7 7 2 2" xfId="45441" xr:uid="{78811574-5DF3-4ECB-90B4-AFFBE315F8DB}"/>
    <cellStyle name="Normal 9 7 7 3" xfId="32850" xr:uid="{E52DEBD1-28B4-40D6-9DDC-8E99A88FEF42}"/>
    <cellStyle name="Normal 9 7 8" xfId="13671" xr:uid="{27F6F33D-06F1-44B9-9DB9-AAF41B48A286}"/>
    <cellStyle name="Normal 9 7 8 2" xfId="39163" xr:uid="{DC1F5B84-0899-43BF-9CEC-51B9B3779596}"/>
    <cellStyle name="Normal 9 7 9" xfId="26572" xr:uid="{0170BF7E-6FB6-4FC7-AF58-560EDC0E5189}"/>
    <cellStyle name="Normal 9 8" xfId="699" xr:uid="{28420D0C-10F6-481C-A280-59EE3F6D9646}"/>
    <cellStyle name="Normal 9 8 2" xfId="2006" xr:uid="{92082B7C-BC14-43B0-BE8C-79B445D3F0C7}"/>
    <cellStyle name="Normal 9 8 2 2" xfId="5160" xr:uid="{98A73E66-AD2E-42E6-B2A1-32CD0E62F8BF}"/>
    <cellStyle name="Normal 9 8 2 2 2" xfId="11453" xr:uid="{D6DDD7E8-BCB8-4EC6-AA7E-496229084E82}"/>
    <cellStyle name="Normal 9 8 2 2 2 2" xfId="24135" xr:uid="{96715346-3462-4B06-9D57-F38CCFBC833A}"/>
    <cellStyle name="Normal 9 8 2 2 2 2 2" xfId="49627" xr:uid="{FFB24DD7-F53C-4743-BE09-3AB48E445674}"/>
    <cellStyle name="Normal 9 8 2 2 2 3" xfId="37036" xr:uid="{A802E2C6-8956-4B21-9D52-5B8CF7676B00}"/>
    <cellStyle name="Normal 9 8 2 2 3" xfId="17857" xr:uid="{197631B3-7BC9-4E26-8B38-9592E4F387C9}"/>
    <cellStyle name="Normal 9 8 2 2 3 2" xfId="43349" xr:uid="{AE7E0A50-D8A5-4AF9-9D02-E8E605BE0567}"/>
    <cellStyle name="Normal 9 8 2 2 4" xfId="30758" xr:uid="{9DB7587A-22AA-4A6B-B662-AFF08B043CB6}"/>
    <cellStyle name="Normal 9 8 2 3" xfId="8314" xr:uid="{7F8FD8C4-73EC-467B-8D12-964926CC417A}"/>
    <cellStyle name="Normal 9 8 2 3 2" xfId="20996" xr:uid="{A63A37ED-4CDA-42E0-88F0-89E93083FDF6}"/>
    <cellStyle name="Normal 9 8 2 3 2 2" xfId="46488" xr:uid="{CC4A7215-2367-43AE-BBB0-A8037CE69071}"/>
    <cellStyle name="Normal 9 8 2 3 3" xfId="33897" xr:uid="{247FBA34-D865-4DAA-AC07-BEB9E65A4DCD}"/>
    <cellStyle name="Normal 9 8 2 4" xfId="14718" xr:uid="{C06618CD-17A3-4A1B-B045-1EBBB7A89876}"/>
    <cellStyle name="Normal 9 8 2 4 2" xfId="40210" xr:uid="{5C294A27-8813-4AC2-BD52-2327724B5AC3}"/>
    <cellStyle name="Normal 9 8 2 5" xfId="27619" xr:uid="{3381C74E-65D9-40DA-8B4E-E1C54C805F8E}"/>
    <cellStyle name="Normal 9 8 3" xfId="3853" xr:uid="{5FBE128C-7249-4B3E-899C-35CA516FFD21}"/>
    <cellStyle name="Normal 9 8 3 2" xfId="10146" xr:uid="{D2E29651-D80C-42C9-A42D-EBA997DB7704}"/>
    <cellStyle name="Normal 9 8 3 2 2" xfId="22828" xr:uid="{49BE4045-4C07-42DC-8C30-409F4BF4D69D}"/>
    <cellStyle name="Normal 9 8 3 2 2 2" xfId="48320" xr:uid="{49E74D1E-5879-4BBE-B06D-4EE27A492AFC}"/>
    <cellStyle name="Normal 9 8 3 2 3" xfId="35729" xr:uid="{FA3CA3D8-FF6F-4EB9-BA49-2D68E4994AFB}"/>
    <cellStyle name="Normal 9 8 3 3" xfId="16550" xr:uid="{81173A28-2861-47CE-A409-E1A685A4D6D2}"/>
    <cellStyle name="Normal 9 8 3 3 2" xfId="42042" xr:uid="{633DAB59-D71D-41C2-B332-2BBC1182A709}"/>
    <cellStyle name="Normal 9 8 3 4" xfId="29451" xr:uid="{FBECE846-4966-4070-B5A2-709D71D8D725}"/>
    <cellStyle name="Normal 9 8 4" xfId="7007" xr:uid="{342D1554-AF2A-4D91-8F59-2F2C89D528A3}"/>
    <cellStyle name="Normal 9 8 4 2" xfId="19689" xr:uid="{84048C0F-8A53-4D16-88BA-00FA0203081C}"/>
    <cellStyle name="Normal 9 8 4 2 2" xfId="45181" xr:uid="{77738ECB-4C06-4C20-AB53-9DFCC721C98E}"/>
    <cellStyle name="Normal 9 8 4 3" xfId="32590" xr:uid="{FBDCF5AF-5388-406C-98FB-4050B86D2A74}"/>
    <cellStyle name="Normal 9 8 5" xfId="13411" xr:uid="{5B393CF9-3D3F-43D5-9C23-A3D26BE89766}"/>
    <cellStyle name="Normal 9 8 5 2" xfId="38903" xr:uid="{29BCF551-D1DD-45A3-81BE-15EF19EF9DD8}"/>
    <cellStyle name="Normal 9 8 6" xfId="26312" xr:uid="{05A895C5-5B16-4D3C-960F-14FF375C0A3E}"/>
    <cellStyle name="Normal 9 9" xfId="1744" xr:uid="{0FBFDC81-64B9-44C5-A64F-BDC69669CC74}"/>
    <cellStyle name="Normal 9 9 2" xfId="4898" xr:uid="{3EAB5C4C-BD0F-4377-8EA6-2206A68EF562}"/>
    <cellStyle name="Normal 9 9 2 2" xfId="11191" xr:uid="{386E8AA1-573B-4D11-83B5-DDD6CBBE2D50}"/>
    <cellStyle name="Normal 9 9 2 2 2" xfId="23873" xr:uid="{7CF4E7EC-2607-40D6-AF8A-D04811A7A21E}"/>
    <cellStyle name="Normal 9 9 2 2 2 2" xfId="49365" xr:uid="{CE7C7BB3-7CC5-4C92-9A96-5716EDCA2C9E}"/>
    <cellStyle name="Normal 9 9 2 2 3" xfId="36774" xr:uid="{309C735B-7A25-494C-9BA3-1488896B13A4}"/>
    <cellStyle name="Normal 9 9 2 3" xfId="17595" xr:uid="{83A2B917-E372-4DC9-84ED-67C68FD679EC}"/>
    <cellStyle name="Normal 9 9 2 3 2" xfId="43087" xr:uid="{3C5A62F4-A42D-4CD9-A6E8-09E49FE6DB1D}"/>
    <cellStyle name="Normal 9 9 2 4" xfId="30496" xr:uid="{4B6996A3-4539-4599-B8C5-F5F3941BD256}"/>
    <cellStyle name="Normal 9 9 3" xfId="8052" xr:uid="{C513A3B6-EBD2-4FC4-8EF2-501BE5E05F6D}"/>
    <cellStyle name="Normal 9 9 3 2" xfId="20734" xr:uid="{14DE3AFA-13BE-404B-9EDA-4A65631F9675}"/>
    <cellStyle name="Normal 9 9 3 2 2" xfId="46226" xr:uid="{263C8226-798C-46B5-B577-ECC0E5338ACA}"/>
    <cellStyle name="Normal 9 9 3 3" xfId="33635" xr:uid="{354E7A6D-3F99-495F-8EB7-E09F88320A33}"/>
    <cellStyle name="Normal 9 9 4" xfId="14456" xr:uid="{AD13B920-A8F7-4DA3-812E-6ED5A0FEBB1B}"/>
    <cellStyle name="Normal 9 9 4 2" xfId="39948" xr:uid="{E63CFCC9-3514-4D5C-854D-406F2E829FA9}"/>
    <cellStyle name="Normal 9 9 5" xfId="27357" xr:uid="{EE5699B1-1C49-42EA-B9EF-D4CDEF34A66E}"/>
    <cellStyle name="Nota 10" xfId="13038" xr:uid="{7CB5E296-E495-4BB7-9760-8CF033112576}"/>
    <cellStyle name="Nota 10 2" xfId="25711" xr:uid="{4F227FF3-C85A-4691-BDBF-77B7F1B15C3C}"/>
    <cellStyle name="Nota 10 2 2" xfId="25725" xr:uid="{F0505030-8063-4093-B704-4FFB99D23664}"/>
    <cellStyle name="Nota 10 2 2 2" xfId="51184" xr:uid="{580ED81B-ABFC-40AF-92B0-2615F05EE911}"/>
    <cellStyle name="Nota 10 2 3" xfId="25737" xr:uid="{A51AC9D6-186A-4475-AF34-4E4DEEA21A67}"/>
    <cellStyle name="Nota 10 2 3 2" xfId="51193" xr:uid="{3349587B-AE9E-4C28-B841-339A8CF84356}"/>
    <cellStyle name="Nota 10 2 4" xfId="25967" xr:uid="{E646E948-3530-4139-AD0D-C9C57B70F6D8}"/>
    <cellStyle name="Nota 10 3" xfId="25887" xr:uid="{F8D1827B-484B-4BD6-9AAE-FA39B099DDE0}"/>
    <cellStyle name="Nota 10 3 2" xfId="51306" xr:uid="{9F96DD00-2287-43B2-B3A8-E33E49D0DED9}"/>
    <cellStyle name="Nota 10 4" xfId="25769" xr:uid="{63397E48-0D8E-40C7-8988-2DA91B6B22F6}"/>
    <cellStyle name="Nota 10 4 2" xfId="51215" xr:uid="{33E7A123-6B09-4A7E-A866-B69664817C70}"/>
    <cellStyle name="Nota 10 5" xfId="25856" xr:uid="{6A0F96B0-6670-48FA-959B-9B88C17D7ED1}"/>
    <cellStyle name="Nota 11" xfId="13025" xr:uid="{197E00AB-20BA-4325-BCBA-CDC838A0253B}"/>
    <cellStyle name="Nota 11 2" xfId="25811" xr:uid="{2CD45D23-7ACD-4133-A8FC-16A7F8158AFA}"/>
    <cellStyle name="Nota 11 2 2" xfId="51249" xr:uid="{232ABDF3-FDF7-4DFF-9EB9-34D3C7E104DD}"/>
    <cellStyle name="Nota 11 3" xfId="25807" xr:uid="{10CD03B0-EC16-41C7-9527-264CF667892B}"/>
    <cellStyle name="Nota 11 3 2" xfId="51247" xr:uid="{6FB64695-A1AD-4C29-8DB4-CBDB6321CD00}"/>
    <cellStyle name="Nota 11 4" xfId="25743" xr:uid="{16E79A21-21B1-4192-BCE7-9DF33BF0231B}"/>
    <cellStyle name="Nota 12" xfId="13113" xr:uid="{38D3121D-B0EF-4DB0-A60D-1F49ADA48602}"/>
    <cellStyle name="Nota 12 2" xfId="25824" xr:uid="{6EADD25B-33DC-4467-9F80-B7DE40AD7A6E}"/>
    <cellStyle name="Nota 12 2 2" xfId="51260" xr:uid="{A9C4B720-0DEE-4724-8DCF-11FF9673EBE5}"/>
    <cellStyle name="Nota 12 3" xfId="25910" xr:uid="{00FAA196-2350-4EE0-96EB-085638C4377C}"/>
    <cellStyle name="Nota 12 3 2" xfId="51323" xr:uid="{72C32607-B9BE-4A01-9198-EDE6B23B622E}"/>
    <cellStyle name="Nota 12 4" xfId="25763" xr:uid="{801ED97B-FCE1-4E8F-AAFA-86085F9CC68B}"/>
    <cellStyle name="Nota 13" xfId="25847" xr:uid="{93F0201B-DBDD-4DF4-9374-EF4FC5538F9F}"/>
    <cellStyle name="Nota 13 2" xfId="51280" xr:uid="{62760C18-CD54-4E0E-A41E-76E1C9E77536}"/>
    <cellStyle name="Nota 14" xfId="25937" xr:uid="{C17935C9-8714-46C3-A188-B863F1AE791A}"/>
    <cellStyle name="Nota 14 2" xfId="51342" xr:uid="{5883ACBB-051A-406D-AD48-DAD3B5A49E7F}"/>
    <cellStyle name="Nota 15" xfId="25753" xr:uid="{3BBE36AE-6B4C-483C-939B-5384DAA0AA58}"/>
    <cellStyle name="Nota 16" xfId="26016" xr:uid="{51DC2064-223B-4074-AF14-EC0BCCF53C41}"/>
    <cellStyle name="Nota 17" xfId="361" xr:uid="{46A6904A-C67C-43CE-9F84-93BEF9AEE2F9}"/>
    <cellStyle name="Nota 18" xfId="197" xr:uid="{9F4D9AC0-0381-4898-BAEC-6FFD2ED26A01}"/>
    <cellStyle name="Nota 19" xfId="51366" xr:uid="{C29B8D09-0341-4206-A4EF-C05FBBEB544F}"/>
    <cellStyle name="Nota 2" xfId="322" xr:uid="{86A48B14-8313-41DA-8D74-8689E1951117}"/>
    <cellStyle name="Nota 2 10" xfId="399" xr:uid="{DA9A5D36-6425-46CE-9140-6B690B76AE70}"/>
    <cellStyle name="Nota 2 2" xfId="13040" xr:uid="{2093D639-7BBA-47E2-94C1-F9EC85D8DCB1}"/>
    <cellStyle name="Nota 2 2 2" xfId="25712" xr:uid="{552C5577-6365-4370-B9C1-3857D3E3AF6A}"/>
    <cellStyle name="Nota 2 2 2 2" xfId="13151" xr:uid="{EBAACC8F-2925-432D-BA8A-95A4677C2CB6}"/>
    <cellStyle name="Nota 2 2 2 2 2" xfId="38643" xr:uid="{2185E21E-6C48-4861-9FAC-A93D9164F3AC}"/>
    <cellStyle name="Nota 2 2 2 3" xfId="25927" xr:uid="{F84E7DCC-08EC-4E36-A58C-17A758C9BB03}"/>
    <cellStyle name="Nota 2 2 2 3 2" xfId="51336" xr:uid="{6C6C1F62-7E6E-455B-92A1-49F245C9F072}"/>
    <cellStyle name="Nota 2 2 2 4" xfId="25968" xr:uid="{B891A350-3AEE-48D5-BAC5-BD4844EDED35}"/>
    <cellStyle name="Nota 2 2 3" xfId="25829" xr:uid="{2D1B3CAD-2BE8-40BC-91D8-8D84C598368E}"/>
    <cellStyle name="Nota 2 2 3 2" xfId="51263" xr:uid="{1F48C721-C006-41FD-82C2-3A90285B5E4D}"/>
    <cellStyle name="Nota 2 2 4" xfId="25823" xr:uid="{76FC3BEC-84DA-4340-8B1C-ADDDF245BC47}"/>
    <cellStyle name="Nota 2 2 4 2" xfId="51259" xr:uid="{45F1419A-20E7-42A7-ADE1-DA62575763A0}"/>
    <cellStyle name="Nota 2 2 5" xfId="25742" xr:uid="{475844FA-1382-4700-A949-D2D0C61440A8}"/>
    <cellStyle name="Nota 2 3" xfId="13045" xr:uid="{9894C75C-34D9-4BC2-BFB8-A2E449B43923}"/>
    <cellStyle name="Nota 2 3 2" xfId="25717" xr:uid="{943653C1-9369-41E8-A84A-21CC4999A9CF}"/>
    <cellStyle name="Nota 2 3 2 2" xfId="25944" xr:uid="{61C39A28-0F51-4547-9D7B-79BD8A52D7C3}"/>
    <cellStyle name="Nota 2 3 2 2 2" xfId="51347" xr:uid="{75609C39-0029-4020-9E94-8AC5CBD75B5A}"/>
    <cellStyle name="Nota 2 3 2 3" xfId="25802" xr:uid="{7D74212D-CC08-41C9-8431-989AFA605EF2}"/>
    <cellStyle name="Nota 2 3 2 3 2" xfId="51242" xr:uid="{4F6D0DE2-307F-4B3E-BAFA-F2E294FDFFD5}"/>
    <cellStyle name="Nota 2 3 2 4" xfId="25973" xr:uid="{38A28EFE-A762-42AC-91B3-8E379AA41308}"/>
    <cellStyle name="Nota 2 3 3" xfId="25792" xr:uid="{1093AD1C-1410-452E-BCFB-637C45E4170F}"/>
    <cellStyle name="Nota 2 3 3 2" xfId="51234" xr:uid="{9FA6ABC1-4E3F-494A-8F90-04F0B55C7D72}"/>
    <cellStyle name="Nota 2 3 4" xfId="25751" xr:uid="{5352F4A8-25D0-4D9E-8A93-8874B714E152}"/>
    <cellStyle name="Nota 2 3 4 2" xfId="51204" xr:uid="{4523BAB5-F2AF-44F3-8AA7-4671F60D91C8}"/>
    <cellStyle name="Nota 2 3 5" xfId="25875" xr:uid="{C57201EF-9CEC-4B6A-AA93-E745BAA17505}"/>
    <cellStyle name="Nota 2 4" xfId="13023" xr:uid="{691E120C-9869-463F-8511-18B106617962}"/>
    <cellStyle name="Nota 2 4 2" xfId="25700" xr:uid="{C4FD7CF5-221C-4F28-B48A-66E90D236C9E}"/>
    <cellStyle name="Nota 2 4 2 2" xfId="13122" xr:uid="{1DD97614-6365-49DF-9A56-9AE0519821FD}"/>
    <cellStyle name="Nota 2 4 2 2 2" xfId="38630" xr:uid="{A547E24B-2E89-418F-BF55-DBAFA9A75A91}"/>
    <cellStyle name="Nota 2 4 2 3" xfId="25892" xr:uid="{4D743C98-57E2-475C-86A9-0D144485CCDD}"/>
    <cellStyle name="Nota 2 4 2 3 2" xfId="51309" xr:uid="{E82ADC74-8A4C-4B4C-B285-22EAF4BEB3F5}"/>
    <cellStyle name="Nota 2 4 2 4" xfId="25958" xr:uid="{4D462ADA-6B3A-4737-AA61-E8AD203D2B6F}"/>
    <cellStyle name="Nota 2 4 3" xfId="25868" xr:uid="{3C7E28FB-92B7-4985-A905-D09E906DD50B}"/>
    <cellStyle name="Nota 2 4 3 2" xfId="51295" xr:uid="{5C7F6E78-5C94-4142-8A77-2EDFAEACBEFD}"/>
    <cellStyle name="Nota 2 4 4" xfId="25804" xr:uid="{DF2F7514-B475-4F0A-B8DB-B811CFE0D843}"/>
    <cellStyle name="Nota 2 4 4 2" xfId="51244" xr:uid="{9BE203B0-B5A4-4864-B187-E8EFB9B0A51A}"/>
    <cellStyle name="Nota 2 4 5" xfId="25764" xr:uid="{BC1D97BE-12B0-4835-8D25-50251BC08DF8}"/>
    <cellStyle name="Nota 2 5" xfId="13030" xr:uid="{7DFEB99A-B377-4996-AB75-72E955B20EEA}"/>
    <cellStyle name="Nota 2 5 2" xfId="25890" xr:uid="{D3F92FAF-B0FE-460A-BE70-97C9BAE35CB0}"/>
    <cellStyle name="Nota 2 5 2 2" xfId="51308" xr:uid="{84B7C41B-4EC9-4684-9AF4-48DB6ACE7AE6}"/>
    <cellStyle name="Nota 2 5 3" xfId="25821" xr:uid="{36874962-7BBF-433D-98D5-4F1ECFAACCD2}"/>
    <cellStyle name="Nota 2 5 3 2" xfId="51257" xr:uid="{F386C4E6-6227-43BC-857A-D2C331EFCD19}"/>
    <cellStyle name="Nota 2 5 4" xfId="25785" xr:uid="{7FA814F8-78B2-4F59-AF1D-B7DBE2BA7302}"/>
    <cellStyle name="Nota 2 6" xfId="13139" xr:uid="{DF894C27-77AB-4AF1-8F00-54A14FB0AD60}"/>
    <cellStyle name="Nota 2 6 2" xfId="25884" xr:uid="{344CA1EE-4434-4ED8-9123-1BFC4CDC3087}"/>
    <cellStyle name="Nota 2 6 2 2" xfId="51303" xr:uid="{4102E60F-6974-4E29-9399-544380983003}"/>
    <cellStyle name="Nota 2 6 3" xfId="25781" xr:uid="{3540F742-6E1F-4ADC-BFDB-92EE19CECEE2}"/>
    <cellStyle name="Nota 2 6 3 2" xfId="51226" xr:uid="{DB9387A9-5C73-4306-8029-DCEC365D4BBA}"/>
    <cellStyle name="Nota 2 6 4" xfId="25736" xr:uid="{AA8015C2-85A2-45A0-A264-8F760EBC185B}"/>
    <cellStyle name="Nota 2 7" xfId="13090" xr:uid="{4A265BAC-A48E-444B-8593-22473FE1E13E}"/>
    <cellStyle name="Nota 2 7 2" xfId="38616" xr:uid="{E9DCF3F4-358E-455C-828A-1054A4C5FFE4}"/>
    <cellStyle name="Nota 2 8" xfId="25997" xr:uid="{239636EB-4C30-4F2F-89AE-B00263C77AE6}"/>
    <cellStyle name="Nota 2 9" xfId="26041" xr:uid="{AB712C93-378A-4220-AB24-1F99CE6EB0C4}"/>
    <cellStyle name="Nota 20" xfId="51410" xr:uid="{E2C57479-2AE1-439C-8EA8-40F17BBA4270}"/>
    <cellStyle name="Nota 3" xfId="384" xr:uid="{CD344AC2-F5E0-4465-9146-69E7D6A3D741}"/>
    <cellStyle name="Nota 3 2" xfId="13046" xr:uid="{BD96BB32-BDE1-428C-8618-277526B66183}"/>
    <cellStyle name="Nota 3 2 2" xfId="25718" xr:uid="{AE8A842C-42B9-4B25-9DAB-BA87DD119150}"/>
    <cellStyle name="Nota 3 2 2 2" xfId="25945" xr:uid="{60D7AA3D-F6DF-4747-999F-46164B58B303}"/>
    <cellStyle name="Nota 3 2 2 2 2" xfId="51348" xr:uid="{94C50B08-D386-4CA9-BBBB-B71B9AB81A80}"/>
    <cellStyle name="Nota 3 2 2 3" xfId="25766" xr:uid="{A0F53F4A-4E7F-4869-B405-B00866630B8A}"/>
    <cellStyle name="Nota 3 2 2 3 2" xfId="51213" xr:uid="{5A63E775-A733-459E-98D8-3441C81E9CFE}"/>
    <cellStyle name="Nota 3 2 2 4" xfId="25974" xr:uid="{8D929B11-60E8-418F-A2DB-F4F6E3A09EB9}"/>
    <cellStyle name="Nota 3 2 3" xfId="25869" xr:uid="{185EAD6D-F466-493C-90AB-51D549EEDB2A}"/>
    <cellStyle name="Nota 3 2 3 2" xfId="51296" xr:uid="{BE980AA8-7878-4AD4-B5FB-A712D6C784A1}"/>
    <cellStyle name="Nota 3 2 4" xfId="25918" xr:uid="{2BF0DED7-4A0B-4E1D-A5D4-2C9EC05549DD}"/>
    <cellStyle name="Nota 3 2 4 2" xfId="51329" xr:uid="{C5CA4275-BF18-4526-AA46-65F5BE357A39}"/>
    <cellStyle name="Nota 3 2 5" xfId="25923" xr:uid="{F58664C1-A3A3-449D-8B46-8FA6CB7DFAF2}"/>
    <cellStyle name="Nota 3 3" xfId="13041" xr:uid="{98F2C836-EAEB-4665-8F3C-6287C1CAD112}"/>
    <cellStyle name="Nota 3 3 2" xfId="25713" xr:uid="{BD45ED29-9923-4C27-8770-0E7B47FE3510}"/>
    <cellStyle name="Nota 3 3 2 2" xfId="25720" xr:uid="{F054EFCB-E002-4DCF-B0EA-906DD8414DE8}"/>
    <cellStyle name="Nota 3 3 2 2 2" xfId="51179" xr:uid="{8D36C2B8-8A8F-4A78-8CF2-120A0ED9BC5D}"/>
    <cellStyle name="Nota 3 3 2 3" xfId="25810" xr:uid="{57E25F62-86BB-4740-87DB-1A5072462DF8}"/>
    <cellStyle name="Nota 3 3 2 3 2" xfId="51248" xr:uid="{0325BB74-84BD-4097-9EF2-01EABF1920FF}"/>
    <cellStyle name="Nota 3 3 2 4" xfId="25969" xr:uid="{F8604C5B-7124-4376-B778-FCB1B27D16EF}"/>
    <cellStyle name="Nota 3 3 3" xfId="25779" xr:uid="{EA468E67-B75C-4B56-9CD3-5CDFBA5F3C76}"/>
    <cellStyle name="Nota 3 3 3 2" xfId="51225" xr:uid="{2F6F6F49-27A3-4B1B-8BD7-7BE706854E8F}"/>
    <cellStyle name="Nota 3 3 4" xfId="25817" xr:uid="{B384328F-8874-4039-8F9D-709E8A945AB3}"/>
    <cellStyle name="Nota 3 3 4 2" xfId="51253" xr:uid="{115CA330-CF0A-4F03-8B9D-E4B25E1761A6}"/>
    <cellStyle name="Nota 3 3 5" xfId="25864" xr:uid="{D930EEFA-2894-4072-A53F-3651C2766C20}"/>
    <cellStyle name="Nota 3 4" xfId="13009" xr:uid="{35EF1E45-7253-49E9-8AF1-115AEF4C6D71}"/>
    <cellStyle name="Nota 3 4 2" xfId="25691" xr:uid="{B5B059C8-3F2F-4070-BB5F-616145BD7A0C}"/>
    <cellStyle name="Nota 3 4 2 2" xfId="25788" xr:uid="{89B3E273-212F-473E-B15A-0D74B3AB9873}"/>
    <cellStyle name="Nota 3 4 2 2 2" xfId="51231" xr:uid="{67AEB154-C619-48AB-BAE1-58A678BE0B0C}"/>
    <cellStyle name="Nota 3 4 2 3" xfId="25815" xr:uid="{07F9B6CE-3977-4056-8402-A6552DFB2AFD}"/>
    <cellStyle name="Nota 3 4 2 3 2" xfId="51251" xr:uid="{CCB81314-41F0-4DC4-8013-B5315B19A7E6}"/>
    <cellStyle name="Nota 3 4 2 4" xfId="25951" xr:uid="{3838EAC7-922A-4746-811A-7C63E96EF297}"/>
    <cellStyle name="Nota 3 4 3" xfId="25819" xr:uid="{557A2648-7597-46AE-B737-E84131B55222}"/>
    <cellStyle name="Nota 3 4 3 2" xfId="51255" xr:uid="{397DC7A7-23E5-48E6-B331-B602AC21000A}"/>
    <cellStyle name="Nota 3 4 4" xfId="25832" xr:uid="{BD4F5556-986B-483D-A17A-58A0E92FF831}"/>
    <cellStyle name="Nota 3 4 4 2" xfId="51266" xr:uid="{3BF7DD61-44E6-4818-A441-0B66BB6910B7}"/>
    <cellStyle name="Nota 3 4 5" xfId="25877" xr:uid="{72877492-60FD-4E2A-AD83-911119BF0F1B}"/>
    <cellStyle name="Nota 3 5" xfId="13027" xr:uid="{6601EF34-45CA-496D-9957-A20FED526C69}"/>
    <cellStyle name="Nota 3 5 2" xfId="25867" xr:uid="{4BD27925-50C8-4988-B3BA-E7484A813C7E}"/>
    <cellStyle name="Nota 3 5 2 2" xfId="51294" xr:uid="{89D4536A-5091-4932-9807-6D0D21289F4A}"/>
    <cellStyle name="Nota 3 5 3" xfId="25930" xr:uid="{8838D264-1BA6-4C13-BCAB-13014BBC65E3}"/>
    <cellStyle name="Nota 3 5 3 2" xfId="51339" xr:uid="{43260071-639D-44DC-BBE3-2C11E1AFA9B6}"/>
    <cellStyle name="Nota 3 5 4" xfId="25731" xr:uid="{D4BF16AE-8807-4581-A5FE-56D6C6C243E3}"/>
    <cellStyle name="Nota 3 6" xfId="25928" xr:uid="{5A41ABB7-6CD8-40AC-902E-C8FDE0946086}"/>
    <cellStyle name="Nota 3 6 2" xfId="51337" xr:uid="{414AA063-44CD-4624-8203-0268ECD3066F}"/>
    <cellStyle name="Nota 3 7" xfId="25865" xr:uid="{F6F30627-684E-4C57-86CD-319109E231C3}"/>
    <cellStyle name="Nota 3 7 2" xfId="51292" xr:uid="{9AE067DF-8869-4FDC-AAC9-93F5D47F5F2F}"/>
    <cellStyle name="Nota 3 8" xfId="25793" xr:uid="{C44093A2-89E9-4610-8712-534FC2738DE4}"/>
    <cellStyle name="Nota 4" xfId="424" xr:uid="{DE2903C3-53B8-4AD9-9ED8-06AE76F9B898}"/>
    <cellStyle name="Nota 4 2" xfId="13028" xr:uid="{288AC861-3613-455B-B9FA-24F33490DD31}"/>
    <cellStyle name="Nota 4 2 2" xfId="25703" xr:uid="{28F3DD3E-AF9C-4A81-86A1-AFEA8E3B0B61}"/>
    <cellStyle name="Nota 4 2 2 2" xfId="25787" xr:uid="{1D287231-B8F0-4306-9ED8-A4506F6D5DC3}"/>
    <cellStyle name="Nota 4 2 2 2 2" xfId="51230" xr:uid="{32EFB738-4A27-4C2F-BD21-09C28CAC59CF}"/>
    <cellStyle name="Nota 4 2 2 3" xfId="25749" xr:uid="{EE9E5EC3-38FD-4FD6-AAD9-91A3F22EA1F4}"/>
    <cellStyle name="Nota 4 2 2 3 2" xfId="51202" xr:uid="{C7B4EF44-B365-46DB-B29D-A07641959CAF}"/>
    <cellStyle name="Nota 4 2 2 4" xfId="25961" xr:uid="{D31F8EDA-9FE3-4021-946A-C0991007EF60}"/>
    <cellStyle name="Nota 4 2 3" xfId="25913" xr:uid="{1964AE86-5132-4504-9E96-A0824FEC1FF5}"/>
    <cellStyle name="Nota 4 2 3 2" xfId="51325" xr:uid="{A5C5A625-0BD5-4681-8110-88B52BE935B9}"/>
    <cellStyle name="Nota 4 2 4" xfId="25741" xr:uid="{CC45FA1C-4F68-4601-A52A-E3265F2D647B}"/>
    <cellStyle name="Nota 4 2 4 2" xfId="51197" xr:uid="{CE7005BB-390E-4C0D-896C-922AE8690CC0}"/>
    <cellStyle name="Nota 4 2 5" xfId="25897" xr:uid="{AA636A59-AD93-43C6-9718-20EBB691DC9E}"/>
    <cellStyle name="Nota 4 3" xfId="13032" xr:uid="{9CE33D2A-ECBB-43B2-BB54-0147C3C5698B}"/>
    <cellStyle name="Nota 4 3 2" xfId="25705" xr:uid="{360DA852-155D-42C4-BF1E-3FFACE85FE0D}"/>
    <cellStyle name="Nota 4 3 2 2" xfId="25733" xr:uid="{D755FD34-6EDC-4B8E-9BCD-9701D6A7B779}"/>
    <cellStyle name="Nota 4 3 2 2 2" xfId="51190" xr:uid="{D6B8B48F-3341-4127-9FC4-8A88F0A6C5DE}"/>
    <cellStyle name="Nota 4 3 2 3" xfId="25760" xr:uid="{4D5FDD15-7F6C-4DAF-B304-16D9EFBB4600}"/>
    <cellStyle name="Nota 4 3 2 3 2" xfId="51209" xr:uid="{B5689A87-5576-4039-872B-0E8E34A038F1}"/>
    <cellStyle name="Nota 4 3 2 4" xfId="25963" xr:uid="{D705D3D1-41DC-41C2-9EC4-1907CF350F18}"/>
    <cellStyle name="Nota 4 3 3" xfId="25833" xr:uid="{D587A147-68AF-4CC1-94B9-2887BFF7C6F9}"/>
    <cellStyle name="Nota 4 3 3 2" xfId="51267" xr:uid="{046DB755-E5D4-417C-836B-95C6A4884B3F}"/>
    <cellStyle name="Nota 4 3 4" xfId="25888" xr:uid="{2364265C-8C71-43C8-B8D7-A70E6400DB92}"/>
    <cellStyle name="Nota 4 3 4 2" xfId="51307" xr:uid="{7665B703-2C47-446F-8FB7-FCD294430D9A}"/>
    <cellStyle name="Nota 4 3 5" xfId="25925" xr:uid="{A9650000-CF7B-428E-A3A9-33E8B45F2750}"/>
    <cellStyle name="Nota 4 4" xfId="13016" xr:uid="{F4E79B83-0D35-47CD-9899-B2758E3C068B}"/>
    <cellStyle name="Nota 4 4 2" xfId="25695" xr:uid="{067A2EB1-2EAD-43B1-8276-BBA3BE8DFBBF}"/>
    <cellStyle name="Nota 4 4 2 2" xfId="25730" xr:uid="{8FDFF2C0-54D6-4DB3-B054-EA3276DAB3BC}"/>
    <cellStyle name="Nota 4 4 2 2 2" xfId="51189" xr:uid="{72C4CCA5-8FBB-48EF-944F-3513C0E9AC9D}"/>
    <cellStyle name="Nota 4 4 2 3" xfId="25845" xr:uid="{9C4E474A-372C-4A91-A40A-9CB610866970}"/>
    <cellStyle name="Nota 4 4 2 3 2" xfId="51279" xr:uid="{D04E72B0-DDEB-45B9-818F-3E3913E8B9F1}"/>
    <cellStyle name="Nota 4 4 2 4" xfId="25954" xr:uid="{C520B5BC-12AF-4077-8AE6-9104D27B0910}"/>
    <cellStyle name="Nota 4 4 3" xfId="25924" xr:uid="{A6656C4B-8885-4451-9F1D-0D6A72B3DF2E}"/>
    <cellStyle name="Nota 4 4 3 2" xfId="51334" xr:uid="{9688DCC4-0FA6-4B1C-9552-2B1AF74B61C6}"/>
    <cellStyle name="Nota 4 4 4" xfId="25744" xr:uid="{FBA1A56B-49D8-4AD5-88F2-C95C448AA361}"/>
    <cellStyle name="Nota 4 4 4 2" xfId="51198" xr:uid="{30CE4D37-A679-458A-8551-A926A880495F}"/>
    <cellStyle name="Nota 4 4 5" xfId="25754" xr:uid="{761156EA-09D4-456C-9A74-4BB9A12E5962}"/>
    <cellStyle name="Nota 4 5" xfId="13013" xr:uid="{1C6F890A-CE1B-4B01-A771-CC053D869214}"/>
    <cellStyle name="Nota 4 5 2" xfId="25906" xr:uid="{D2CFA247-53E2-48AD-B594-446843B203C5}"/>
    <cellStyle name="Nota 4 5 2 2" xfId="51319" xr:uid="{DAAED6A1-EC1B-4134-954E-E3C77BA2BEFA}"/>
    <cellStyle name="Nota 4 5 3" xfId="25812" xr:uid="{ACBB849E-5E95-4759-B0C9-D96F0C6CE406}"/>
    <cellStyle name="Nota 4 5 3 2" xfId="51250" xr:uid="{475EBD36-6AE6-4584-8766-3A0CB9167CB5}"/>
    <cellStyle name="Nota 4 5 4" xfId="25879" xr:uid="{8067E047-287F-44D0-88A7-C6862970E037}"/>
    <cellStyle name="Nota 4 6" xfId="25828" xr:uid="{ADC850A4-7CDF-4AF9-A86D-D03578331D23}"/>
    <cellStyle name="Nota 4 6 2" xfId="51262" xr:uid="{CF78515D-494D-468F-9419-25E7B727FBD0}"/>
    <cellStyle name="Nota 4 7" xfId="25855" xr:uid="{051FE4E7-BDA3-4A4B-9129-CF0D57EBA9DC}"/>
    <cellStyle name="Nota 4 7 2" xfId="51285" xr:uid="{9AF1F155-AF57-4827-B692-CC97E66F6D1B}"/>
    <cellStyle name="Nota 4 8" xfId="25854" xr:uid="{1DE1F1ED-3AD1-4417-8BD9-ED3FE70EFC24}"/>
    <cellStyle name="Nota 5" xfId="681" xr:uid="{A3DB0E26-D21D-4F4F-A7F0-1F8C5FF0AD17}"/>
    <cellStyle name="Nota 5 2" xfId="13042" xr:uid="{FACE1089-CA2D-4D63-BA2A-514E6ACE0242}"/>
    <cellStyle name="Nota 5 2 2" xfId="25714" xr:uid="{81BA204C-3849-44BF-8C8A-D401F9A2E1E1}"/>
    <cellStyle name="Nota 5 2 2 2" xfId="25941" xr:uid="{1ADA911C-15E8-4C6C-9ED3-74B5A3FAB67C}"/>
    <cellStyle name="Nota 5 2 2 2 2" xfId="51344" xr:uid="{4D3CA180-3E93-4EA4-AACF-5662D35A062F}"/>
    <cellStyle name="Nota 5 2 2 3" xfId="25800" xr:uid="{89230267-12CA-45B3-BDEA-28F8E119E9C1}"/>
    <cellStyle name="Nota 5 2 2 3 2" xfId="51240" xr:uid="{CCF7385C-26AA-46EE-9E2C-13749EE777BF}"/>
    <cellStyle name="Nota 5 2 2 4" xfId="25970" xr:uid="{B9600BCC-3B36-4E6C-9060-C61FD47429FE}"/>
    <cellStyle name="Nota 5 2 3" xfId="25748" xr:uid="{F091CE02-6A78-4CC4-9FA3-125BBD27F910}"/>
    <cellStyle name="Nota 5 2 3 2" xfId="51201" xr:uid="{50D690F5-1D52-4262-8F0E-26E898931700}"/>
    <cellStyle name="Nota 5 2 4" xfId="25881" xr:uid="{4D790DDC-C1EC-4AAC-B648-F18CFE5E4611}"/>
    <cellStyle name="Nota 5 2 4 2" xfId="51301" xr:uid="{A16F128F-26F6-4976-BA2B-34FE71DB25C4}"/>
    <cellStyle name="Nota 5 2 5" xfId="25939" xr:uid="{4A4752C7-F283-4EB0-8162-5C8C726CDEF1}"/>
    <cellStyle name="Nota 5 3" xfId="13044" xr:uid="{3567D3AC-D4C1-46D1-9F18-1927BDE361B7}"/>
    <cellStyle name="Nota 5 3 2" xfId="25716" xr:uid="{F8E22BE7-41DB-4C9F-859E-461768EDEAAC}"/>
    <cellStyle name="Nota 5 3 2 2" xfId="25943" xr:uid="{762A4611-246E-482A-8F7A-F5D0BC10444A}"/>
    <cellStyle name="Nota 5 3 2 2 2" xfId="51346" xr:uid="{AEC5CFC9-DC78-4496-9A31-F752C774C3B5}"/>
    <cellStyle name="Nota 5 3 2 3" xfId="25919" xr:uid="{887CC135-9761-4A2F-A871-2F0F2AE16C0B}"/>
    <cellStyle name="Nota 5 3 2 3 2" xfId="51330" xr:uid="{3D7DD91F-93FA-436E-9122-1293C12EF739}"/>
    <cellStyle name="Nota 5 3 2 4" xfId="25972" xr:uid="{EC6CA63A-2C3A-4E05-9977-7DB2A092F404}"/>
    <cellStyle name="Nota 5 3 3" xfId="25899" xr:uid="{AAA9F23D-29FC-4FB9-97FC-30A6A80EA49A}"/>
    <cellStyle name="Nota 5 3 3 2" xfId="51314" xr:uid="{6B1B734A-9FD4-47EA-B926-B0FB50234E51}"/>
    <cellStyle name="Nota 5 3 4" xfId="25871" xr:uid="{F1679841-062F-4225-889F-EC362782D77D}"/>
    <cellStyle name="Nota 5 3 4 2" xfId="51298" xr:uid="{8209B407-1AE3-4C27-A5BF-77E74605F605}"/>
    <cellStyle name="Nota 5 3 5" xfId="25882" xr:uid="{BB8588F9-9D18-4914-952A-5F5CFB7B9ABE}"/>
    <cellStyle name="Nota 5 4" xfId="13043" xr:uid="{3E72DB00-5E16-4D0E-856D-3706181D7B37}"/>
    <cellStyle name="Nota 5 4 2" xfId="25715" xr:uid="{819A828B-92BA-4831-B4BB-5F2C63264F3F}"/>
    <cellStyle name="Nota 5 4 2 2" xfId="25942" xr:uid="{904679DD-BD2A-46DA-AEB0-EEEB5AF667E5}"/>
    <cellStyle name="Nota 5 4 2 2 2" xfId="51345" xr:uid="{447E289D-F2C8-42EF-9A26-BE1CFF9FFDE0}"/>
    <cellStyle name="Nota 5 4 2 3" xfId="25775" xr:uid="{AD8A99D5-E600-41C5-B7D3-666F2F03D12E}"/>
    <cellStyle name="Nota 5 4 2 3 2" xfId="51221" xr:uid="{FEA84C75-64AA-4E09-98C5-583ED83829B9}"/>
    <cellStyle name="Nota 5 4 2 4" xfId="25971" xr:uid="{EA7509D0-35B1-4EDE-A1F5-39FC3DB74F1A}"/>
    <cellStyle name="Nota 5 4 3" xfId="25851" xr:uid="{6B03F2E6-C490-49E8-BDD9-0D03B7E22B73}"/>
    <cellStyle name="Nota 5 4 3 2" xfId="51283" xr:uid="{01FED2C1-559D-40DC-85D8-69C5D0172CB3}"/>
    <cellStyle name="Nota 5 4 4" xfId="25820" xr:uid="{0DD13D4B-FC8C-4D01-8449-1F0F963674F8}"/>
    <cellStyle name="Nota 5 4 4 2" xfId="51256" xr:uid="{8BDCCCC1-0968-4542-95E2-AC5615BEA845}"/>
    <cellStyle name="Nota 5 4 5" xfId="25808" xr:uid="{612A1FD9-EA76-41A5-8D28-1FBE44DECA51}"/>
    <cellStyle name="Nota 5 5" xfId="13022" xr:uid="{96FBE608-CEAB-4BCF-A11B-1EAE28D795E1}"/>
    <cellStyle name="Nota 5 5 2" xfId="25789" xr:uid="{94E69F81-1611-4BBD-AEDC-F836F80D0E2F}"/>
    <cellStyle name="Nota 5 5 2 2" xfId="51232" xr:uid="{B52A2223-C528-415A-B184-A780A0433E87}"/>
    <cellStyle name="Nota 5 5 3" xfId="25843" xr:uid="{CE3541EB-8164-4B74-A701-BC728E2161F9}"/>
    <cellStyle name="Nota 5 5 3 2" xfId="51277" xr:uid="{3EB13D1C-7CAB-46E6-8A26-F0A973CADFC1}"/>
    <cellStyle name="Nota 5 5 4" xfId="25780" xr:uid="{639BCE71-6340-4AF4-B356-9255181A07F6}"/>
    <cellStyle name="Nota 5 6" xfId="25907" xr:uid="{76443C26-1F08-4A27-94A2-59C7C1C29567}"/>
    <cellStyle name="Nota 5 6 2" xfId="51320" xr:uid="{8D537275-242A-4F2C-874E-16B697C20D65}"/>
    <cellStyle name="Nota 5 7" xfId="25893" xr:uid="{CBBF3940-584E-4C59-A5CA-F3232A62B7D8}"/>
    <cellStyle name="Nota 5 7 2" xfId="51310" xr:uid="{006A4E63-48BC-4CA9-84B8-32C62ED94BCB}"/>
    <cellStyle name="Nota 5 8" xfId="25915" xr:uid="{1FBB3FE2-A1DB-4B2F-A6B0-C1D2CA8135BB}"/>
    <cellStyle name="Nota 6" xfId="3573" xr:uid="{609836A2-15D6-49BB-A368-10C6069DCC7B}"/>
    <cellStyle name="Nota 6 2" xfId="13011" xr:uid="{69E40C34-1E23-4BE8-AE52-767A2B85514B}"/>
    <cellStyle name="Nota 6 2 2" xfId="25692" xr:uid="{07939A61-FC9A-43F0-810D-CB371A0874F2}"/>
    <cellStyle name="Nota 6 2 2 2" xfId="25759" xr:uid="{48E07BBF-550A-4B41-9ADC-C6B47B7B37B4}"/>
    <cellStyle name="Nota 6 2 2 2 2" xfId="51208" xr:uid="{D8DC00D2-B2E0-4E87-8F95-403B61FCA164}"/>
    <cellStyle name="Nota 6 2 2 3" xfId="25818" xr:uid="{628B0257-B5B2-43C0-9708-E0C41B76E649}"/>
    <cellStyle name="Nota 6 2 2 3 2" xfId="51254" xr:uid="{BB98D822-5764-4E8C-A7DC-A154861F9B84}"/>
    <cellStyle name="Nota 6 2 2 4" xfId="25952" xr:uid="{AA173E53-BC87-4820-8378-B5A6B2DC9F82}"/>
    <cellStyle name="Nota 6 2 3" xfId="25739" xr:uid="{B89DC11E-1AE3-471A-9E62-7EF9CFF343CD}"/>
    <cellStyle name="Nota 6 2 3 2" xfId="51195" xr:uid="{E15E1330-CC28-4EB0-8992-ADBE06C4DF97}"/>
    <cellStyle name="Nota 6 2 4" xfId="25870" xr:uid="{D473D8B1-7F78-443D-BE27-053BDB827F1A}"/>
    <cellStyle name="Nota 6 2 4 2" xfId="51297" xr:uid="{CD07309D-C2F0-4200-8ACA-4EB01A9C0FA9}"/>
    <cellStyle name="Nota 6 2 5" xfId="25827" xr:uid="{535049D5-0406-4AFB-8991-5E4996FC3C1F}"/>
    <cellStyle name="Nota 6 3" xfId="13047" xr:uid="{BD20AE4C-294F-4D90-994C-3D36E077CC39}"/>
    <cellStyle name="Nota 6 3 2" xfId="25719" xr:uid="{6FF1C6A4-7885-4006-8F01-D3DCBEC050AB}"/>
    <cellStyle name="Nota 6 3 2 2" xfId="25946" xr:uid="{DDE28EFC-7AF2-4319-AFA4-D643C824F80A}"/>
    <cellStyle name="Nota 6 3 2 2 2" xfId="51349" xr:uid="{4568D7F2-FBC5-423C-B5A3-0C6AF17B6837}"/>
    <cellStyle name="Nota 6 3 2 3" xfId="25883" xr:uid="{017EAD1E-7176-43F9-BC40-10EE73E98D36}"/>
    <cellStyle name="Nota 6 3 2 3 2" xfId="51302" xr:uid="{0BD1AEDE-6329-4EC4-97D4-98AA5F5921B3}"/>
    <cellStyle name="Nota 6 3 2 4" xfId="25975" xr:uid="{740A62BB-4822-41D8-84D8-92A6DD9153E5}"/>
    <cellStyle name="Nota 6 3 3" xfId="25921" xr:uid="{5578F9A9-3070-42A0-A5C8-340FFD3F72A9}"/>
    <cellStyle name="Nota 6 3 3 2" xfId="51332" xr:uid="{3A05BC24-EA62-4B26-96E4-50AFC270700C}"/>
    <cellStyle name="Nota 6 3 4" xfId="25770" xr:uid="{20390D61-CDE5-41E3-8153-12EFD18DFF12}"/>
    <cellStyle name="Nota 6 3 4 2" xfId="51216" xr:uid="{70579328-75F0-4AC7-98D2-F9786F3E5862}"/>
    <cellStyle name="Nota 6 3 5" xfId="25874" xr:uid="{A9734154-D10A-479B-A2BA-ED29C7AA382C}"/>
    <cellStyle name="Nota 6 4" xfId="13029" xr:uid="{2D2A0A9C-BE71-4532-A8F8-42AF531E4155}"/>
    <cellStyle name="Nota 6 4 2" xfId="25704" xr:uid="{BAE39CA4-D9A4-4032-B5C6-846A204CA803}"/>
    <cellStyle name="Nota 6 4 2 2" xfId="25758" xr:uid="{419DA4B9-451F-4E65-9D13-C18D09DF250A}"/>
    <cellStyle name="Nota 6 4 2 2 2" xfId="51207" xr:uid="{9EBBFBAC-C006-4414-88FB-3A42CC0F248F}"/>
    <cellStyle name="Nota 6 4 2 3" xfId="25908" xr:uid="{F5742B6B-9AB2-45CC-B4A9-8527A4F6E334}"/>
    <cellStyle name="Nota 6 4 2 3 2" xfId="51321" xr:uid="{35B211F0-2EDE-4BD9-84A3-2EB58EBE1EC7}"/>
    <cellStyle name="Nota 6 4 2 4" xfId="25962" xr:uid="{37CCE00A-C4FA-4BC7-B48B-092BEBDB2663}"/>
    <cellStyle name="Nota 6 4 3" xfId="25806" xr:uid="{7B3797C6-FD7D-42C6-B525-717AD1D91440}"/>
    <cellStyle name="Nota 6 4 3 2" xfId="51246" xr:uid="{86969F31-E555-4DEF-ACA0-2040D983D3AB}"/>
    <cellStyle name="Nota 6 4 4" xfId="25784" xr:uid="{EBFFA92C-76F5-4842-92D0-C5618781F180}"/>
    <cellStyle name="Nota 6 4 4 2" xfId="51228" xr:uid="{25796DEE-5814-4D96-AAF7-6406846FA23E}"/>
    <cellStyle name="Nota 6 4 5" xfId="25732" xr:uid="{145576F8-6F36-4E01-957B-4876FB6218CF}"/>
    <cellStyle name="Nota 6 5" xfId="13020" xr:uid="{F815328F-0612-47C7-B823-C5882A0385C0}"/>
    <cellStyle name="Nota 6 5 2" xfId="25738" xr:uid="{95D45E84-E3E4-41B1-8981-A07B70B42308}"/>
    <cellStyle name="Nota 6 5 2 2" xfId="51194" xr:uid="{B1B42114-9D1A-4C18-975F-101BB2ED8748}"/>
    <cellStyle name="Nota 6 5 3" xfId="25740" xr:uid="{CDC0E347-3080-4D29-971D-E6813F2FBD8F}"/>
    <cellStyle name="Nota 6 5 3 2" xfId="51196" xr:uid="{56873EF9-458F-4C66-B4E7-C3DD41C93855}"/>
    <cellStyle name="Nota 6 5 4" xfId="25852" xr:uid="{ABED9EAD-B2B4-4901-A49C-5F78A5049D04}"/>
    <cellStyle name="Nota 6 6" xfId="25761" xr:uid="{4A3307AC-53CB-4C06-BF2F-431106D65EC5}"/>
    <cellStyle name="Nota 6 6 2" xfId="51210" xr:uid="{050899A0-6923-4A66-A17B-AB9923827C0E}"/>
    <cellStyle name="Nota 6 7" xfId="25886" xr:uid="{B27E07BB-6B66-45D9-B1CA-A4D30CFEAC6A}"/>
    <cellStyle name="Nota 6 7 2" xfId="51305" xr:uid="{4EF8D7AB-4E9F-4E5C-8D49-B6FFB16FD934}"/>
    <cellStyle name="Nota 6 8" xfId="25783" xr:uid="{B972BF92-28BA-4031-9434-72C5374D732C}"/>
    <cellStyle name="Nota 7" xfId="6727" xr:uid="{EEC55521-E667-4AA4-ABB5-E29DC88D0394}"/>
    <cellStyle name="Nota 7 2" xfId="13024" xr:uid="{DD486DCB-8F36-4E13-A523-1B21C3502E10}"/>
    <cellStyle name="Nota 7 2 2" xfId="25701" xr:uid="{1DC76558-DB06-4552-9C78-BE158AB6EAFB}"/>
    <cellStyle name="Nota 7 2 2 2" xfId="13052" xr:uid="{70C260F4-70B6-42B8-882B-17705A743D25}"/>
    <cellStyle name="Nota 7 2 2 2 2" xfId="38595" xr:uid="{02E518ED-311F-41D9-9C9E-01903129F58C}"/>
    <cellStyle name="Nota 7 2 2 3" xfId="25858" xr:uid="{AA14201E-00BF-4F46-A96D-043F54CBE93B}"/>
    <cellStyle name="Nota 7 2 2 3 2" xfId="51287" xr:uid="{DA018B2C-EE55-4E70-B748-E6916A01B7A0}"/>
    <cellStyle name="Nota 7 2 2 4" xfId="25959" xr:uid="{B3007AA6-0653-4A3E-8CA1-40130C88695B}"/>
    <cellStyle name="Nota 7 2 3" xfId="25914" xr:uid="{FF0F2918-AB50-43DF-8704-475A095744C9}"/>
    <cellStyle name="Nota 7 2 3 2" xfId="51326" xr:uid="{D3ED639A-B18C-446F-B9A5-9B248D805815}"/>
    <cellStyle name="Nota 7 2 4" xfId="25801" xr:uid="{49C15948-89BF-48F7-B60A-168389D41F61}"/>
    <cellStyle name="Nota 7 2 4 2" xfId="51241" xr:uid="{B4F26B29-DB56-44CA-91B2-9129AB76AA26}"/>
    <cellStyle name="Nota 7 2 5" xfId="25934" xr:uid="{9E7CF878-E18F-4A01-B5C0-29EEEB52A812}"/>
    <cellStyle name="Nota 7 3" xfId="13036" xr:uid="{34439FB9-71B6-4068-8467-1832275F7ECF}"/>
    <cellStyle name="Nota 7 3 2" xfId="25709" xr:uid="{6E54C3ED-5756-43A2-9A71-1BDEF1A0646D}"/>
    <cellStyle name="Nota 7 3 2 2" xfId="25723" xr:uid="{BCEE575F-AE1C-4AD0-96EC-0858B6C837C4}"/>
    <cellStyle name="Nota 7 3 2 2 2" xfId="51182" xr:uid="{39A69FA4-6664-43B2-BE23-E8CE5C362FBD}"/>
    <cellStyle name="Nota 7 3 2 3" xfId="25903" xr:uid="{0E9D8902-76CF-4F32-892E-E8722A27D117}"/>
    <cellStyle name="Nota 7 3 2 3 2" xfId="51317" xr:uid="{1BE97360-C173-4095-9FB7-D80F77365962}"/>
    <cellStyle name="Nota 7 3 2 4" xfId="25965" xr:uid="{22713AC8-5CD0-4DE7-83C7-A81BCEE678ED}"/>
    <cellStyle name="Nota 7 3 3" xfId="25909" xr:uid="{0E45FE02-4318-4772-BC25-AF66D19E9D02}"/>
    <cellStyle name="Nota 7 3 3 2" xfId="51322" xr:uid="{652393EF-3F6F-466F-9072-C992FEB7EFB9}"/>
    <cellStyle name="Nota 7 3 4" xfId="25862" xr:uid="{F7206F29-1457-4320-8919-51867814A94D}"/>
    <cellStyle name="Nota 7 3 4 2" xfId="51291" xr:uid="{6EE7F23B-FC36-4301-80A4-4B4D0FE5BB60}"/>
    <cellStyle name="Nota 7 3 5" xfId="25756" xr:uid="{EB39D23A-4AAB-4E00-A1FB-A171AA12D726}"/>
    <cellStyle name="Nota 7 4" xfId="13019" xr:uid="{76FACDDA-65F3-47ED-94C1-2D077855ECDD}"/>
    <cellStyle name="Nota 7 4 2" xfId="25698" xr:uid="{1682522B-C56A-4882-8399-1E3091BF1224}"/>
    <cellStyle name="Nota 7 4 2 2" xfId="25726" xr:uid="{D9A421F4-D622-4196-B4CE-62060A78B967}"/>
    <cellStyle name="Nota 7 4 2 2 2" xfId="51185" xr:uid="{A0CEA767-6CEA-4089-B11F-5384E3085316}"/>
    <cellStyle name="Nota 7 4 2 3" xfId="25830" xr:uid="{1885A23D-EFB9-4246-8FF5-E50C68B20F30}"/>
    <cellStyle name="Nota 7 4 2 3 2" xfId="51264" xr:uid="{986A08F5-7627-47E3-B198-54475655A930}"/>
    <cellStyle name="Nota 7 4 2 4" xfId="25957" xr:uid="{8EEF579D-DAE4-4831-BEA3-55AA40DB8104}"/>
    <cellStyle name="Nota 7 4 3" xfId="25745" xr:uid="{134EB781-7647-452B-A84F-A5A1CF568A48}"/>
    <cellStyle name="Nota 7 4 3 2" xfId="51199" xr:uid="{133A3055-017C-4FB9-A416-96F3CA7BB966}"/>
    <cellStyle name="Nota 7 4 4" xfId="25797" xr:uid="{9A53592F-60D8-49AF-8615-F2E18401EB10}"/>
    <cellStyle name="Nota 7 4 4 2" xfId="51237" xr:uid="{A6B18493-5428-4AC3-85C6-BD3A4479CC93}"/>
    <cellStyle name="Nota 7 4 5" xfId="25848" xr:uid="{E4F1C2C8-8EF2-4F72-B24C-7741F9B4BA81}"/>
    <cellStyle name="Nota 7 5" xfId="13031" xr:uid="{A5835C6A-34EC-4855-8FBC-2DCD2EDBB59C}"/>
    <cellStyle name="Nota 7 5 2" xfId="25935" xr:uid="{79C9A3AD-D85C-4AE9-B7D8-6DF6DE7301F4}"/>
    <cellStyle name="Nota 7 5 2 2" xfId="51341" xr:uid="{945FC2DB-2838-4323-BEAF-F78513C4D0FA}"/>
    <cellStyle name="Nota 7 5 3" xfId="25786" xr:uid="{1B065603-77EA-4622-8E43-E40327963D30}"/>
    <cellStyle name="Nota 7 5 3 2" xfId="51229" xr:uid="{7E5C5C19-161A-410B-9D5F-79948C9B554C}"/>
    <cellStyle name="Nota 7 5 4" xfId="25813" xr:uid="{21DAA2D6-4CEA-47B2-8DFF-9E1EA923295A}"/>
    <cellStyle name="Nota 7 6" xfId="25931" xr:uid="{D4FA52EF-E729-4CD6-80F0-DE5E89D645CB}"/>
    <cellStyle name="Nota 7 6 2" xfId="51340" xr:uid="{954B680C-AE95-418F-A5D0-270605B9693F}"/>
    <cellStyle name="Nota 7 7" xfId="25844" xr:uid="{4D72B5D3-0895-4BC6-9187-E24621FE221A}"/>
    <cellStyle name="Nota 7 7 2" xfId="51278" xr:uid="{F0CCC203-9A15-4908-95EE-CD83A90810A9}"/>
    <cellStyle name="Nota 7 8" xfId="25825" xr:uid="{7D9A042D-CE32-4113-A964-58694998AC86}"/>
    <cellStyle name="Nota 8" xfId="13014" xr:uid="{A9762384-7CC6-4306-B224-61473D5137FC}"/>
    <cellStyle name="Nota 8 2" xfId="25693" xr:uid="{609E3449-A4C3-4F8B-A39D-B094FDB1F905}"/>
    <cellStyle name="Nota 8 2 2" xfId="25734" xr:uid="{7AD469E5-6099-4D76-A649-703B6928D062}"/>
    <cellStyle name="Nota 8 2 2 2" xfId="51191" xr:uid="{D8F5C2C9-4300-4E78-B699-F8319CC97093}"/>
    <cellStyle name="Nota 8 2 3" xfId="25805" xr:uid="{6EB6813C-72E5-45A1-9F79-72BF119A50AA}"/>
    <cellStyle name="Nota 8 2 3 2" xfId="51245" xr:uid="{60C83E10-9321-424E-AFD6-813EA7DE12E0}"/>
    <cellStyle name="Nota 8 2 4" xfId="25953" xr:uid="{E69DABE6-4C44-4823-BD09-5F46B03BF8A1}"/>
    <cellStyle name="Nota 8 3" xfId="25799" xr:uid="{1D71A5AD-4AC6-44F3-A1D2-208B9748E70E}"/>
    <cellStyle name="Nota 8 3 2" xfId="51239" xr:uid="{ABD84ECD-ECFE-46A2-B834-00FDAD25EFCD}"/>
    <cellStyle name="Nota 8 4" xfId="25850" xr:uid="{5D6784BE-CF5C-4651-BC6B-2E6FDB9A77C0}"/>
    <cellStyle name="Nota 8 4 2" xfId="51282" xr:uid="{AD55CF16-ADFA-44BE-AA67-8FEAC7D479EA}"/>
    <cellStyle name="Nota 8 5" xfId="25846" xr:uid="{355346C9-F400-4AE6-859D-B0DD0D03FDCC}"/>
    <cellStyle name="Nota 9" xfId="13026" xr:uid="{47301EA7-840D-4B33-8AE1-AC381C196FAA}"/>
    <cellStyle name="Nota 9 2" xfId="25702" xr:uid="{1B856066-06D4-4D24-8444-BF53B81B18BB}"/>
    <cellStyle name="Nota 9 2 2" xfId="25721" xr:uid="{226D61D3-AD74-4D6C-8FE9-493C0AAE1E1E}"/>
    <cellStyle name="Nota 9 2 2 2" xfId="51180" xr:uid="{F211FDA8-15D2-4475-990D-CD52BFBC0D7C}"/>
    <cellStyle name="Nota 9 2 3" xfId="25876" xr:uid="{707F8E0B-442F-41AD-9331-CF459720BC26}"/>
    <cellStyle name="Nota 9 2 3 2" xfId="51300" xr:uid="{26466827-7315-416A-B48A-8D96B7769D39}"/>
    <cellStyle name="Nota 9 2 4" xfId="25960" xr:uid="{DDE744EB-D2FA-4E83-A9D7-AE61D16C8601}"/>
    <cellStyle name="Nota 9 3" xfId="25762" xr:uid="{C5B18D28-9205-4F3F-A59C-243740694090}"/>
    <cellStyle name="Nota 9 3 2" xfId="51211" xr:uid="{EE4390F8-351A-4FB1-9579-1058BB1F8D46}"/>
    <cellStyle name="Nota 9 4" xfId="25831" xr:uid="{391B7B9F-C612-48E9-87B8-FD6ADBFC65E2}"/>
    <cellStyle name="Nota 9 4 2" xfId="51265" xr:uid="{CDC9FD4B-D2E5-4FEB-B63E-282DB13738BF}"/>
    <cellStyle name="Nota 9 5" xfId="25936" xr:uid="{27B69FA8-E624-4D03-A977-BC962C017262}"/>
    <cellStyle name="Note" xfId="98" xr:uid="{F4DFCA56-A54D-4406-8E7F-20EFA6779F4D}"/>
    <cellStyle name="Œ…‹æØ‚è_!!!GO" xfId="259" xr:uid="{9CD09CD7-124F-4FDD-8C55-391250A68167}"/>
    <cellStyle name="Output" xfId="99" xr:uid="{94D6B20C-18AE-425B-AA82-76BF471744C0}"/>
    <cellStyle name="Porcentagem" xfId="51396" builtinId="5"/>
    <cellStyle name="Porcentagem 2" xfId="6" xr:uid="{00000000-0005-0000-0000-000007000000}"/>
    <cellStyle name="Porcentagem 2 2" xfId="100" xr:uid="{654BE143-984E-488E-96DC-9D705882285F}"/>
    <cellStyle name="Porcentagem 2 2 2" xfId="260" xr:uid="{BE128BEE-687A-4109-A0A6-AAD4A18B175C}"/>
    <cellStyle name="Porcentagem 2 3" xfId="261" xr:uid="{394E711B-850F-4938-A9F6-C99AD345A03C}"/>
    <cellStyle name="Porcentagem 2 4" xfId="262" xr:uid="{93D3AB13-C435-48BA-AB21-2685C88E62C9}"/>
    <cellStyle name="Porcentagem 3" xfId="101" xr:uid="{6D0EA87B-D643-4DB4-835C-D5DA0E173F92}"/>
    <cellStyle name="Porcentagem 3 2" xfId="102" xr:uid="{CC7F2FE1-CF4E-47E5-BDE8-645AAC967F0D}"/>
    <cellStyle name="Porcentagem 3 2 2" xfId="227" xr:uid="{5417D1B1-716C-4262-8A6C-33707C940235}"/>
    <cellStyle name="Porcentagem 3 3" xfId="130" xr:uid="{9F5ABC7C-1A2A-404C-B4C1-DB3AEEAF8029}"/>
    <cellStyle name="Porcentagem 3 4" xfId="226" xr:uid="{9F329670-5347-4915-A292-4DC3C29E843D}"/>
    <cellStyle name="Porcentagem 4" xfId="103" xr:uid="{C235F928-B334-43B8-B234-B0671B7FD08C}"/>
    <cellStyle name="Porcentagem 4 2" xfId="131" xr:uid="{5771D930-4797-4129-A541-D62DA5D5A954}"/>
    <cellStyle name="Porcentagem 4 2 2" xfId="278" xr:uid="{A560D6B5-F57C-42A6-847C-A6C3B84EB5FE}"/>
    <cellStyle name="Porcentagem 4 2 3" xfId="264" xr:uid="{F5E7C75E-BD1F-49B8-8CE8-A44E1F1DEB66}"/>
    <cellStyle name="Porcentagem 4 3" xfId="198" xr:uid="{8FCDE63C-02D0-4FAB-8C11-500DFC0B3E07}"/>
    <cellStyle name="Porcentagem 5" xfId="104" xr:uid="{409DDE2D-2A48-4053-A462-C5F2023C73C2}"/>
    <cellStyle name="Porcentagem 5 2" xfId="132" xr:uid="{387AB904-C65F-4ED3-8EF9-A29BDA56D270}"/>
    <cellStyle name="Porcentagem 5 2 2" xfId="25839" xr:uid="{723EF165-7A8A-4B73-967E-DC30F8E1EFBC}"/>
    <cellStyle name="Porcentagem 5 2 2 2" xfId="51273" xr:uid="{B5AEC5E9-B30A-404C-A4C4-E0CAEAC6BBDC}"/>
    <cellStyle name="Porcentagem 5 2 3" xfId="26000" xr:uid="{B2B3A58E-6ACC-4855-AA9D-0F3E23E6B0DE}"/>
    <cellStyle name="Porcentagem 5 2 4" xfId="38619" xr:uid="{D14D4FAB-3F17-46F5-B588-690B4234D5A0}"/>
    <cellStyle name="Porcentagem 5 2 5" xfId="13096" xr:uid="{C3380D97-EF6B-4783-870F-CB8110D55C02}"/>
    <cellStyle name="Porcentagem 5 2 6" xfId="336" xr:uid="{F0D18F6B-16EA-43B1-8DD5-035215234CB5}"/>
    <cellStyle name="Porcentagem 5 3" xfId="265" xr:uid="{A2279CD4-2A6B-443F-9E80-6EBF90EE024B}"/>
    <cellStyle name="Porcentagem 6" xfId="161" xr:uid="{2C5C1A5C-78DE-4FED-B6D0-A11CD2EB484E}"/>
    <cellStyle name="Porcentagem 6 2" xfId="266" xr:uid="{2885A187-CAC0-4998-BFEE-D6CC2AFBAA46}"/>
    <cellStyle name="Porcentagem 6 3" xfId="321" xr:uid="{0B0B6AAF-3995-47A4-B5D2-C7EEAA04F1E3}"/>
    <cellStyle name="Porcentagem 6 3 2" xfId="13125" xr:uid="{2695203A-EA1D-436E-BB83-A5593F994867}"/>
    <cellStyle name="Porcentagem 6 3 3" xfId="13089" xr:uid="{C822B865-E261-423A-A192-64F6A8A25835}"/>
    <cellStyle name="Porcentagem 6 3 3 2" xfId="38615" xr:uid="{6957A755-CCF6-47AC-9DBE-DE83599AB3E6}"/>
    <cellStyle name="Porcentagem 6 3 4" xfId="25996" xr:uid="{D72DD6D0-360F-44AA-82EF-C01FFA084E3A}"/>
    <cellStyle name="Porcentagem 6 3 5" xfId="26027" xr:uid="{4403DCFC-F6A9-4FA1-B685-F9B9AE3CE3D1}"/>
    <cellStyle name="Porcentagem 6 3 6" xfId="385" xr:uid="{2D092252-09E6-446E-A1A5-E453FE1AE1E7}"/>
    <cellStyle name="Porcentagem 6 4" xfId="425" xr:uid="{3E30D062-CE27-49F7-9460-31C1787BA08E}"/>
    <cellStyle name="Porcentagem 6 5" xfId="682" xr:uid="{006899CF-B2C8-4504-B0D2-72D007D3D10A}"/>
    <cellStyle name="Porcentagem 6 6" xfId="3574" xr:uid="{9E07F520-E693-4F13-99AB-72002EFF4E22}"/>
    <cellStyle name="Porcentagem 6 7" xfId="6728" xr:uid="{A6F021E6-1D1B-47F8-990F-64ED526BA453}"/>
    <cellStyle name="Porcentagem 6 8" xfId="199" xr:uid="{410B70DA-5F45-4831-97F7-7F9957F5C5C3}"/>
    <cellStyle name="Porcentagem 7" xfId="51382" xr:uid="{74DBD2E5-F040-424C-8A19-88F5D840573D}"/>
    <cellStyle name="Resultado 1" xfId="267" xr:uid="{6DC78F46-CC19-4AB0-90DF-7E1CEDEAD9E1}"/>
    <cellStyle name="Resultado do Assistente de dados" xfId="268" xr:uid="{874FC0E0-7807-4CE2-BE36-9547D8707C6E}"/>
    <cellStyle name="Resultado do Assistente de dados 2" xfId="269" xr:uid="{43C37A1C-CB65-4A64-9003-AC67086812B8}"/>
    <cellStyle name="Resultado do Assistente de dados 3" xfId="270" xr:uid="{E24F3858-1F6D-43EA-AE64-ECF61F5F98B9}"/>
    <cellStyle name="Ruim" xfId="21" builtinId="27" customBuiltin="1"/>
    <cellStyle name="Ruim 2" xfId="193" xr:uid="{365F3383-7CA7-4F7C-97F1-9601599EE0BA}"/>
    <cellStyle name="Saída" xfId="24" builtinId="21" customBuiltin="1"/>
    <cellStyle name="Saída 2" xfId="323" xr:uid="{87998C0C-21ED-4E1B-947C-EDB980F32495}"/>
    <cellStyle name="Saída 2 2" xfId="25694" xr:uid="{CB1FF67D-EB3B-4817-96C0-D5E20AF81362}"/>
    <cellStyle name="Saída 2 2 2" xfId="25885" xr:uid="{EC2AB579-D410-40B0-86CF-8913B9689FF4}"/>
    <cellStyle name="Saída 2 2 2 2" xfId="51304" xr:uid="{7B128E77-56CE-4908-A904-A205157D92C6}"/>
    <cellStyle name="Saída 2 2 3" xfId="25752" xr:uid="{DDA20AEE-3FAF-4F00-A492-1EF9C1ECD43C}"/>
    <cellStyle name="Saída 2 2 3 2" xfId="51205" xr:uid="{4138B6FF-7BCC-40FE-ABFC-9BC5007D6B52}"/>
    <cellStyle name="Saída 2 2 4" xfId="25863" xr:uid="{6EC7A1A3-0B37-443B-A0C9-94A18645FC6E}"/>
    <cellStyle name="Saída 2 3" xfId="13091" xr:uid="{00252797-1972-46D0-9578-25C9AD98D424}"/>
    <cellStyle name="Saída 2 4" xfId="38588" xr:uid="{E06CA5FC-99FA-4DBB-A529-72E998A10537}"/>
    <cellStyle name="Saída 2 5" xfId="13015" xr:uid="{F3770094-D5DB-4F92-91AE-8E1C2553A270}"/>
    <cellStyle name="Saída 3" xfId="13017" xr:uid="{CC42176E-FD16-4E98-90E3-6027552E69BC}"/>
    <cellStyle name="Saída 3 2" xfId="25696" xr:uid="{CF318F49-E6BB-4EFD-B5B8-7984F823CEDE}"/>
    <cellStyle name="Saída 3 2 2" xfId="25724" xr:uid="{D4E494AC-65D6-4C95-BC96-326B4AA418FA}"/>
    <cellStyle name="Saída 3 2 2 2" xfId="51183" xr:uid="{2AAE64A3-DC12-4E15-B807-5ECAC490A4E6}"/>
    <cellStyle name="Saída 3 2 3" xfId="25735" xr:uid="{FBC63631-B6A6-44E0-9CF6-BEFFC26C777D}"/>
    <cellStyle name="Saída 3 2 3 2" xfId="51192" xr:uid="{890EEFAC-CE7D-4935-BB2F-96F0F2042235}"/>
    <cellStyle name="Saída 3 2 4" xfId="25955" xr:uid="{3CA7C97D-224B-4BAA-A02E-5A97C28ABBBF}"/>
    <cellStyle name="Saída 3 3" xfId="25826" xr:uid="{C6FD5FE5-1CD7-46E5-A38A-01DD915C51E2}"/>
    <cellStyle name="Saída 3 3 2" xfId="51261" xr:uid="{4D213BA0-6873-43AA-A45D-D70F1570AF61}"/>
    <cellStyle name="Saída 3 4" xfId="25778" xr:uid="{E57EDF48-FEF6-4F51-A72B-3D3762C92FFF}"/>
    <cellStyle name="Saída 3 4 2" xfId="51224" xr:uid="{14B15902-D5C8-45A3-B612-6780848F9707}"/>
    <cellStyle name="Saída 3 5" xfId="25911" xr:uid="{6E971A48-14BF-4370-A012-008024B2EC37}"/>
    <cellStyle name="Saída 4" xfId="13008" xr:uid="{6FFC8FEB-18AC-4121-B34E-3D1A4921B36A}"/>
    <cellStyle name="Saída 4 2" xfId="25690" xr:uid="{973B2AAD-79A7-427A-A48D-7D28172D2E21}"/>
    <cellStyle name="Saída 4 2 2" xfId="25722" xr:uid="{2FE47299-0775-44B9-B77C-AB183FDEEA26}"/>
    <cellStyle name="Saída 4 2 2 2" xfId="51181" xr:uid="{B9BC7FCC-CF76-4708-9CF9-BBFD78866736}"/>
    <cellStyle name="Saída 4 2 3" xfId="25904" xr:uid="{1CC5D641-2C81-4ADE-9F78-7440E9E1976B}"/>
    <cellStyle name="Saída 4 2 3 2" xfId="51318" xr:uid="{A107C164-6A74-40A9-A190-17742757DA88}"/>
    <cellStyle name="Saída 4 2 4" xfId="25950" xr:uid="{D5537BA2-B99E-470F-87A3-B8DD46241001}"/>
    <cellStyle name="Saída 4 3" xfId="25922" xr:uid="{6F4668ED-9981-4EB7-9C80-A98B15CD1456}"/>
    <cellStyle name="Saída 4 3 2" xfId="51333" xr:uid="{1C2F4622-E2E6-42D1-930C-66827A0F8D9F}"/>
    <cellStyle name="Saída 4 4" xfId="25772" xr:uid="{B3CD593A-59FF-4D39-8A30-1B100B8DF809}"/>
    <cellStyle name="Saída 4 4 2" xfId="51218" xr:uid="{9845F967-86AB-4A87-9A88-477235F5DD22}"/>
    <cellStyle name="Saída 4 5" xfId="25880" xr:uid="{530D3469-EE19-420E-BB6D-F93AF546F230}"/>
    <cellStyle name="Saída 5" xfId="13012" xr:uid="{99E44E1C-E712-493E-9B58-E6956D54EDB4}"/>
    <cellStyle name="Saída 5 2" xfId="25857" xr:uid="{BA64B567-4E0F-4465-A01A-D847B4EF6454}"/>
    <cellStyle name="Saída 5 2 2" xfId="51286" xr:uid="{E8FE8CE7-91EF-4F4C-AE20-450A2382F0B0}"/>
    <cellStyle name="Saída 5 3" xfId="25912" xr:uid="{D7F5394F-5621-43BC-936C-304A5CAEC371}"/>
    <cellStyle name="Saída 5 3 2" xfId="51324" xr:uid="{A6B78A90-55F4-4A3D-9A03-2A50401FA0C1}"/>
    <cellStyle name="Saída 5 4" xfId="25873" xr:uid="{10098E5D-81BE-46AF-80B4-59C90011EA11}"/>
    <cellStyle name="Saída 6" xfId="25917" xr:uid="{D01FDE22-DFDF-4DC3-BDFF-5BDDC972E101}"/>
    <cellStyle name="Saída 6 2" xfId="51328" xr:uid="{B15514F8-D60C-4CD9-A3D7-131229A6BB30}"/>
    <cellStyle name="Saída 7" xfId="25853" xr:uid="{455773E7-409B-45EC-8927-2C83F4F736B6}"/>
    <cellStyle name="Saída 7 2" xfId="51284" xr:uid="{7DA5A128-5149-4D55-9AE7-C1F4A8D7043E}"/>
    <cellStyle name="Saída 8" xfId="25757" xr:uid="{C311E5D4-B6C4-4831-9A30-443A43F54452}"/>
    <cellStyle name="Saída 9" xfId="200" xr:uid="{A2C943F8-40D9-4051-949A-896E43550CB2}"/>
    <cellStyle name="Separador de milhares 2" xfId="7" xr:uid="{00000000-0005-0000-0000-000008000000}"/>
    <cellStyle name="Separador de milhares 2 2" xfId="12" xr:uid="{54811C22-DCB3-41EC-8123-8591E56C2E79}"/>
    <cellStyle name="Separador de milhares 2 2 2" xfId="338" xr:uid="{7A96611E-0EFB-4C48-85A9-C0AD320FBC76}"/>
    <cellStyle name="Separador de milhares 2 2 3" xfId="271" xr:uid="{76E3F365-E392-4C58-9B75-3A1EA7C2D973}"/>
    <cellStyle name="Separador de milhares 2 3" xfId="272" xr:uid="{D83C94BE-D7E5-47F9-8CA8-4EF029C54A98}"/>
    <cellStyle name="Separador de milhares 2 3 2" xfId="339" xr:uid="{841491DA-7977-43C2-9E80-D8DF2C595494}"/>
    <cellStyle name="Separador de milhares 2 4" xfId="273" xr:uid="{6AFB35F6-3120-4E03-9BAC-AF46955A4BDF}"/>
    <cellStyle name="Separador de milhares 2 4 2" xfId="340" xr:uid="{1BF1308A-6C45-4CB9-A998-9D347987882B}"/>
    <cellStyle name="Separador de milhares 2 5" xfId="337" xr:uid="{90E3FD48-4D70-4846-8430-9E7270B0B29A}"/>
    <cellStyle name="Separador de milhares 2 6" xfId="229" xr:uid="{B8C3341E-70E8-4A55-BE07-9921894D4449}"/>
    <cellStyle name="Separador de milhares 2 7" xfId="105" xr:uid="{F373B080-2AFF-42E4-8FED-CD8271129EAE}"/>
    <cellStyle name="Separador de milhares 3" xfId="8" xr:uid="{00000000-0005-0000-0000-000009000000}"/>
    <cellStyle name="Separador de milhares 3 2" xfId="107" xr:uid="{4BE0BE5C-458F-447E-B87E-1471376CE0AA}"/>
    <cellStyle name="Separador de milhares 3 2 2" xfId="274" xr:uid="{F243310F-D595-4F21-BA71-D4414056D351}"/>
    <cellStyle name="Separador de milhares 3 2 3" xfId="231" xr:uid="{E2C792F4-4A04-42CC-8616-3298562F3473}"/>
    <cellStyle name="Separador de milhares 3 3" xfId="275" xr:uid="{6BC666B5-4628-4BBB-8B91-CCE702AC1895}"/>
    <cellStyle name="Separador de milhares 3 4" xfId="276" xr:uid="{013DD86A-CAB2-4CF6-B4C3-20FF9A663C7B}"/>
    <cellStyle name="Separador de milhares 3 5" xfId="277" xr:uid="{593E1DC2-54EB-468D-9BE3-8972477F74FB}"/>
    <cellStyle name="Separador de milhares 3 6" xfId="341" xr:uid="{06193458-D146-4669-92D0-C432EE9826EC}"/>
    <cellStyle name="Separador de milhares 3 7" xfId="230" xr:uid="{BC072EE1-7C72-4B9D-ABCA-FE69B784F48B}"/>
    <cellStyle name="Separador de milhares 3 8" xfId="106" xr:uid="{99B62BDF-EA21-463E-8BEF-F88D72B7CBC8}"/>
    <cellStyle name="Separador de milhares 4" xfId="9" xr:uid="{00000000-0005-0000-0000-00000A000000}"/>
    <cellStyle name="Separador de milhares 4 2" xfId="13" xr:uid="{759A2137-9491-403F-9C5B-630CE6D03550}"/>
    <cellStyle name="Separador de milhares 4 2 2" xfId="51374" xr:uid="{D1A71516-9F09-4BBA-B0D7-26C9B33B3AA4}"/>
    <cellStyle name="Separador de milhares 4 2 3" xfId="108" xr:uid="{52F8AE3B-BB2B-4E77-AD82-683367DD0820}"/>
    <cellStyle name="Separador de milhares 4 3" xfId="133" xr:uid="{48E9F49D-47C6-42B7-AB60-497A6BCFF1C4}"/>
    <cellStyle name="Separador de milhares 4 4" xfId="201" xr:uid="{D1C301F9-3954-42BA-B8A8-D7084CBFBF65}"/>
    <cellStyle name="Separador de milhares 5" xfId="109" xr:uid="{CD3BCA5C-4CCD-4E10-8F54-2F2F2A7A7D0A}"/>
    <cellStyle name="Separador de milhares 5 2" xfId="134" xr:uid="{70F81A09-2429-45B3-9FAA-563DC29DB907}"/>
    <cellStyle name="Separador de milhares 5 2 2" xfId="324" xr:uid="{A0A38112-3212-4EC0-8A79-67C4F39C1B6F}"/>
    <cellStyle name="Separador de milhares 5 2 3" xfId="25835" xr:uid="{BB3E2DA6-8C44-4985-B57C-DEF9F3D3E628}"/>
    <cellStyle name="Separador de milhares 5 2 3 2" xfId="51269" xr:uid="{B3EAD611-3826-4245-80EA-E8C33631CD71}"/>
    <cellStyle name="Separador de milhares 5 2 4" xfId="25981" xr:uid="{BDD27F4A-B2A6-433F-B7AD-8B4C3810F5E0}"/>
    <cellStyle name="Separador de milhares 5 2 5" xfId="38600" xr:uid="{064C9E71-B6D5-49C8-980F-BE393CCB94A9}"/>
    <cellStyle name="Separador de milhares 5 2 6" xfId="13071" xr:uid="{42D460E1-7A20-4C15-BFA8-5F2E4E1373CC}"/>
    <cellStyle name="Separador de milhares 5 2 7" xfId="263" xr:uid="{D50FBDE0-1501-42F1-B1B0-53C7839C360A}"/>
    <cellStyle name="Separador de milhares 5 3" xfId="346" xr:uid="{8D8AC42C-F783-4C43-87BE-A5D6F7D628AB}"/>
    <cellStyle name="Separador de milhares 5 3 2" xfId="25841" xr:uid="{E62CC58B-1B0A-4BC7-9540-DAF28549EFFD}"/>
    <cellStyle name="Separador de milhares 5 3 2 2" xfId="51275" xr:uid="{FF3E8CBA-DEEA-40B6-AB4D-3AA497076D21}"/>
    <cellStyle name="Separador de milhares 5 3 3" xfId="26002" xr:uid="{F232A3A0-41A1-46BB-A269-EE96DECE8D4B}"/>
    <cellStyle name="Separador de milhares 5 3 4" xfId="38621" xr:uid="{819A67FF-A2BC-4975-8EF7-2F195F94590E}"/>
    <cellStyle name="Separador de milhares 5 3 5" xfId="13098" xr:uid="{C1DC84BE-5412-4C22-8C8E-DC7E7833775B}"/>
    <cellStyle name="Separador de milhares 5 4" xfId="233" xr:uid="{FB27812D-5B83-4AAF-BCB5-2B051EC45689}"/>
    <cellStyle name="Separador de milhares 6" xfId="110" xr:uid="{5364F4F1-EEA5-4762-9BE7-385FDBD3EC89}"/>
    <cellStyle name="Separador de milhares 6 2" xfId="135" xr:uid="{C821A41A-88E7-484B-9BD3-F04CAD9D8CDD}"/>
    <cellStyle name="Separador de milhares 6 2 2" xfId="25838" xr:uid="{9F57B939-F6E0-4EFE-AD25-5C1C3039636C}"/>
    <cellStyle name="Separador de milhares 6 2 2 2" xfId="51272" xr:uid="{4709660F-C31F-4B64-9D15-62A679362BEE}"/>
    <cellStyle name="Separador de milhares 6 2 3" xfId="25998" xr:uid="{60B55FC3-F362-4D18-B720-CBD2520DCF5E}"/>
    <cellStyle name="Separador de milhares 6 2 4" xfId="38617" xr:uid="{8F43B19A-B2A0-41D6-AE00-603C15167AC6}"/>
    <cellStyle name="Separador de milhares 6 2 5" xfId="13092" xr:uid="{9F25BDB5-4D58-4F6A-AA12-03E51C90AB3A}"/>
    <cellStyle name="Separador de milhares 6 2 6" xfId="325" xr:uid="{43C998A2-A2B6-4E55-9C3A-018505BE950F}"/>
    <cellStyle name="Separador de milhares 6 3" xfId="342" xr:uid="{3F720667-B3EE-4851-B0B3-53DE15088CBD}"/>
    <cellStyle name="Separador de milhares 6 4" xfId="25834" xr:uid="{F0C86CE6-8CE0-44C6-94E9-128BFB945BC3}"/>
    <cellStyle name="Separador de milhares 6 4 2" xfId="51268" xr:uid="{5E506A5C-9A6D-41E0-A0FB-C4E6C1143E14}"/>
    <cellStyle name="Separador de milhares 6 5" xfId="25979" xr:uid="{F0EA4813-0C30-4898-A131-4E4C6FB7108E}"/>
    <cellStyle name="Separador de milhares 6 6" xfId="38598" xr:uid="{6C3439D8-2B55-41A1-833E-3E080F6AE99D}"/>
    <cellStyle name="Separador de milhares 6 7" xfId="13062" xr:uid="{21F0B715-6888-4D2A-A85E-D7C91C709E4D}"/>
    <cellStyle name="Separador de milhares 6 8" xfId="234" xr:uid="{7CD0E092-3D6F-4353-9AC7-375228268EC8}"/>
    <cellStyle name="Separador de milhares 7" xfId="111" xr:uid="{0E700E79-1F6A-4A55-B64C-76D1B9C38264}"/>
    <cellStyle name="Separador de milhares 7 2" xfId="136" xr:uid="{65A2AC72-5ECB-45EC-8123-EF04D84ADF01}"/>
    <cellStyle name="Separador de milhares 7 3" xfId="343" xr:uid="{2C9DB5A9-A63D-4272-89C2-662A5743A486}"/>
    <cellStyle name="Separador de milhares 8" xfId="115" xr:uid="{C01E5BC3-B70D-4E42-B28E-5EF8D229FFCE}"/>
    <cellStyle name="Separador de milhares 8 2" xfId="344" xr:uid="{201D3D1F-8639-42BF-AED4-0E43EA398E7E}"/>
    <cellStyle name="Separador de milhares 9" xfId="345" xr:uid="{701BE806-92A4-4F47-9146-629053316266}"/>
    <cellStyle name="Separador de milhares 9 2" xfId="25840" xr:uid="{779133A4-61E9-4A1A-B92F-EBA77C7CD6A6}"/>
    <cellStyle name="Separador de milhares 9 2 2" xfId="51274" xr:uid="{2DC0090C-CABB-4E45-80A3-FC0D36B162FA}"/>
    <cellStyle name="Separador de milhares 9 3" xfId="26001" xr:uid="{7A08A02B-7C63-49F9-8918-3C7886C6F642}"/>
    <cellStyle name="Separador de milhares 9 4" xfId="38620" xr:uid="{E07671F2-BD4C-4E5F-913F-431373464BC7}"/>
    <cellStyle name="Separador de milhares 9 5" xfId="13097" xr:uid="{4E6A1DED-65AE-4E02-8222-A169D6A96D12}"/>
    <cellStyle name="Texto de Aviso" xfId="28" builtinId="11" customBuiltin="1"/>
    <cellStyle name="Texto de Aviso 2" xfId="326" xr:uid="{D25E514E-FE0E-47A5-B3E9-24EF119FCC29}"/>
    <cellStyle name="Texto de Aviso 3" xfId="202" xr:uid="{AD1DF22F-BDFF-4DAC-91E3-A08ADAC8A83D}"/>
    <cellStyle name="Texto Explicativo" xfId="29" builtinId="53" customBuiltin="1"/>
    <cellStyle name="Texto Explicativo 2" xfId="327" xr:uid="{6D0AA0F6-6E05-4834-B679-BB6ACB7542AE}"/>
    <cellStyle name="Texto Explicativo 3" xfId="203" xr:uid="{D2E422B4-1F02-4F67-9EA5-D9A7604C16B4}"/>
    <cellStyle name="Title" xfId="112" xr:uid="{AFB8797E-722A-4C9B-8FA7-A18724F40A19}"/>
    <cellStyle name="Título" xfId="15" builtinId="15" customBuiltin="1"/>
    <cellStyle name="Título 1" xfId="16" builtinId="16" customBuiltin="1"/>
    <cellStyle name="Título 1 2" xfId="328" xr:uid="{D9473175-B9CB-4A45-96FE-CEA475F985A3}"/>
    <cellStyle name="Título 1 3" xfId="205" xr:uid="{8A26B318-04CC-4DA3-BEFD-EAB67AEDDBD4}"/>
    <cellStyle name="Título 2" xfId="17" builtinId="17" customBuiltin="1"/>
    <cellStyle name="Título 2 2" xfId="329" xr:uid="{CF889467-C315-4A2B-9426-88D0E46B004B}"/>
    <cellStyle name="Título 2 3" xfId="206" xr:uid="{C3A9CD0C-52EA-49C4-9609-E050B7F9822E}"/>
    <cellStyle name="Título 3" xfId="18" builtinId="18" customBuiltin="1"/>
    <cellStyle name="Título 3 2" xfId="330" xr:uid="{3A0584A8-F906-4F89-9399-703EFED15C97}"/>
    <cellStyle name="Título 3 3" xfId="207" xr:uid="{8CE0F194-A400-4CE9-B9A4-A908CAF7D818}"/>
    <cellStyle name="Título 4" xfId="19" builtinId="19" customBuiltin="1"/>
    <cellStyle name="Título 4 2" xfId="331" xr:uid="{743314B7-A5C4-4128-B5A3-1532E7661440}"/>
    <cellStyle name="Título 4 3" xfId="208" xr:uid="{DEAF6FF7-2399-46DC-9D8A-71F00E1B61A6}"/>
    <cellStyle name="Título 5" xfId="332" xr:uid="{E7C5DABF-5F44-491F-8371-779D4C947E5C}"/>
    <cellStyle name="Título 6" xfId="204" xr:uid="{90FBE574-6F62-426B-9ADF-B88207B0C166}"/>
    <cellStyle name="Título do Assistente de dados" xfId="279" xr:uid="{2C4919BE-BD88-4621-933C-84BCEB49F07A}"/>
    <cellStyle name="Título do Assistente de dados 2" xfId="280" xr:uid="{F85AA616-FE71-4CE1-BE35-55712A738120}"/>
    <cellStyle name="Título do Assistente de dados 3" xfId="281" xr:uid="{5EE73C4A-F23F-4EBF-A298-4AC465502068}"/>
    <cellStyle name="Total" xfId="30" builtinId="25" customBuiltin="1"/>
    <cellStyle name="Total 2" xfId="333" xr:uid="{DE295C38-DB41-42F8-AC59-037541001329}"/>
    <cellStyle name="Total 2 2" xfId="25706" xr:uid="{7B55049F-BEFF-4877-B13F-50986D0C8027}"/>
    <cellStyle name="Total 2 2 2" xfId="25782" xr:uid="{59C189D7-0DD4-4898-8CA9-CF7A0734912D}"/>
    <cellStyle name="Total 2 2 2 2" xfId="51227" xr:uid="{6F638DD4-549A-42BB-9FC9-8FC26FEC9048}"/>
    <cellStyle name="Total 2 2 3" xfId="25728" xr:uid="{97C44F80-6642-473A-A3A1-1E1471BCE1A2}"/>
    <cellStyle name="Total 2 2 3 2" xfId="51187" xr:uid="{60FC88A9-A35D-45AC-B436-6AF8B83524E6}"/>
    <cellStyle name="Total 2 2 4" xfId="25932" xr:uid="{3BC114E1-35F5-4517-ADCA-43FE8E1A9125}"/>
    <cellStyle name="Total 2 3" xfId="13093" xr:uid="{C8B5D301-DA46-436E-9958-571CA72ABFDC}"/>
    <cellStyle name="Total 2 4" xfId="38590" xr:uid="{24D939E8-DA90-41F6-B360-AFA1482D8ABA}"/>
    <cellStyle name="Total 2 5" xfId="13033" xr:uid="{1CC4ECF6-AE49-4BDB-A491-42DA3DA8CE1E}"/>
    <cellStyle name="Total 3" xfId="13018" xr:uid="{31CA2353-932C-480B-8E70-0F0FB2CA300A}"/>
    <cellStyle name="Total 3 2" xfId="25697" xr:uid="{6A733730-649F-4D62-9994-551FA204672E}"/>
    <cellStyle name="Total 3 2 2" xfId="25837" xr:uid="{736866B4-708D-4181-9C34-DE6F640EAA10}"/>
    <cellStyle name="Total 3 2 2 2" xfId="51271" xr:uid="{63DDE6D0-7FF7-45EC-B2A1-C4CD3EC235EB}"/>
    <cellStyle name="Total 3 2 3" xfId="25896" xr:uid="{43937161-FAE5-42E7-B0C8-19AFE4B1F4A8}"/>
    <cellStyle name="Total 3 2 3 2" xfId="51313" xr:uid="{544327EA-E994-4442-A022-49EAEFDC60F1}"/>
    <cellStyle name="Total 3 2 4" xfId="25956" xr:uid="{4F3A419D-FB4F-4325-899F-18270C290A54}"/>
    <cellStyle name="Total 3 3" xfId="25776" xr:uid="{7E509538-507C-4110-AC81-3328A3232914}"/>
    <cellStyle name="Total 3 3 2" xfId="51222" xr:uid="{AC057FE8-330A-4A74-B190-969D6A16C2DF}"/>
    <cellStyle name="Total 3 4" xfId="25940" xr:uid="{6F46A49B-2C5D-4318-BBB5-1FAA00A74A08}"/>
    <cellStyle name="Total 3 4 2" xfId="51343" xr:uid="{B790A0FF-43A7-46A3-8069-88083FE2B393}"/>
    <cellStyle name="Total 3 5" xfId="25898" xr:uid="{3C125FEF-10E4-4C68-9767-C797237B85CF}"/>
    <cellStyle name="Total 4" xfId="13005" xr:uid="{AA964C49-3EAC-433C-9EF9-361E1C7D6402}"/>
    <cellStyle name="Total 4 2" xfId="25687" xr:uid="{5DCC2A9D-A15F-40EB-9B3B-551763F5C0F2}"/>
    <cellStyle name="Total 4 2 2" xfId="25727" xr:uid="{63C75B3E-975D-434B-92B8-78F5BA3AFA17}"/>
    <cellStyle name="Total 4 2 2 2" xfId="51186" xr:uid="{C223CD76-79D6-44F9-A612-9E77E21F780D}"/>
    <cellStyle name="Total 4 2 3" xfId="25859" xr:uid="{1751053C-880E-4877-B70B-C002048EBC27}"/>
    <cellStyle name="Total 4 2 3 2" xfId="51288" xr:uid="{C86EB253-2E44-46D1-904F-B3AD3C421B11}"/>
    <cellStyle name="Total 4 2 4" xfId="25947" xr:uid="{D0792462-F994-443C-95AC-0F563BFFF610}"/>
    <cellStyle name="Total 4 3" xfId="25900" xr:uid="{2256E57F-5304-4B1D-8312-590B97B98DF7}"/>
    <cellStyle name="Total 4 3 2" xfId="51315" xr:uid="{6A1D544D-DED7-4F39-B634-D5CF2FA69772}"/>
    <cellStyle name="Total 4 4" xfId="25767" xr:uid="{4C43B4D0-6D57-405E-BE04-555B120F46CD}"/>
    <cellStyle name="Total 4 4 2" xfId="51214" xr:uid="{98A51244-0BF5-45EF-BB7C-F59B28C6FD51}"/>
    <cellStyle name="Total 4 5" xfId="25901" xr:uid="{06988F0D-121F-45EF-94F8-962A98B6B4B7}"/>
    <cellStyle name="Total 5" xfId="13048" xr:uid="{F9EB71BE-7627-4640-8326-C5B1A5C54069}"/>
    <cellStyle name="Total 5 2" xfId="25816" xr:uid="{34C455CF-4E07-4811-9E0E-B1C5FB9DE761}"/>
    <cellStyle name="Total 5 2 2" xfId="51252" xr:uid="{59D81753-6E81-4201-A3FD-FBD8C7CC10D4}"/>
    <cellStyle name="Total 5 3" xfId="25860" xr:uid="{47149501-DDB9-4502-AAF1-8FAB3435180E}"/>
    <cellStyle name="Total 5 3 2" xfId="51289" xr:uid="{63240717-5FAB-49B3-8FBB-7F98B1CDBA59}"/>
    <cellStyle name="Total 5 4" xfId="25795" xr:uid="{47C96169-FA66-4F3F-B5AD-F9B3528ED675}"/>
    <cellStyle name="Total 6" xfId="25774" xr:uid="{98F52C93-B8E7-42B0-949D-73127EC86BFC}"/>
    <cellStyle name="Total 6 2" xfId="51220" xr:uid="{0011540F-5DDA-41E0-8F00-8E5E8E8878F3}"/>
    <cellStyle name="Total 7" xfId="25842" xr:uid="{7336B536-0564-410E-89A8-713932916747}"/>
    <cellStyle name="Total 7 2" xfId="51276" xr:uid="{3362D856-C179-4354-A90C-27194922973C}"/>
    <cellStyle name="Total 8" xfId="25747" xr:uid="{66029F01-587F-488D-AFED-2E41E5AEADD8}"/>
    <cellStyle name="Total 9" xfId="209" xr:uid="{2B0FBF34-37FB-4079-A55F-B896F015BEDA}"/>
    <cellStyle name="Valor do Assistente de dados" xfId="282" xr:uid="{D951DCD5-D778-48DD-BAB9-1F053388205A}"/>
    <cellStyle name="Valor do Assistente de dados 2" xfId="283" xr:uid="{2EB1C910-0478-49C9-95B2-A29C8ECEC7E7}"/>
    <cellStyle name="Valor do Assistente de dados 3" xfId="284" xr:uid="{55A6178D-271D-435E-BC64-9C75B5820E87}"/>
    <cellStyle name="Vírgula 10" xfId="51370" xr:uid="{01DDAA47-E9F5-4403-9AAF-7C16570EF6E1}"/>
    <cellStyle name="Vírgula 11" xfId="51378" xr:uid="{BE7DCDCF-D07E-46D4-A2B5-106D0D7C9E81}"/>
    <cellStyle name="Vírgula 12" xfId="51375" xr:uid="{F2CE8855-9287-4CC2-82C3-78970F5A1B2E}"/>
    <cellStyle name="Vírgula 13" xfId="51380" xr:uid="{7EDD0467-2E18-479C-AB31-CFCA41A3BB73}"/>
    <cellStyle name="Vírgula 14" xfId="51390" xr:uid="{1EFDCEF8-15FD-44C0-ADAA-A6CDB8E310B6}"/>
    <cellStyle name="Vírgula 15" xfId="51392" xr:uid="{DC2218F6-BA2C-4498-A775-8F86BBF078F4}"/>
    <cellStyle name="Vírgula 16" xfId="51394" xr:uid="{56E059BF-0A10-4612-A8FE-8AF698FBF498}"/>
    <cellStyle name="Vírgula 2" xfId="14" xr:uid="{F4F07B19-F49E-4D5C-86DA-3899CB306309}"/>
    <cellStyle name="Vírgula 2 10" xfId="1730" xr:uid="{135AE629-69A3-4144-B016-C628F4CAA9D9}"/>
    <cellStyle name="Vírgula 2 10 2" xfId="4884" xr:uid="{197DABE9-3632-4F2F-8330-A30DF2F67AE5}"/>
    <cellStyle name="Vírgula 2 10 2 2" xfId="11177" xr:uid="{851A6DA7-1C32-47A9-A72E-BE39B8FC3C38}"/>
    <cellStyle name="Vírgula 2 10 2 2 2" xfId="23859" xr:uid="{E132AF2A-5B8F-4F35-B5F9-A08E9089B596}"/>
    <cellStyle name="Vírgula 2 10 2 2 2 2" xfId="49351" xr:uid="{839B14D1-F2D0-4BCD-8D14-12B9E2A62522}"/>
    <cellStyle name="Vírgula 2 10 2 2 3" xfId="36760" xr:uid="{56F54C10-1B06-4B68-927C-613E6F5F29CC}"/>
    <cellStyle name="Vírgula 2 10 2 3" xfId="17581" xr:uid="{825B67DE-6D57-4F8F-A824-9ADD1D6730A5}"/>
    <cellStyle name="Vírgula 2 10 2 3 2" xfId="43073" xr:uid="{8E06875E-7ABA-4962-ACF9-338A39D7A235}"/>
    <cellStyle name="Vírgula 2 10 2 4" xfId="30482" xr:uid="{00301631-6524-4486-AE99-9809F786EAA9}"/>
    <cellStyle name="Vírgula 2 10 3" xfId="8038" xr:uid="{46AE2219-7CAB-4C12-B2BB-DC68622BCA3A}"/>
    <cellStyle name="Vírgula 2 10 3 2" xfId="20720" xr:uid="{A37845EB-544F-4B30-A69E-83E10E6BC249}"/>
    <cellStyle name="Vírgula 2 10 3 2 2" xfId="46212" xr:uid="{8E25BB6D-2EDD-4278-BA35-587D8AD1FA61}"/>
    <cellStyle name="Vírgula 2 10 3 3" xfId="33621" xr:uid="{C11EEC5E-E839-4778-9E9B-FC8214C33195}"/>
    <cellStyle name="Vírgula 2 10 4" xfId="14442" xr:uid="{1F2B308B-A999-48D2-8B80-AB0DBC6A8746}"/>
    <cellStyle name="Vírgula 2 10 4 2" xfId="39934" xr:uid="{51EF5401-C2EA-4E56-8B26-134CA2752116}"/>
    <cellStyle name="Vírgula 2 10 5" xfId="27343" xr:uid="{363BB0B6-7428-4F5E-BF41-1A0DD47A2E1B}"/>
    <cellStyle name="Vírgula 2 11" xfId="1208" xr:uid="{F1460C3F-9F3A-4E84-91A7-D3F09D881CEA}"/>
    <cellStyle name="Vírgula 2 11 2" xfId="4362" xr:uid="{CF12224E-2CED-4607-A1B5-C6EF9557E415}"/>
    <cellStyle name="Vírgula 2 11 2 2" xfId="10655" xr:uid="{3D59CFD1-660F-4DE0-9C5B-9BC0387757BA}"/>
    <cellStyle name="Vírgula 2 11 2 2 2" xfId="23337" xr:uid="{11743A71-0355-42F1-941D-B1E610031CB3}"/>
    <cellStyle name="Vírgula 2 11 2 2 2 2" xfId="48829" xr:uid="{313EFD9C-9AAE-4896-9447-5B9246070D3E}"/>
    <cellStyle name="Vírgula 2 11 2 2 3" xfId="36238" xr:uid="{0FC2A2F7-229E-45E5-B5E4-77F4EE039534}"/>
    <cellStyle name="Vírgula 2 11 2 3" xfId="17059" xr:uid="{41BF6F7B-14B1-47D1-862B-A027650ACB19}"/>
    <cellStyle name="Vírgula 2 11 2 3 2" xfId="42551" xr:uid="{B3B33771-CB88-4EE9-AAC3-A7ABF4613BB8}"/>
    <cellStyle name="Vírgula 2 11 2 4" xfId="29960" xr:uid="{593636F2-5720-4C1F-A291-144351F5FE17}"/>
    <cellStyle name="Vírgula 2 11 3" xfId="7516" xr:uid="{8E561166-5806-4E2E-A4BB-99B6CF1E1B9D}"/>
    <cellStyle name="Vírgula 2 11 3 2" xfId="20198" xr:uid="{90E57D67-3674-45CE-98CF-2A277CD20976}"/>
    <cellStyle name="Vírgula 2 11 3 2 2" xfId="45690" xr:uid="{E2F93F55-C042-4F8F-B9A9-2FD9F7057001}"/>
    <cellStyle name="Vírgula 2 11 3 3" xfId="33099" xr:uid="{637743BF-7AF9-416F-99DC-0EC09D4A6964}"/>
    <cellStyle name="Vírgula 2 11 4" xfId="13920" xr:uid="{2316C66E-02EF-4F39-B1C4-8FE441EA6826}"/>
    <cellStyle name="Vírgula 2 11 4 2" xfId="39412" xr:uid="{9C828635-E8FF-47D6-8A7D-32254AC6B233}"/>
    <cellStyle name="Vírgula 2 11 5" xfId="26821" xr:uid="{434603E1-68F7-4B9F-A91A-86133E7BBB78}"/>
    <cellStyle name="Vírgula 2 12" xfId="2515" xr:uid="{A52B075E-7510-4FF8-AA26-2C96986D0A48}"/>
    <cellStyle name="Vírgula 2 12 2" xfId="5669" xr:uid="{2329EA4B-3B75-465B-8BA7-A3461FAD51D0}"/>
    <cellStyle name="Vírgula 2 12 2 2" xfId="11962" xr:uid="{7E138F90-D03E-4D1C-8D21-F89313D6A60D}"/>
    <cellStyle name="Vírgula 2 12 2 2 2" xfId="24644" xr:uid="{CF395ED3-776D-40AB-B16B-712B64B4C81C}"/>
    <cellStyle name="Vírgula 2 12 2 2 2 2" xfId="50136" xr:uid="{8A2CEB4C-709B-4419-AC65-47EFA231017F}"/>
    <cellStyle name="Vírgula 2 12 2 2 3" xfId="37545" xr:uid="{D2C74F41-F2B2-4EB8-BDA1-F520DA9963C3}"/>
    <cellStyle name="Vírgula 2 12 2 3" xfId="18366" xr:uid="{7169A695-9AD4-4B3B-8316-E94D11C193CB}"/>
    <cellStyle name="Vírgula 2 12 2 3 2" xfId="43858" xr:uid="{97713036-2BDB-44A5-880B-0C3F7A7453E7}"/>
    <cellStyle name="Vírgula 2 12 2 4" xfId="31267" xr:uid="{12DF4466-85AF-42F4-AF21-D994663F602C}"/>
    <cellStyle name="Vírgula 2 12 3" xfId="8823" xr:uid="{475FBF04-C7C9-4B23-93D8-4C793073628B}"/>
    <cellStyle name="Vírgula 2 12 3 2" xfId="21505" xr:uid="{BEC46A02-4540-4C20-9CD0-919F816E3B6A}"/>
    <cellStyle name="Vírgula 2 12 3 2 2" xfId="46997" xr:uid="{18C3CE2F-F80F-490D-8FB3-B3F8582FD026}"/>
    <cellStyle name="Vírgula 2 12 3 3" xfId="34406" xr:uid="{7A9F3AFD-14D8-4679-A464-AA1612388391}"/>
    <cellStyle name="Vírgula 2 12 4" xfId="15227" xr:uid="{A58E6626-2926-4D3B-85BD-AC28D5858F22}"/>
    <cellStyle name="Vírgula 2 12 4 2" xfId="40719" xr:uid="{1CFD2D26-B46E-4F67-AEFB-D71DCA6E14F4}"/>
    <cellStyle name="Vírgula 2 12 5" xfId="28128" xr:uid="{C64F734D-C42E-4656-B251-0D6C24692530}"/>
    <cellStyle name="Vírgula 2 13" xfId="3038" xr:uid="{51BBC671-6AF0-4BCC-A8F6-2CDE91261E10}"/>
    <cellStyle name="Vírgula 2 13 2" xfId="6192" xr:uid="{9293377F-62BE-4B09-B21F-81CFFD621D76}"/>
    <cellStyle name="Vírgula 2 13 2 2" xfId="12485" xr:uid="{4A320887-643C-42C2-8005-811E12313E06}"/>
    <cellStyle name="Vírgula 2 13 2 2 2" xfId="25167" xr:uid="{3A181518-FC25-488C-89DE-A2175856E368}"/>
    <cellStyle name="Vírgula 2 13 2 2 2 2" xfId="50659" xr:uid="{B88FF043-0536-431B-9E76-21DFB6671611}"/>
    <cellStyle name="Vírgula 2 13 2 2 3" xfId="38068" xr:uid="{CFC50AA9-7769-48DF-8607-39CCBA084DEB}"/>
    <cellStyle name="Vírgula 2 13 2 3" xfId="18889" xr:uid="{3DD55646-B44A-4EAF-A152-47FA41536C31}"/>
    <cellStyle name="Vírgula 2 13 2 3 2" xfId="44381" xr:uid="{D545E22F-3F2B-4BA9-80F8-8D882F931096}"/>
    <cellStyle name="Vírgula 2 13 2 4" xfId="31790" xr:uid="{C7C1C015-8210-4842-8E3F-0EBF4A40E3B3}"/>
    <cellStyle name="Vírgula 2 13 3" xfId="9346" xr:uid="{3C78D84F-7EC2-4AC3-B8FF-25DEC3C7C103}"/>
    <cellStyle name="Vírgula 2 13 3 2" xfId="22028" xr:uid="{842A1F66-13EB-40C2-8939-1C931B8B5803}"/>
    <cellStyle name="Vírgula 2 13 3 2 2" xfId="47520" xr:uid="{F180262B-3EF2-4035-BDD8-EB90C3638079}"/>
    <cellStyle name="Vírgula 2 13 3 3" xfId="34929" xr:uid="{1ABACFAD-52BC-4304-9DC8-7FDE78842FD0}"/>
    <cellStyle name="Vírgula 2 13 4" xfId="15750" xr:uid="{76824A1B-DD80-40BE-9D27-E0473793BD5A}"/>
    <cellStyle name="Vírgula 2 13 4 2" xfId="41242" xr:uid="{A7AD26AE-9D6F-4753-BBF4-8C182385B1B9}"/>
    <cellStyle name="Vírgula 2 13 5" xfId="28651" xr:uid="{1406F853-4AD4-41CA-91A4-4A7794834885}"/>
    <cellStyle name="Vírgula 2 14" xfId="3577" xr:uid="{AF094394-21C3-4845-8CC2-35609BB52269}"/>
    <cellStyle name="Vírgula 2 14 2" xfId="9870" xr:uid="{99E24C26-170D-4E94-8589-6D8800102900}"/>
    <cellStyle name="Vírgula 2 14 2 2" xfId="22552" xr:uid="{2112E1BC-7835-4436-A67E-286460C79E9F}"/>
    <cellStyle name="Vírgula 2 14 2 2 2" xfId="48044" xr:uid="{AE8F7176-1C62-40A8-9B60-6EF3E33F86AE}"/>
    <cellStyle name="Vírgula 2 14 2 3" xfId="35453" xr:uid="{36121DCF-F90E-4E28-8BDD-AAD76A28EC37}"/>
    <cellStyle name="Vírgula 2 14 3" xfId="16274" xr:uid="{59F1C190-1AEF-4D47-9043-E50600F1E924}"/>
    <cellStyle name="Vírgula 2 14 3 2" xfId="41766" xr:uid="{8EB7B7E0-653D-47FA-AD38-81111B78DA0F}"/>
    <cellStyle name="Vírgula 2 14 4" xfId="29175" xr:uid="{3165EAFC-1D50-4247-8CF6-B0BF95D50DF9}"/>
    <cellStyle name="Vírgula 2 15" xfId="6731" xr:uid="{9C51BDBC-CB96-4891-8D20-FCEF1D6A59AE}"/>
    <cellStyle name="Vírgula 2 15 2" xfId="19413" xr:uid="{4CA799D9-D517-4392-BD15-9E6CDD839C3A}"/>
    <cellStyle name="Vírgula 2 15 2 2" xfId="44905" xr:uid="{BE844275-F965-446B-A6D5-FFE308C4E647}"/>
    <cellStyle name="Vírgula 2 15 3" xfId="32314" xr:uid="{8374D98F-B3B6-48DE-ADCB-F4C41D2BD2E0}"/>
    <cellStyle name="Vírgula 2 16" xfId="13116" xr:uid="{8C54F640-558E-4698-A5A7-BBD2B7FDAE5D}"/>
    <cellStyle name="Vírgula 2 16 2" xfId="38625" xr:uid="{D956ADA1-AD19-4D57-BF91-B4026539BAED}"/>
    <cellStyle name="Vírgula 2 17" xfId="13063" xr:uid="{ED27409C-FDDA-4877-B264-E7DA1B43B1A7}"/>
    <cellStyle name="Vírgula 2 18" xfId="26019" xr:uid="{845FC0D6-57D0-4C42-8296-61237586E172}"/>
    <cellStyle name="Vírgula 2 19" xfId="364" xr:uid="{BF0EBFC9-ADDB-4E8A-8C53-1FE46B1F8C12}"/>
    <cellStyle name="Vírgula 2 2" xfId="285" xr:uid="{8F72D449-C033-498E-9E2C-3D605021528E}"/>
    <cellStyle name="Vírgula 2 2 10" xfId="1217" xr:uid="{5BA2DD86-0B17-43AC-BCD6-05E04C4A73CB}"/>
    <cellStyle name="Vírgula 2 2 10 2" xfId="4371" xr:uid="{0D68DAC4-7F0C-47FF-A0FC-9F963529C302}"/>
    <cellStyle name="Vírgula 2 2 10 2 2" xfId="10664" xr:uid="{AF90732F-7FC5-4D83-A105-8F38D021CD2B}"/>
    <cellStyle name="Vírgula 2 2 10 2 2 2" xfId="23346" xr:uid="{C3036BF9-4892-449C-880A-42CBA4FCF2E9}"/>
    <cellStyle name="Vírgula 2 2 10 2 2 2 2" xfId="48838" xr:uid="{A7585640-3475-421D-ABD4-B88547C72F06}"/>
    <cellStyle name="Vírgula 2 2 10 2 2 3" xfId="36247" xr:uid="{347781C0-2D15-415C-82DD-6713A6B299C0}"/>
    <cellStyle name="Vírgula 2 2 10 2 3" xfId="17068" xr:uid="{D4DCE5CE-C315-4C55-A1BA-01B8E2A79BFC}"/>
    <cellStyle name="Vírgula 2 2 10 2 3 2" xfId="42560" xr:uid="{ACA97C8D-FB7B-4134-88CC-C56ED73834A2}"/>
    <cellStyle name="Vírgula 2 2 10 2 4" xfId="29969" xr:uid="{72D3FA33-A528-4AE2-B7A6-EEA4C3D6AC20}"/>
    <cellStyle name="Vírgula 2 2 10 3" xfId="7525" xr:uid="{E481695D-D4D9-440A-8F66-80B833BF78B2}"/>
    <cellStyle name="Vírgula 2 2 10 3 2" xfId="20207" xr:uid="{153A3126-8696-4BFD-974C-ED4F61E8FDC0}"/>
    <cellStyle name="Vírgula 2 2 10 3 2 2" xfId="45699" xr:uid="{3296279F-832E-4C7A-908E-F8F7F0F2E51C}"/>
    <cellStyle name="Vírgula 2 2 10 3 3" xfId="33108" xr:uid="{012F302F-1D5E-4C0A-BE83-AA2B6897A573}"/>
    <cellStyle name="Vírgula 2 2 10 4" xfId="13929" xr:uid="{7959FDDE-D8F1-4C9D-84BC-B611E6F0D00B}"/>
    <cellStyle name="Vírgula 2 2 10 4 2" xfId="39421" xr:uid="{A18D8454-AAB5-473E-9381-0A734B5E1AA5}"/>
    <cellStyle name="Vírgula 2 2 10 5" xfId="26830" xr:uid="{1C19A10B-E02A-4488-8278-4C674433F8FD}"/>
    <cellStyle name="Vírgula 2 2 11" xfId="2524" xr:uid="{C78F6AC8-79FF-4CE7-9479-9C0C0BD2E018}"/>
    <cellStyle name="Vírgula 2 2 11 2" xfId="5678" xr:uid="{7024C7B5-A0D4-4F08-8076-36BFD8796580}"/>
    <cellStyle name="Vírgula 2 2 11 2 2" xfId="11971" xr:uid="{A464EEA1-9155-4325-8E35-1F514078EC4E}"/>
    <cellStyle name="Vírgula 2 2 11 2 2 2" xfId="24653" xr:uid="{9FE67F82-2391-4A59-B117-2266F15C0102}"/>
    <cellStyle name="Vírgula 2 2 11 2 2 2 2" xfId="50145" xr:uid="{FB012A66-13E9-4ADF-8ADC-18EE07D97DF3}"/>
    <cellStyle name="Vírgula 2 2 11 2 2 3" xfId="37554" xr:uid="{C5D72131-2820-4848-A328-6B8B20BE5AE0}"/>
    <cellStyle name="Vírgula 2 2 11 2 3" xfId="18375" xr:uid="{2E32C9EF-3A69-4311-A68B-96BB0B97D084}"/>
    <cellStyle name="Vírgula 2 2 11 2 3 2" xfId="43867" xr:uid="{9E17FFB8-4D07-44F8-9294-DCDD0706587B}"/>
    <cellStyle name="Vírgula 2 2 11 2 4" xfId="31276" xr:uid="{93B8666E-3D96-454C-8BDB-D81AD891D1EB}"/>
    <cellStyle name="Vírgula 2 2 11 3" xfId="8832" xr:uid="{77CE728D-BA8E-4A29-8133-EE34F30DB219}"/>
    <cellStyle name="Vírgula 2 2 11 3 2" xfId="21514" xr:uid="{9FDE41D7-0B6B-48A7-8768-3BA2B0066D5D}"/>
    <cellStyle name="Vírgula 2 2 11 3 2 2" xfId="47006" xr:uid="{8F8063D9-727C-4601-823E-ACF4CA32FAAF}"/>
    <cellStyle name="Vírgula 2 2 11 3 3" xfId="34415" xr:uid="{0627044C-593C-438B-B332-54EB909C4A86}"/>
    <cellStyle name="Vírgula 2 2 11 4" xfId="15236" xr:uid="{AB296F68-CBF7-4068-9242-BED39EF3E57F}"/>
    <cellStyle name="Vírgula 2 2 11 4 2" xfId="40728" xr:uid="{36E37A2E-35BB-4886-9437-1C3802A55EBD}"/>
    <cellStyle name="Vírgula 2 2 11 5" xfId="28137" xr:uid="{9847E90B-2EA8-452B-A85E-DD924AE8DA23}"/>
    <cellStyle name="Vírgula 2 2 12" xfId="3047" xr:uid="{52DE2A56-7680-4676-BB58-6A98F7CF187A}"/>
    <cellStyle name="Vírgula 2 2 12 2" xfId="6201" xr:uid="{20B8DBEF-4E30-46C9-AAA1-8601EC760B17}"/>
    <cellStyle name="Vírgula 2 2 12 2 2" xfId="12494" xr:uid="{F36200AC-A660-43F9-841D-C9E59AF91332}"/>
    <cellStyle name="Vírgula 2 2 12 2 2 2" xfId="25176" xr:uid="{EAE7B500-B6B3-4715-8011-AF6BD0170D7E}"/>
    <cellStyle name="Vírgula 2 2 12 2 2 2 2" xfId="50668" xr:uid="{55B4DA0D-62BC-49A7-85C1-93060F86BB04}"/>
    <cellStyle name="Vírgula 2 2 12 2 2 3" xfId="38077" xr:uid="{84420257-7405-46A6-A35E-15FF1455B57C}"/>
    <cellStyle name="Vírgula 2 2 12 2 3" xfId="18898" xr:uid="{042485AE-B2F8-4C5E-9DFA-7C3E9A0B5CD7}"/>
    <cellStyle name="Vírgula 2 2 12 2 3 2" xfId="44390" xr:uid="{74FD4E94-874D-41A0-8F32-5798391D9CB1}"/>
    <cellStyle name="Vírgula 2 2 12 2 4" xfId="31799" xr:uid="{FAEB3BEB-E91D-490E-9A78-B024DD223AB7}"/>
    <cellStyle name="Vírgula 2 2 12 3" xfId="9355" xr:uid="{1E73E604-AC1E-4AF8-9082-2BBD108DE1A5}"/>
    <cellStyle name="Vírgula 2 2 12 3 2" xfId="22037" xr:uid="{A10E844F-2834-4410-9751-3A9E78F4CA72}"/>
    <cellStyle name="Vírgula 2 2 12 3 2 2" xfId="47529" xr:uid="{C8C6BC53-574D-40BE-B4FC-21CB9B9D050B}"/>
    <cellStyle name="Vírgula 2 2 12 3 3" xfId="34938" xr:uid="{59FF80F3-4AAE-43B6-97C2-FC777F1B3AA3}"/>
    <cellStyle name="Vírgula 2 2 12 4" xfId="15759" xr:uid="{49D9EAFC-A142-499B-B8B5-B135C1B119B4}"/>
    <cellStyle name="Vírgula 2 2 12 4 2" xfId="41251" xr:uid="{D2410639-14DE-46DB-99D2-EB369FEC90CC}"/>
    <cellStyle name="Vírgula 2 2 12 5" xfId="28660" xr:uid="{F2F050DC-4C53-4961-87C3-D3E2D7C2BE7E}"/>
    <cellStyle name="Vírgula 2 2 13" xfId="3586" xr:uid="{E4CA44FD-626C-4E2A-AC54-B5D8824C4021}"/>
    <cellStyle name="Vírgula 2 2 13 2" xfId="9879" xr:uid="{687F0BEC-B502-4FCA-AB1A-9F0219675593}"/>
    <cellStyle name="Vírgula 2 2 13 2 2" xfId="22561" xr:uid="{C78283DD-7437-4452-B758-918543CC179D}"/>
    <cellStyle name="Vírgula 2 2 13 2 2 2" xfId="48053" xr:uid="{253AD3B3-36FF-4CAB-A051-A9169F62DAF4}"/>
    <cellStyle name="Vírgula 2 2 13 2 3" xfId="35462" xr:uid="{72360F8F-0095-423C-B3BA-2FD5BB2E1809}"/>
    <cellStyle name="Vírgula 2 2 13 3" xfId="16283" xr:uid="{20051556-4B3A-45D7-B8FA-FE5D17D2A228}"/>
    <cellStyle name="Vírgula 2 2 13 3 2" xfId="41775" xr:uid="{F4F6E210-8835-4354-9E14-731435CF4572}"/>
    <cellStyle name="Vírgula 2 2 13 4" xfId="29184" xr:uid="{68CC29FB-211D-436E-9629-A3D23E0E3D4E}"/>
    <cellStyle name="Vírgula 2 2 14" xfId="6740" xr:uid="{FADCCB7E-042D-48A0-A127-6FFB30CB07CE}"/>
    <cellStyle name="Vírgula 2 2 14 2" xfId="19422" xr:uid="{57755A7F-B351-4482-A9D0-92934D8360DE}"/>
    <cellStyle name="Vírgula 2 2 14 2 2" xfId="44914" xr:uid="{4E8F17EF-D8B2-4959-8B29-6F5834EBD79B}"/>
    <cellStyle name="Vírgula 2 2 14 3" xfId="32323" xr:uid="{AB770AB0-328E-46B9-9492-8D4EE763BEA3}"/>
    <cellStyle name="Vírgula 2 2 15" xfId="13142" xr:uid="{F0BB2395-8B72-4740-8810-374AF16BDAD7}"/>
    <cellStyle name="Vírgula 2 2 15 2" xfId="38635" xr:uid="{9A8CAAD4-C316-4E9B-A7A9-14FA44A5190B}"/>
    <cellStyle name="Vírgula 2 2 16" xfId="13072" xr:uid="{0E4E08A2-0E4D-409D-B942-C52D2FAAE9D0}"/>
    <cellStyle name="Vírgula 2 2 16 2" xfId="38601" xr:uid="{1163C2F4-8E68-47F5-A4AF-A7C93687AA87}"/>
    <cellStyle name="Vírgula 2 2 17" xfId="25982" xr:uid="{A3E6933F-42E8-4607-AFFE-626C8DC76C31}"/>
    <cellStyle name="Vírgula 2 2 18" xfId="26044" xr:uid="{E3CBC121-9625-4600-80E4-AD6B6F6D6A27}"/>
    <cellStyle name="Vírgula 2 2 19" xfId="402" xr:uid="{475D8045-2681-4DEC-AB98-61CFD5018E86}"/>
    <cellStyle name="Vírgula 2 2 2" xfId="437" xr:uid="{8CB45009-E55A-4A58-992D-DCB6D7122B45}"/>
    <cellStyle name="Vírgula 2 2 2 10" xfId="3067" xr:uid="{190AC6DF-6BAF-4FE6-BA7D-629CF0E085D2}"/>
    <cellStyle name="Vírgula 2 2 2 10 2" xfId="6221" xr:uid="{0F8AC2F4-8C76-4BF4-B5C9-1EE73F9EE0C9}"/>
    <cellStyle name="Vírgula 2 2 2 10 2 2" xfId="12514" xr:uid="{89263657-7EBD-4729-9BC2-EC0738A26E16}"/>
    <cellStyle name="Vírgula 2 2 2 10 2 2 2" xfId="25196" xr:uid="{61566249-36AB-4D55-903B-C3E73D3C2DA7}"/>
    <cellStyle name="Vírgula 2 2 2 10 2 2 2 2" xfId="50688" xr:uid="{3F686067-5DDE-4A7E-8EC9-B30AE4428CC2}"/>
    <cellStyle name="Vírgula 2 2 2 10 2 2 3" xfId="38097" xr:uid="{F8B2E265-7860-42EB-B898-947CFF91774D}"/>
    <cellStyle name="Vírgula 2 2 2 10 2 3" xfId="18918" xr:uid="{ABFE4D93-2C1A-4D21-AE84-F6589CED131E}"/>
    <cellStyle name="Vírgula 2 2 2 10 2 3 2" xfId="44410" xr:uid="{D2025A21-CBA0-4720-A801-C0DF39E681DE}"/>
    <cellStyle name="Vírgula 2 2 2 10 2 4" xfId="31819" xr:uid="{7EEA7AF6-4A8A-46BC-BE40-10FBA3B34BFB}"/>
    <cellStyle name="Vírgula 2 2 2 10 3" xfId="9375" xr:uid="{AC23803F-BC7B-483E-B1AB-E5C6226A445F}"/>
    <cellStyle name="Vírgula 2 2 2 10 3 2" xfId="22057" xr:uid="{9BAB6302-E6B1-47EC-B9D1-C220EC4A1140}"/>
    <cellStyle name="Vírgula 2 2 2 10 3 2 2" xfId="47549" xr:uid="{82F3B499-9F36-42B3-AD7B-D77F915DCAF3}"/>
    <cellStyle name="Vírgula 2 2 2 10 3 3" xfId="34958" xr:uid="{F98C83EE-7F9F-496C-92A0-8CC9B2D6AE66}"/>
    <cellStyle name="Vírgula 2 2 2 10 4" xfId="15779" xr:uid="{72F90622-08DC-4995-84B4-545F190959DF}"/>
    <cellStyle name="Vírgula 2 2 2 10 4 2" xfId="41271" xr:uid="{89F87A38-D002-4017-AB98-3A43F1EC72B0}"/>
    <cellStyle name="Vírgula 2 2 2 10 5" xfId="28680" xr:uid="{4831D066-E30C-45E9-9E08-8E380B807659}"/>
    <cellStyle name="Vírgula 2 2 2 11" xfId="3606" xr:uid="{B387DC36-1429-47BD-A7D4-B6D4AFAA0483}"/>
    <cellStyle name="Vírgula 2 2 2 11 2" xfId="9899" xr:uid="{91E5A8DC-D91A-4BEC-809A-44A8962AC79B}"/>
    <cellStyle name="Vírgula 2 2 2 11 2 2" xfId="22581" xr:uid="{E19242BF-F088-474D-85E5-A377F79557C5}"/>
    <cellStyle name="Vírgula 2 2 2 11 2 2 2" xfId="48073" xr:uid="{2ECC0E10-077C-4B72-B10F-D098B96FB7A4}"/>
    <cellStyle name="Vírgula 2 2 2 11 2 3" xfId="35482" xr:uid="{51AF7086-85E0-4410-94AB-9B0A5EAC0DA0}"/>
    <cellStyle name="Vírgula 2 2 2 11 3" xfId="16303" xr:uid="{3DF2EB06-4AE0-4915-92B1-8E1BA9D6BB83}"/>
    <cellStyle name="Vírgula 2 2 2 11 3 2" xfId="41795" xr:uid="{E8E77DD4-C54F-4FD0-B986-1DF17AB87C16}"/>
    <cellStyle name="Vírgula 2 2 2 11 4" xfId="29204" xr:uid="{9D1B103C-4606-476D-AE60-BB403AA1EC70}"/>
    <cellStyle name="Vírgula 2 2 2 12" xfId="6760" xr:uid="{1979846A-0BA8-4509-A6CF-8EBF436DFA70}"/>
    <cellStyle name="Vírgula 2 2 2 12 2" xfId="19442" xr:uid="{5DBAD067-2D0C-44CD-94BB-90924BF35FBA}"/>
    <cellStyle name="Vírgula 2 2 2 12 2 2" xfId="44934" xr:uid="{1F355261-4DDC-414C-88C4-49E88C25AF19}"/>
    <cellStyle name="Vírgula 2 2 2 12 3" xfId="32343" xr:uid="{D58F2D3E-C0C5-420B-A729-13A34ED5E8D5}"/>
    <cellStyle name="Vírgula 2 2 2 13" xfId="13164" xr:uid="{2E6ED4F3-1407-4AC1-B651-C6A2263E01A5}"/>
    <cellStyle name="Vírgula 2 2 2 13 2" xfId="38656" xr:uid="{E87691CB-F7D7-4973-8A55-335F66BBE324}"/>
    <cellStyle name="Vírgula 2 2 2 14" xfId="26065" xr:uid="{E459D1A9-BA71-4026-AD4E-8CF2CA29EE4A}"/>
    <cellStyle name="Vírgula 2 2 2 2" xfId="498" xr:uid="{9F902552-B05A-4B23-8D62-8E5C036A0B5E}"/>
    <cellStyle name="Vírgula 2 2 2 2 10" xfId="6821" xr:uid="{B4B8B4DA-A741-4CB0-B259-CBF517107E20}"/>
    <cellStyle name="Vírgula 2 2 2 2 10 2" xfId="19503" xr:uid="{E91A75CD-0707-4473-B805-330088474595}"/>
    <cellStyle name="Vírgula 2 2 2 2 10 2 2" xfId="44995" xr:uid="{F0037054-A4D3-4054-9363-C5F77FDC52B4}"/>
    <cellStyle name="Vírgula 2 2 2 2 10 3" xfId="32404" xr:uid="{2FD36F37-2720-4F1C-89D1-03DEF2D07471}"/>
    <cellStyle name="Vírgula 2 2 2 2 11" xfId="13225" xr:uid="{612216A5-AD06-4CE1-91B8-2C5FF1A5632F}"/>
    <cellStyle name="Vírgula 2 2 2 2 11 2" xfId="38717" xr:uid="{3061E6FE-4C08-4CBC-B396-51B51ADB6EFC}"/>
    <cellStyle name="Vírgula 2 2 2 2 12" xfId="26126" xr:uid="{AD6B8C5F-3C10-40EE-BAE6-7EABB297F1CD}"/>
    <cellStyle name="Vírgula 2 2 2 2 2" xfId="657" xr:uid="{8B19C6C7-1430-4977-B4DB-45D569E1505A}"/>
    <cellStyle name="Vírgula 2 2 2 2 2 10" xfId="13384" xr:uid="{D21F4316-97FD-48A6-BF20-FC2A734317C0}"/>
    <cellStyle name="Vírgula 2 2 2 2 2 10 2" xfId="38876" xr:uid="{1E670830-9ABB-4D79-AAF9-DA52569B6F90}"/>
    <cellStyle name="Vírgula 2 2 2 2 2 11" xfId="26285" xr:uid="{9E0C18A1-689F-4AFF-8B0A-B24DCCE71721}"/>
    <cellStyle name="Vírgula 2 2 2 2 2 2" xfId="1194" xr:uid="{7650920E-29AE-47AB-87BE-1A6850B7FD3F}"/>
    <cellStyle name="Vírgula 2 2 2 2 2 2 2" xfId="2501" xr:uid="{1C1F4983-C551-45E8-B84B-8D36EFFDD0E8}"/>
    <cellStyle name="Vírgula 2 2 2 2 2 2 2 2" xfId="5655" xr:uid="{E4E50553-B30D-41E6-BFE6-4E8FD393BC87}"/>
    <cellStyle name="Vírgula 2 2 2 2 2 2 2 2 2" xfId="11948" xr:uid="{666755E9-CADD-49D6-BBC2-1A09614BA535}"/>
    <cellStyle name="Vírgula 2 2 2 2 2 2 2 2 2 2" xfId="24630" xr:uid="{F24CA766-4EE7-4B8F-A0A0-3C808836840B}"/>
    <cellStyle name="Vírgula 2 2 2 2 2 2 2 2 2 2 2" xfId="50122" xr:uid="{A5D921B3-ACC4-4CB9-8093-B15DFD4A4B75}"/>
    <cellStyle name="Vírgula 2 2 2 2 2 2 2 2 2 3" xfId="37531" xr:uid="{11C9C609-B338-487D-8917-1714A3091788}"/>
    <cellStyle name="Vírgula 2 2 2 2 2 2 2 2 3" xfId="18352" xr:uid="{3808D019-7A03-45EB-BED7-3C7E75F99248}"/>
    <cellStyle name="Vírgula 2 2 2 2 2 2 2 2 3 2" xfId="43844" xr:uid="{37D43756-B274-4350-B51B-76299220D23E}"/>
    <cellStyle name="Vírgula 2 2 2 2 2 2 2 2 4" xfId="31253" xr:uid="{44E3EC5E-CBC2-4B5F-BA38-ABDC02FF3F69}"/>
    <cellStyle name="Vírgula 2 2 2 2 2 2 2 3" xfId="8809" xr:uid="{01788C3C-9C1B-413F-A4AE-CEA8A3E0958B}"/>
    <cellStyle name="Vírgula 2 2 2 2 2 2 2 3 2" xfId="21491" xr:uid="{7274A85B-8452-4195-9760-C2A9494FFE6D}"/>
    <cellStyle name="Vírgula 2 2 2 2 2 2 2 3 2 2" xfId="46983" xr:uid="{3B850EE2-3471-4C0D-88BF-E9A158C61741}"/>
    <cellStyle name="Vírgula 2 2 2 2 2 2 2 3 3" xfId="34392" xr:uid="{E174D973-4BF8-4FD9-8019-BF870FD49ACA}"/>
    <cellStyle name="Vírgula 2 2 2 2 2 2 2 4" xfId="15213" xr:uid="{310642B6-8382-4375-9124-B8E0406B394B}"/>
    <cellStyle name="Vírgula 2 2 2 2 2 2 2 4 2" xfId="40705" xr:uid="{DE1E02FE-4775-46B9-819A-484310306F7E}"/>
    <cellStyle name="Vírgula 2 2 2 2 2 2 2 5" xfId="28114" xr:uid="{6618653C-B60C-4362-85DB-3A4720B4D41A}"/>
    <cellStyle name="Vírgula 2 2 2 2 2 2 3" xfId="1718" xr:uid="{5B917AEE-5D8E-4D15-9554-69B6E017559D}"/>
    <cellStyle name="Vírgula 2 2 2 2 2 2 3 2" xfId="4872" xr:uid="{C401FF76-B9DF-43A6-B6BC-FCD6468096D6}"/>
    <cellStyle name="Vírgula 2 2 2 2 2 2 3 2 2" xfId="11165" xr:uid="{DC672A8E-E5F4-4FCA-ADCE-C9E973914999}"/>
    <cellStyle name="Vírgula 2 2 2 2 2 2 3 2 2 2" xfId="23847" xr:uid="{07E6FF9E-4E54-4E38-9545-1DD4AAC3B923}"/>
    <cellStyle name="Vírgula 2 2 2 2 2 2 3 2 2 2 2" xfId="49339" xr:uid="{2A47A4FF-BA89-4ABE-BF43-2876C6087F7B}"/>
    <cellStyle name="Vírgula 2 2 2 2 2 2 3 2 2 3" xfId="36748" xr:uid="{38B2FC1D-6BA8-4E9B-8D69-73A8AC3E573F}"/>
    <cellStyle name="Vírgula 2 2 2 2 2 2 3 2 3" xfId="17569" xr:uid="{091334AD-C859-4266-8814-4339D19A1D45}"/>
    <cellStyle name="Vírgula 2 2 2 2 2 2 3 2 3 2" xfId="43061" xr:uid="{7B5EBB35-2AC6-4A3D-B64A-4C5B92E8AE40}"/>
    <cellStyle name="Vírgula 2 2 2 2 2 2 3 2 4" xfId="30470" xr:uid="{BD385755-E647-4002-A210-6AC69558B1D6}"/>
    <cellStyle name="Vírgula 2 2 2 2 2 2 3 3" xfId="8026" xr:uid="{13CD80F6-8FD4-4AE1-9206-79C25E08F4DD}"/>
    <cellStyle name="Vírgula 2 2 2 2 2 2 3 3 2" xfId="20708" xr:uid="{3501FC8B-E3FB-44ED-9EEF-F561FA803657}"/>
    <cellStyle name="Vírgula 2 2 2 2 2 2 3 3 2 2" xfId="46200" xr:uid="{7C68BF21-CAD8-4B29-B380-9DC1D7F5A1E4}"/>
    <cellStyle name="Vírgula 2 2 2 2 2 2 3 3 3" xfId="33609" xr:uid="{90357365-0076-4E4E-B2CB-458F7C88E7E6}"/>
    <cellStyle name="Vírgula 2 2 2 2 2 2 3 4" xfId="14430" xr:uid="{7C600419-66E8-4C10-A19F-FC43E769B6E0}"/>
    <cellStyle name="Vírgula 2 2 2 2 2 2 3 4 2" xfId="39922" xr:uid="{601080A1-812C-4304-9E8E-404F8514CE41}"/>
    <cellStyle name="Vírgula 2 2 2 2 2 2 3 5" xfId="27331" xr:uid="{EDC45FB9-BC2F-4BBD-B9B0-19F41A2B625E}"/>
    <cellStyle name="Vírgula 2 2 2 2 2 2 4" xfId="3025" xr:uid="{4589BC41-5BE5-4416-BEF9-C0B3DEB2B0F1}"/>
    <cellStyle name="Vírgula 2 2 2 2 2 2 4 2" xfId="6179" xr:uid="{59BB0E16-5718-406B-8363-5655064FD318}"/>
    <cellStyle name="Vírgula 2 2 2 2 2 2 4 2 2" xfId="12472" xr:uid="{6E62F406-8B9C-4DDC-87C6-1B9ECCF3AF1A}"/>
    <cellStyle name="Vírgula 2 2 2 2 2 2 4 2 2 2" xfId="25154" xr:uid="{9C232C13-89EF-4B31-AA42-A6F55601B543}"/>
    <cellStyle name="Vírgula 2 2 2 2 2 2 4 2 2 2 2" xfId="50646" xr:uid="{C42942D7-22C1-434B-8EDB-DC421C46334B}"/>
    <cellStyle name="Vírgula 2 2 2 2 2 2 4 2 2 3" xfId="38055" xr:uid="{FD265797-4DED-48AC-A726-994C09EEA008}"/>
    <cellStyle name="Vírgula 2 2 2 2 2 2 4 2 3" xfId="18876" xr:uid="{1BEAC34B-3293-4A2D-A749-AFF754FADA47}"/>
    <cellStyle name="Vírgula 2 2 2 2 2 2 4 2 3 2" xfId="44368" xr:uid="{726DCCC4-31C4-4C2C-8F76-9ABA58E4D45A}"/>
    <cellStyle name="Vírgula 2 2 2 2 2 2 4 2 4" xfId="31777" xr:uid="{B902F638-7432-458D-BC31-13BA581A8DEB}"/>
    <cellStyle name="Vírgula 2 2 2 2 2 2 4 3" xfId="9333" xr:uid="{61E831F9-61BE-4E97-B29F-E2DA3F36EEAC}"/>
    <cellStyle name="Vírgula 2 2 2 2 2 2 4 3 2" xfId="22015" xr:uid="{0EB0DC68-C758-42C6-A945-4342A159538E}"/>
    <cellStyle name="Vírgula 2 2 2 2 2 2 4 3 2 2" xfId="47507" xr:uid="{59B3FBC7-3F7F-41B8-A5CE-A98AF6CAE0AE}"/>
    <cellStyle name="Vírgula 2 2 2 2 2 2 4 3 3" xfId="34916" xr:uid="{C976CB7F-CEBB-4E73-8CDE-6BA5CA91B82E}"/>
    <cellStyle name="Vírgula 2 2 2 2 2 2 4 4" xfId="15737" xr:uid="{22ECDEA0-AFCE-437F-BBF5-51BA57707BB6}"/>
    <cellStyle name="Vírgula 2 2 2 2 2 2 4 4 2" xfId="41229" xr:uid="{649873C1-B8A2-4D28-9341-E11FBC9E55B5}"/>
    <cellStyle name="Vírgula 2 2 2 2 2 2 4 5" xfId="28638" xr:uid="{2229911A-BAB9-4278-B8B6-5C3C6648A1F7}"/>
    <cellStyle name="Vírgula 2 2 2 2 2 2 5" xfId="3548" xr:uid="{550CAC68-BAFD-47C0-A3DC-5CB4AA295617}"/>
    <cellStyle name="Vírgula 2 2 2 2 2 2 5 2" xfId="6702" xr:uid="{89CAB670-8042-43C5-B2ED-627A51E63433}"/>
    <cellStyle name="Vírgula 2 2 2 2 2 2 5 2 2" xfId="12995" xr:uid="{0ECFAE0A-2F98-494D-852A-28A01480A0F1}"/>
    <cellStyle name="Vírgula 2 2 2 2 2 2 5 2 2 2" xfId="25677" xr:uid="{61CA6730-976E-4C62-A7D5-B27BD0069F6F}"/>
    <cellStyle name="Vírgula 2 2 2 2 2 2 5 2 2 2 2" xfId="51169" xr:uid="{8F7D77FD-378D-4B40-A6E7-5C1C8FACFFE2}"/>
    <cellStyle name="Vírgula 2 2 2 2 2 2 5 2 2 3" xfId="38578" xr:uid="{28013F69-CC9E-4620-AD9B-39FB78F2A52A}"/>
    <cellStyle name="Vírgula 2 2 2 2 2 2 5 2 3" xfId="19399" xr:uid="{7197C0B8-C48C-4FB7-A7B4-76EDE62BD092}"/>
    <cellStyle name="Vírgula 2 2 2 2 2 2 5 2 3 2" xfId="44891" xr:uid="{608E928E-D824-4A87-BA7B-DFB9D66483D4}"/>
    <cellStyle name="Vírgula 2 2 2 2 2 2 5 2 4" xfId="32300" xr:uid="{D2F0CF13-E36F-4C8A-8F01-19B6CAEEEE18}"/>
    <cellStyle name="Vírgula 2 2 2 2 2 2 5 3" xfId="9856" xr:uid="{EC3DC2BF-2024-4C09-A3AF-C7C8CAC53FD2}"/>
    <cellStyle name="Vírgula 2 2 2 2 2 2 5 3 2" xfId="22538" xr:uid="{38FF1305-B4E3-43C3-A615-47B149B2631A}"/>
    <cellStyle name="Vírgula 2 2 2 2 2 2 5 3 2 2" xfId="48030" xr:uid="{E0752DE5-744A-43A9-8E4D-34E98D5F7490}"/>
    <cellStyle name="Vírgula 2 2 2 2 2 2 5 3 3" xfId="35439" xr:uid="{944487E7-B99B-406E-B0D3-242176E3C51F}"/>
    <cellStyle name="Vírgula 2 2 2 2 2 2 5 4" xfId="16260" xr:uid="{3D737A2A-C0AB-459C-8758-D53ABCA87A40}"/>
    <cellStyle name="Vírgula 2 2 2 2 2 2 5 4 2" xfId="41752" xr:uid="{86A5874E-4083-4ED8-AA64-29B4D8FA0E98}"/>
    <cellStyle name="Vírgula 2 2 2 2 2 2 5 5" xfId="29161" xr:uid="{4BDAE293-AFAC-4A3F-A1BE-790D804B1A36}"/>
    <cellStyle name="Vírgula 2 2 2 2 2 2 6" xfId="4348" xr:uid="{97B720A5-A870-4728-98C3-D17D90CE8C66}"/>
    <cellStyle name="Vírgula 2 2 2 2 2 2 6 2" xfId="10641" xr:uid="{6E93BD2A-F34F-40E1-B141-0D7CEFB3CA94}"/>
    <cellStyle name="Vírgula 2 2 2 2 2 2 6 2 2" xfId="23323" xr:uid="{D01A6D73-D499-4B93-984C-780D9F176F4F}"/>
    <cellStyle name="Vírgula 2 2 2 2 2 2 6 2 2 2" xfId="48815" xr:uid="{D48C1E25-4EFB-47F1-A415-C7C1F742BA57}"/>
    <cellStyle name="Vírgula 2 2 2 2 2 2 6 2 3" xfId="36224" xr:uid="{25CF5ED7-065F-457B-9595-1CDDFB8B25F8}"/>
    <cellStyle name="Vírgula 2 2 2 2 2 2 6 3" xfId="17045" xr:uid="{29DEED79-701E-4E31-AE0A-9347326EE414}"/>
    <cellStyle name="Vírgula 2 2 2 2 2 2 6 3 2" xfId="42537" xr:uid="{4D473275-E94D-4877-8310-5BB2562D65F9}"/>
    <cellStyle name="Vírgula 2 2 2 2 2 2 6 4" xfId="29946" xr:uid="{3C528B20-B292-48AC-8E6F-AB8CF20E859B}"/>
    <cellStyle name="Vírgula 2 2 2 2 2 2 7" xfId="7502" xr:uid="{3EB9D840-01C6-4A1C-A562-C9BE6F143053}"/>
    <cellStyle name="Vírgula 2 2 2 2 2 2 7 2" xfId="20184" xr:uid="{BE78B06F-391B-454C-811B-2061E2668B6F}"/>
    <cellStyle name="Vírgula 2 2 2 2 2 2 7 2 2" xfId="45676" xr:uid="{A7A53E78-E365-4217-8A3A-98A074576E5D}"/>
    <cellStyle name="Vírgula 2 2 2 2 2 2 7 3" xfId="33085" xr:uid="{B0DC81F9-4700-4A39-B175-4A6213658485}"/>
    <cellStyle name="Vírgula 2 2 2 2 2 2 8" xfId="13906" xr:uid="{FB960F2C-1BE6-4C4B-B920-D92C10880E6F}"/>
    <cellStyle name="Vírgula 2 2 2 2 2 2 8 2" xfId="39398" xr:uid="{A74DD643-510D-4150-9935-C84C1D13F437}"/>
    <cellStyle name="Vírgula 2 2 2 2 2 2 9" xfId="26807" xr:uid="{2D4B379C-BF2E-4E5D-B673-CFB92C6985CF}"/>
    <cellStyle name="Vírgula 2 2 2 2 2 3" xfId="934" xr:uid="{0416CB8A-4859-4715-9E8E-E453B435A976}"/>
    <cellStyle name="Vírgula 2 2 2 2 2 3 2" xfId="2241" xr:uid="{8F7306EE-6BB0-4DD4-9989-C5140C9C8B4D}"/>
    <cellStyle name="Vírgula 2 2 2 2 2 3 2 2" xfId="5395" xr:uid="{FAA1C733-6D6F-4D73-B5C9-FD5BAF18190B}"/>
    <cellStyle name="Vírgula 2 2 2 2 2 3 2 2 2" xfId="11688" xr:uid="{AA9FE681-6C0D-4C3C-B2AB-9B19F8E8AACA}"/>
    <cellStyle name="Vírgula 2 2 2 2 2 3 2 2 2 2" xfId="24370" xr:uid="{EE1FE0B1-2CCD-4424-BC16-1D32BAA44EFF}"/>
    <cellStyle name="Vírgula 2 2 2 2 2 3 2 2 2 2 2" xfId="49862" xr:uid="{A9871E3D-CA2A-4A23-B153-39A15B87C01E}"/>
    <cellStyle name="Vírgula 2 2 2 2 2 3 2 2 2 3" xfId="37271" xr:uid="{6CCF1BFA-96E0-431E-AEED-7E9AF90F0F8D}"/>
    <cellStyle name="Vírgula 2 2 2 2 2 3 2 2 3" xfId="18092" xr:uid="{E4958287-838B-466E-8862-F350E335D68E}"/>
    <cellStyle name="Vírgula 2 2 2 2 2 3 2 2 3 2" xfId="43584" xr:uid="{64F5AE1A-93D4-411C-92FE-FF4A28B221AC}"/>
    <cellStyle name="Vírgula 2 2 2 2 2 3 2 2 4" xfId="30993" xr:uid="{2E84D280-AA4D-47F4-BA39-B9BFAD93CA27}"/>
    <cellStyle name="Vírgula 2 2 2 2 2 3 2 3" xfId="8549" xr:uid="{911AF3B8-9329-483B-94C7-EF6D34959771}"/>
    <cellStyle name="Vírgula 2 2 2 2 2 3 2 3 2" xfId="21231" xr:uid="{8591905D-A812-4830-B155-B09D0EC3CDAA}"/>
    <cellStyle name="Vírgula 2 2 2 2 2 3 2 3 2 2" xfId="46723" xr:uid="{A32658B7-4111-4959-A589-53A94C721B99}"/>
    <cellStyle name="Vírgula 2 2 2 2 2 3 2 3 3" xfId="34132" xr:uid="{EEE2DEA4-0C36-4802-A303-8A0564CF06F4}"/>
    <cellStyle name="Vírgula 2 2 2 2 2 3 2 4" xfId="14953" xr:uid="{5FC683E5-3FEF-418E-A2F6-3CC4FE41FE5B}"/>
    <cellStyle name="Vírgula 2 2 2 2 2 3 2 4 2" xfId="40445" xr:uid="{DC6BFB38-C402-4A7D-9E7B-EF62D8FD9290}"/>
    <cellStyle name="Vírgula 2 2 2 2 2 3 2 5" xfId="27854" xr:uid="{66178006-B386-45CA-B684-BAF40A833C25}"/>
    <cellStyle name="Vírgula 2 2 2 2 2 3 3" xfId="4088" xr:uid="{76A5E527-E9B7-472F-AD2F-CB4658D29061}"/>
    <cellStyle name="Vírgula 2 2 2 2 2 3 3 2" xfId="10381" xr:uid="{C11FADDA-39CE-4F92-9957-DED06A0DEF72}"/>
    <cellStyle name="Vírgula 2 2 2 2 2 3 3 2 2" xfId="23063" xr:uid="{E243C6FE-A4CB-4BE0-B85A-12B997F03CF5}"/>
    <cellStyle name="Vírgula 2 2 2 2 2 3 3 2 2 2" xfId="48555" xr:uid="{31276809-DFC4-4034-B0F1-8B24B5619A51}"/>
    <cellStyle name="Vírgula 2 2 2 2 2 3 3 2 3" xfId="35964" xr:uid="{F997953C-A1F4-406F-92E5-90990C40C0B4}"/>
    <cellStyle name="Vírgula 2 2 2 2 2 3 3 3" xfId="16785" xr:uid="{03C1391F-05F0-4AA1-9553-C2F6BC3D3C67}"/>
    <cellStyle name="Vírgula 2 2 2 2 2 3 3 3 2" xfId="42277" xr:uid="{B85F5DCA-AFBB-4486-BD95-CC7B63490474}"/>
    <cellStyle name="Vírgula 2 2 2 2 2 3 3 4" xfId="29686" xr:uid="{FB3D5867-84D9-4FF7-B1C5-8B937BF016CD}"/>
    <cellStyle name="Vírgula 2 2 2 2 2 3 4" xfId="7242" xr:uid="{C6B69F5D-BFFF-408B-93DC-FBA911704789}"/>
    <cellStyle name="Vírgula 2 2 2 2 2 3 4 2" xfId="19924" xr:uid="{F909DE62-ACE3-44EE-8BB6-61584457BE7C}"/>
    <cellStyle name="Vírgula 2 2 2 2 2 3 4 2 2" xfId="45416" xr:uid="{57C009E6-940B-4847-AD9A-7E140F8A225F}"/>
    <cellStyle name="Vírgula 2 2 2 2 2 3 4 3" xfId="32825" xr:uid="{E0BB391E-7884-49DD-B355-CED179B06C99}"/>
    <cellStyle name="Vírgula 2 2 2 2 2 3 5" xfId="13646" xr:uid="{AFE0DBFC-76A6-43B6-8224-1FA7453685CB}"/>
    <cellStyle name="Vírgula 2 2 2 2 2 3 5 2" xfId="39138" xr:uid="{4D28704B-B3FE-43E9-A78E-A719E3AFDD70}"/>
    <cellStyle name="Vírgula 2 2 2 2 2 3 6" xfId="26547" xr:uid="{8D66B966-2F18-4FC5-BD9B-6A99AB176037}"/>
    <cellStyle name="Vírgula 2 2 2 2 2 4" xfId="1979" xr:uid="{8C181BE3-8459-46D4-AC47-D82CE915B15E}"/>
    <cellStyle name="Vírgula 2 2 2 2 2 4 2" xfId="5133" xr:uid="{6EB3B802-3EC7-40B0-AB6B-9C48F839F125}"/>
    <cellStyle name="Vírgula 2 2 2 2 2 4 2 2" xfId="11426" xr:uid="{9562608D-80C2-4B57-A36A-52D94B43B284}"/>
    <cellStyle name="Vírgula 2 2 2 2 2 4 2 2 2" xfId="24108" xr:uid="{319F9FD5-06F8-4DAB-8D41-9010EAB98798}"/>
    <cellStyle name="Vírgula 2 2 2 2 2 4 2 2 2 2" xfId="49600" xr:uid="{67273DD5-D614-4DC6-81BB-E5CAB8F8DBF2}"/>
    <cellStyle name="Vírgula 2 2 2 2 2 4 2 2 3" xfId="37009" xr:uid="{83F4CC4B-99C4-4709-85DA-B398383D61D2}"/>
    <cellStyle name="Vírgula 2 2 2 2 2 4 2 3" xfId="17830" xr:uid="{2CA0514B-F1CA-41B2-B142-C7F4F1397CC7}"/>
    <cellStyle name="Vírgula 2 2 2 2 2 4 2 3 2" xfId="43322" xr:uid="{303ADA2A-D788-4FF0-8638-8C4AB7D9AB1A}"/>
    <cellStyle name="Vírgula 2 2 2 2 2 4 2 4" xfId="30731" xr:uid="{1D0BD01F-9A28-4023-BEC6-0ADC0B99F3E0}"/>
    <cellStyle name="Vírgula 2 2 2 2 2 4 3" xfId="8287" xr:uid="{F12A22F2-406D-426C-A0B4-43E455D0D2AE}"/>
    <cellStyle name="Vírgula 2 2 2 2 2 4 3 2" xfId="20969" xr:uid="{F863BC51-40E7-463A-AF51-41A906A34AD1}"/>
    <cellStyle name="Vírgula 2 2 2 2 2 4 3 2 2" xfId="46461" xr:uid="{8ED521B1-034C-4310-AD3A-01C3D1879122}"/>
    <cellStyle name="Vírgula 2 2 2 2 2 4 3 3" xfId="33870" xr:uid="{410612B6-9BB7-400A-B0D8-C9F164957B9B}"/>
    <cellStyle name="Vírgula 2 2 2 2 2 4 4" xfId="14691" xr:uid="{630ABE88-BC27-4811-9B93-53BF141F78E3}"/>
    <cellStyle name="Vírgula 2 2 2 2 2 4 4 2" xfId="40183" xr:uid="{789F90A3-35E3-421B-B95B-AFB88304BCCF}"/>
    <cellStyle name="Vírgula 2 2 2 2 2 4 5" xfId="27592" xr:uid="{6A66934D-1B49-4BA1-B365-7F57D71D338C}"/>
    <cellStyle name="Vírgula 2 2 2 2 2 5" xfId="1457" xr:uid="{CD8440DB-BBCE-46CE-A275-D359699885D1}"/>
    <cellStyle name="Vírgula 2 2 2 2 2 5 2" xfId="4611" xr:uid="{2DBB6F15-7873-494A-A6E1-CDBB4E3FB75F}"/>
    <cellStyle name="Vírgula 2 2 2 2 2 5 2 2" xfId="10904" xr:uid="{A891CAC7-9114-42A2-93D9-242B59E74FCC}"/>
    <cellStyle name="Vírgula 2 2 2 2 2 5 2 2 2" xfId="23586" xr:uid="{5C7CFDAC-F80A-46AF-979D-F713BDD8CCAB}"/>
    <cellStyle name="Vírgula 2 2 2 2 2 5 2 2 2 2" xfId="49078" xr:uid="{DF0027C1-813C-44D0-B89A-D360214A6895}"/>
    <cellStyle name="Vírgula 2 2 2 2 2 5 2 2 3" xfId="36487" xr:uid="{BC1B8243-D17C-4501-BA51-81933BA3C09D}"/>
    <cellStyle name="Vírgula 2 2 2 2 2 5 2 3" xfId="17308" xr:uid="{A0AB1E2A-25B4-4612-8E1A-4EADF96868BA}"/>
    <cellStyle name="Vírgula 2 2 2 2 2 5 2 3 2" xfId="42800" xr:uid="{4762C4A7-E47F-484D-B5DA-3758F6A94D3A}"/>
    <cellStyle name="Vírgula 2 2 2 2 2 5 2 4" xfId="30209" xr:uid="{F78A95A5-2A0D-4457-B5B8-E0553A9CD7BF}"/>
    <cellStyle name="Vírgula 2 2 2 2 2 5 3" xfId="7765" xr:uid="{E6A4B26B-AC3B-443C-B022-1B2BCB202556}"/>
    <cellStyle name="Vírgula 2 2 2 2 2 5 3 2" xfId="20447" xr:uid="{7B5DC6A9-17B0-4FC5-95B8-754A3229958C}"/>
    <cellStyle name="Vírgula 2 2 2 2 2 5 3 2 2" xfId="45939" xr:uid="{BEB2F144-4D2D-419B-A125-9750FDF3CC76}"/>
    <cellStyle name="Vírgula 2 2 2 2 2 5 3 3" xfId="33348" xr:uid="{EDC16A55-C5B6-4E47-B95B-B3D9B5C8AEBC}"/>
    <cellStyle name="Vírgula 2 2 2 2 2 5 4" xfId="14169" xr:uid="{3DC3043B-F401-492F-BD24-A655AF3EF209}"/>
    <cellStyle name="Vírgula 2 2 2 2 2 5 4 2" xfId="39661" xr:uid="{80B3E0C8-97DC-4E29-91B7-3D593E5541A0}"/>
    <cellStyle name="Vírgula 2 2 2 2 2 5 5" xfId="27070" xr:uid="{65C9875F-1270-476B-8739-B190FDB623FF}"/>
    <cellStyle name="Vírgula 2 2 2 2 2 6" xfId="2764" xr:uid="{1CEDE30F-2386-4054-8FD1-C6ACEC3037C5}"/>
    <cellStyle name="Vírgula 2 2 2 2 2 6 2" xfId="5918" xr:uid="{32966FF0-FE35-4383-868B-922D7D0D570B}"/>
    <cellStyle name="Vírgula 2 2 2 2 2 6 2 2" xfId="12211" xr:uid="{52F426EE-6909-4298-90DD-70CAEF93D80E}"/>
    <cellStyle name="Vírgula 2 2 2 2 2 6 2 2 2" xfId="24893" xr:uid="{BE478517-FF36-45BA-B25A-E23C3DC1EA02}"/>
    <cellStyle name="Vírgula 2 2 2 2 2 6 2 2 2 2" xfId="50385" xr:uid="{B2398901-A348-4CD3-9FF0-F68312ED2DD9}"/>
    <cellStyle name="Vírgula 2 2 2 2 2 6 2 2 3" xfId="37794" xr:uid="{A09B2431-C003-448A-9F42-3BCB0726EBC8}"/>
    <cellStyle name="Vírgula 2 2 2 2 2 6 2 3" xfId="18615" xr:uid="{76C2B955-157F-4CAB-8134-637144FDBBFC}"/>
    <cellStyle name="Vírgula 2 2 2 2 2 6 2 3 2" xfId="44107" xr:uid="{143084B2-BA88-4FF4-A00E-135B312F2ED0}"/>
    <cellStyle name="Vírgula 2 2 2 2 2 6 2 4" xfId="31516" xr:uid="{361E1FD3-48C8-4927-A69B-D885C4A1BD2C}"/>
    <cellStyle name="Vírgula 2 2 2 2 2 6 3" xfId="9072" xr:uid="{74B20365-54CA-4170-8B16-F0A966321D23}"/>
    <cellStyle name="Vírgula 2 2 2 2 2 6 3 2" xfId="21754" xr:uid="{8F9632FA-E25D-4EB8-A29C-F00968D589B3}"/>
    <cellStyle name="Vírgula 2 2 2 2 2 6 3 2 2" xfId="47246" xr:uid="{3E1ED3F5-41A0-4DF9-AB93-746C73C6304A}"/>
    <cellStyle name="Vírgula 2 2 2 2 2 6 3 3" xfId="34655" xr:uid="{26B3830B-113B-4C54-B77F-C4082E31A16A}"/>
    <cellStyle name="Vírgula 2 2 2 2 2 6 4" xfId="15476" xr:uid="{BCE9C9DC-912C-44CE-8583-6D74A4D450FA}"/>
    <cellStyle name="Vírgula 2 2 2 2 2 6 4 2" xfId="40968" xr:uid="{9C64EE61-ED41-4F82-8D37-B5B67D56218F}"/>
    <cellStyle name="Vírgula 2 2 2 2 2 6 5" xfId="28377" xr:uid="{7DED2DBC-AC68-4103-A896-A9AC9F5E2BF6}"/>
    <cellStyle name="Vírgula 2 2 2 2 2 7" xfId="3287" xr:uid="{FA6887F6-DFD7-4451-BB48-8A6D61136349}"/>
    <cellStyle name="Vírgula 2 2 2 2 2 7 2" xfId="6441" xr:uid="{EDDB95E0-5069-45F5-A17D-0CFCDA555419}"/>
    <cellStyle name="Vírgula 2 2 2 2 2 7 2 2" xfId="12734" xr:uid="{FA96F3A1-D34A-4A85-981E-6EB032ED4AC2}"/>
    <cellStyle name="Vírgula 2 2 2 2 2 7 2 2 2" xfId="25416" xr:uid="{6FD955AA-EF9D-4D43-856C-AE112665802A}"/>
    <cellStyle name="Vírgula 2 2 2 2 2 7 2 2 2 2" xfId="50908" xr:uid="{3EAC3E3B-2621-49CD-9505-69678321E805}"/>
    <cellStyle name="Vírgula 2 2 2 2 2 7 2 2 3" xfId="38317" xr:uid="{4C554FD7-9114-44A4-B640-68E116E1A36F}"/>
    <cellStyle name="Vírgula 2 2 2 2 2 7 2 3" xfId="19138" xr:uid="{7F79A58E-306F-4866-AA98-AA161C05A3C2}"/>
    <cellStyle name="Vírgula 2 2 2 2 2 7 2 3 2" xfId="44630" xr:uid="{0AE1CE37-2B01-4248-8E57-23F5EFB5039B}"/>
    <cellStyle name="Vírgula 2 2 2 2 2 7 2 4" xfId="32039" xr:uid="{5467612C-F516-425C-BF1A-D08E180B7164}"/>
    <cellStyle name="Vírgula 2 2 2 2 2 7 3" xfId="9595" xr:uid="{CBD94555-A24A-4CC6-81A6-73E1969495CF}"/>
    <cellStyle name="Vírgula 2 2 2 2 2 7 3 2" xfId="22277" xr:uid="{0425C047-FE78-4E1E-B993-B69ACA26EFF4}"/>
    <cellStyle name="Vírgula 2 2 2 2 2 7 3 2 2" xfId="47769" xr:uid="{5A40C7FF-59A2-4121-8857-7C69D1056EC3}"/>
    <cellStyle name="Vírgula 2 2 2 2 2 7 3 3" xfId="35178" xr:uid="{CD79A9BC-18E7-4443-BCDC-17FE6C020B93}"/>
    <cellStyle name="Vírgula 2 2 2 2 2 7 4" xfId="15999" xr:uid="{4C977319-220E-4F4F-837F-21A953643DBD}"/>
    <cellStyle name="Vírgula 2 2 2 2 2 7 4 2" xfId="41491" xr:uid="{CDCC3AED-79C1-4831-BFF5-FC889AD50704}"/>
    <cellStyle name="Vírgula 2 2 2 2 2 7 5" xfId="28900" xr:uid="{93875F9E-FE59-47B8-8EDB-646D9D3821EA}"/>
    <cellStyle name="Vírgula 2 2 2 2 2 8" xfId="3826" xr:uid="{0BB6BBFB-666C-4B02-8EEB-D81403F3E6AE}"/>
    <cellStyle name="Vírgula 2 2 2 2 2 8 2" xfId="10119" xr:uid="{F51C24E5-8A3D-49C3-813B-3E33F7134341}"/>
    <cellStyle name="Vírgula 2 2 2 2 2 8 2 2" xfId="22801" xr:uid="{16FFD87A-7D4E-4DEF-B2E7-08E6646223AB}"/>
    <cellStyle name="Vírgula 2 2 2 2 2 8 2 2 2" xfId="48293" xr:uid="{AA4B22AD-055B-486A-9914-FFB16440D513}"/>
    <cellStyle name="Vírgula 2 2 2 2 2 8 2 3" xfId="35702" xr:uid="{7BEFD4DA-28C8-4735-ACC3-257334D0C096}"/>
    <cellStyle name="Vírgula 2 2 2 2 2 8 3" xfId="16523" xr:uid="{B045BB0E-6907-44FB-B3C0-FA610C28DA7E}"/>
    <cellStyle name="Vírgula 2 2 2 2 2 8 3 2" xfId="42015" xr:uid="{2BA1E5C7-DFA1-480C-81AC-BEA0F59CA000}"/>
    <cellStyle name="Vírgula 2 2 2 2 2 8 4" xfId="29424" xr:uid="{EAA5EFB4-3599-4E41-87E2-FF1FFE8B40C9}"/>
    <cellStyle name="Vírgula 2 2 2 2 2 9" xfId="6980" xr:uid="{B03A52A1-A8FC-4240-886F-E421A9F76203}"/>
    <cellStyle name="Vírgula 2 2 2 2 2 9 2" xfId="19662" xr:uid="{E2085138-81A9-4985-91AB-EE6F029D38A4}"/>
    <cellStyle name="Vírgula 2 2 2 2 2 9 2 2" xfId="45154" xr:uid="{CB3A13CC-5CDA-4F2C-B63C-828121304EDE}"/>
    <cellStyle name="Vírgula 2 2 2 2 2 9 3" xfId="32563" xr:uid="{FFADF083-D319-4919-A176-17A3E98FE56A}"/>
    <cellStyle name="Vírgula 2 2 2 2 3" xfId="1035" xr:uid="{6196EE48-0F96-4931-88F1-83AAA8E1E3C5}"/>
    <cellStyle name="Vírgula 2 2 2 2 3 2" xfId="2342" xr:uid="{BF4DA6F5-3F78-4981-8A18-4D98683FA260}"/>
    <cellStyle name="Vírgula 2 2 2 2 3 2 2" xfId="5496" xr:uid="{CFD5992C-8635-4CCA-AF3F-789AE2EFB312}"/>
    <cellStyle name="Vírgula 2 2 2 2 3 2 2 2" xfId="11789" xr:uid="{FB57389B-18E2-4BDD-8A01-CC0A7A16F7B0}"/>
    <cellStyle name="Vírgula 2 2 2 2 3 2 2 2 2" xfId="24471" xr:uid="{66BF4900-F95D-48BB-98F6-861DC26B119A}"/>
    <cellStyle name="Vírgula 2 2 2 2 3 2 2 2 2 2" xfId="49963" xr:uid="{A217938A-2485-4684-BE45-8D54D7C5A335}"/>
    <cellStyle name="Vírgula 2 2 2 2 3 2 2 2 3" xfId="37372" xr:uid="{B08A6B25-148A-42D9-A379-9869EC017702}"/>
    <cellStyle name="Vírgula 2 2 2 2 3 2 2 3" xfId="18193" xr:uid="{C7789414-2A45-4C77-A967-02B1FF828FE6}"/>
    <cellStyle name="Vírgula 2 2 2 2 3 2 2 3 2" xfId="43685" xr:uid="{249391A7-AE95-4E4D-AADA-2FB841EAEB59}"/>
    <cellStyle name="Vírgula 2 2 2 2 3 2 2 4" xfId="31094" xr:uid="{2B3C2040-87BE-436B-BB2E-E4C87704D4A9}"/>
    <cellStyle name="Vírgula 2 2 2 2 3 2 3" xfId="8650" xr:uid="{0BDAF2DC-EE71-4038-B7B2-7B474E7D38E6}"/>
    <cellStyle name="Vírgula 2 2 2 2 3 2 3 2" xfId="21332" xr:uid="{5C32E994-55E0-4140-AB82-E96B48199023}"/>
    <cellStyle name="Vírgula 2 2 2 2 3 2 3 2 2" xfId="46824" xr:uid="{9542DFA7-333E-42A8-A09D-11B65A25015F}"/>
    <cellStyle name="Vírgula 2 2 2 2 3 2 3 3" xfId="34233" xr:uid="{CE67CD49-B7B5-402C-AB4E-C68F7B712638}"/>
    <cellStyle name="Vírgula 2 2 2 2 3 2 4" xfId="15054" xr:uid="{A6CFFA5E-D8F3-45B9-8957-0076C9BE7BE7}"/>
    <cellStyle name="Vírgula 2 2 2 2 3 2 4 2" xfId="40546" xr:uid="{8ED253BA-B443-446E-B5C3-A660F25C3A08}"/>
    <cellStyle name="Vírgula 2 2 2 2 3 2 5" xfId="27955" xr:uid="{22F22525-AAAB-4648-B3EB-1E5083C83831}"/>
    <cellStyle name="Vírgula 2 2 2 2 3 3" xfId="1559" xr:uid="{2661BC3B-4462-406D-A072-84DB691A8904}"/>
    <cellStyle name="Vírgula 2 2 2 2 3 3 2" xfId="4713" xr:uid="{D2E36A55-0874-4C9F-B721-4B564E10B8C8}"/>
    <cellStyle name="Vírgula 2 2 2 2 3 3 2 2" xfId="11006" xr:uid="{8CA15E46-2994-4F35-8F2A-B6710CE737F5}"/>
    <cellStyle name="Vírgula 2 2 2 2 3 3 2 2 2" xfId="23688" xr:uid="{F773C2D8-59CC-4B30-A361-BA641867047C}"/>
    <cellStyle name="Vírgula 2 2 2 2 3 3 2 2 2 2" xfId="49180" xr:uid="{8B633BBA-A3BD-4452-B34E-19B18CAAFCA9}"/>
    <cellStyle name="Vírgula 2 2 2 2 3 3 2 2 3" xfId="36589" xr:uid="{5A416FE6-DF7B-4326-A9AD-E23AB87380C2}"/>
    <cellStyle name="Vírgula 2 2 2 2 3 3 2 3" xfId="17410" xr:uid="{6C9FD167-47D4-436B-A567-7B54626FDE90}"/>
    <cellStyle name="Vírgula 2 2 2 2 3 3 2 3 2" xfId="42902" xr:uid="{93B6BDE4-AB58-41B1-8556-F89A4C12B7AA}"/>
    <cellStyle name="Vírgula 2 2 2 2 3 3 2 4" xfId="30311" xr:uid="{36D65AD3-771D-4E2F-B436-8FA2A6EF74A0}"/>
    <cellStyle name="Vírgula 2 2 2 2 3 3 3" xfId="7867" xr:uid="{FF475351-3D12-4B82-BCA5-FD23DBBB2D9A}"/>
    <cellStyle name="Vírgula 2 2 2 2 3 3 3 2" xfId="20549" xr:uid="{B2184DD4-ECF7-424A-B057-BD4E76F4FFCE}"/>
    <cellStyle name="Vírgula 2 2 2 2 3 3 3 2 2" xfId="46041" xr:uid="{75533AEA-CE36-44E5-B8B3-863A517F2926}"/>
    <cellStyle name="Vírgula 2 2 2 2 3 3 3 3" xfId="33450" xr:uid="{9FD8A31D-9E2B-41B7-A798-4372EB073584}"/>
    <cellStyle name="Vírgula 2 2 2 2 3 3 4" xfId="14271" xr:uid="{3F40003C-C6AE-4DFF-A19F-8B3710624FAF}"/>
    <cellStyle name="Vírgula 2 2 2 2 3 3 4 2" xfId="39763" xr:uid="{9A6E9177-6FE5-41A8-AD2E-D4C8CCBB1BC8}"/>
    <cellStyle name="Vírgula 2 2 2 2 3 3 5" xfId="27172" xr:uid="{415E06CE-54DC-429F-AB2A-D598190D7C49}"/>
    <cellStyle name="Vírgula 2 2 2 2 3 4" xfId="2866" xr:uid="{1F07A456-7228-4822-8B8C-1AC602064A92}"/>
    <cellStyle name="Vírgula 2 2 2 2 3 4 2" xfId="6020" xr:uid="{8414BFE2-B7A9-47C8-A1C8-7348D79AC227}"/>
    <cellStyle name="Vírgula 2 2 2 2 3 4 2 2" xfId="12313" xr:uid="{3F731565-DD2B-4B72-A422-A63846FF6FC7}"/>
    <cellStyle name="Vírgula 2 2 2 2 3 4 2 2 2" xfId="24995" xr:uid="{A14E9A7B-4E22-4066-BBF7-DA9BF8022730}"/>
    <cellStyle name="Vírgula 2 2 2 2 3 4 2 2 2 2" xfId="50487" xr:uid="{7039CEDD-C38B-41B5-840D-231CD97EA343}"/>
    <cellStyle name="Vírgula 2 2 2 2 3 4 2 2 3" xfId="37896" xr:uid="{53CCAC33-A77B-4724-B7DF-770E960E58A3}"/>
    <cellStyle name="Vírgula 2 2 2 2 3 4 2 3" xfId="18717" xr:uid="{D7FCE960-C4BC-4F26-A77B-F5DA76588742}"/>
    <cellStyle name="Vírgula 2 2 2 2 3 4 2 3 2" xfId="44209" xr:uid="{60311276-33AE-47C2-9864-6588576FD2C7}"/>
    <cellStyle name="Vírgula 2 2 2 2 3 4 2 4" xfId="31618" xr:uid="{0A2BC183-F278-4F65-B3AC-F01333D8C6EA}"/>
    <cellStyle name="Vírgula 2 2 2 2 3 4 3" xfId="9174" xr:uid="{88AAD774-A0E5-483A-B729-01EB3D04FD71}"/>
    <cellStyle name="Vírgula 2 2 2 2 3 4 3 2" xfId="21856" xr:uid="{921379C0-6D93-469E-8709-D657DC94E48E}"/>
    <cellStyle name="Vírgula 2 2 2 2 3 4 3 2 2" xfId="47348" xr:uid="{94C9C897-9292-43FE-8A3E-7F3ACD303AAF}"/>
    <cellStyle name="Vírgula 2 2 2 2 3 4 3 3" xfId="34757" xr:uid="{119CC6A4-FD38-4CDD-9E1C-4662604342AB}"/>
    <cellStyle name="Vírgula 2 2 2 2 3 4 4" xfId="15578" xr:uid="{C5A25B2C-810D-497C-8A46-B42623A20202}"/>
    <cellStyle name="Vírgula 2 2 2 2 3 4 4 2" xfId="41070" xr:uid="{0D2175D3-F9E5-442A-A169-0BB01A5F66B1}"/>
    <cellStyle name="Vírgula 2 2 2 2 3 4 5" xfId="28479" xr:uid="{5AC18A56-0928-4540-B995-B828DE640CA4}"/>
    <cellStyle name="Vírgula 2 2 2 2 3 5" xfId="3389" xr:uid="{DA8F31F6-3ECD-4118-97AE-A2DD5056E52E}"/>
    <cellStyle name="Vírgula 2 2 2 2 3 5 2" xfId="6543" xr:uid="{254A5194-8236-4E58-9064-08A1025F5641}"/>
    <cellStyle name="Vírgula 2 2 2 2 3 5 2 2" xfId="12836" xr:uid="{574DBF74-6A3F-4A19-80EF-E883BCD3781F}"/>
    <cellStyle name="Vírgula 2 2 2 2 3 5 2 2 2" xfId="25518" xr:uid="{DF4A575F-ED5E-4CE9-A439-400DEB679617}"/>
    <cellStyle name="Vírgula 2 2 2 2 3 5 2 2 2 2" xfId="51010" xr:uid="{571A4853-2C39-474A-BAC6-44CEBAF08C78}"/>
    <cellStyle name="Vírgula 2 2 2 2 3 5 2 2 3" xfId="38419" xr:uid="{CFA06D9A-76AE-4DDF-81B8-9D3D52693495}"/>
    <cellStyle name="Vírgula 2 2 2 2 3 5 2 3" xfId="19240" xr:uid="{1231499B-241B-409B-B8D6-FB0E1FE79BF4}"/>
    <cellStyle name="Vírgula 2 2 2 2 3 5 2 3 2" xfId="44732" xr:uid="{1DA1F07B-ADE3-4A6F-BB75-E624B1D1DA81}"/>
    <cellStyle name="Vírgula 2 2 2 2 3 5 2 4" xfId="32141" xr:uid="{C9AA4B9D-DE12-4727-95DC-91C207B865D5}"/>
    <cellStyle name="Vírgula 2 2 2 2 3 5 3" xfId="9697" xr:uid="{9497EF1A-BF7F-44A6-A8E7-D2B0000BD834}"/>
    <cellStyle name="Vírgula 2 2 2 2 3 5 3 2" xfId="22379" xr:uid="{FBAC3862-8AEC-4572-9768-77DBFE513822}"/>
    <cellStyle name="Vírgula 2 2 2 2 3 5 3 2 2" xfId="47871" xr:uid="{DE87FE17-7C22-497E-A082-29599CA295B3}"/>
    <cellStyle name="Vírgula 2 2 2 2 3 5 3 3" xfId="35280" xr:uid="{2444DB29-3BF9-4CE8-B62B-89A9012C1BE3}"/>
    <cellStyle name="Vírgula 2 2 2 2 3 5 4" xfId="16101" xr:uid="{F7CC106C-81B7-44FF-9416-3A203FF5A869}"/>
    <cellStyle name="Vírgula 2 2 2 2 3 5 4 2" xfId="41593" xr:uid="{D9198F13-05B1-4F4D-829E-E1C99F4DC4EF}"/>
    <cellStyle name="Vírgula 2 2 2 2 3 5 5" xfId="29002" xr:uid="{2DF3DD5F-DC52-472C-8025-D5930157FCEA}"/>
    <cellStyle name="Vírgula 2 2 2 2 3 6" xfId="4189" xr:uid="{43FFB8A5-17EE-4819-90F5-618F4D60A14F}"/>
    <cellStyle name="Vírgula 2 2 2 2 3 6 2" xfId="10482" xr:uid="{FA831366-5E6D-493E-BFFA-054B794129BE}"/>
    <cellStyle name="Vírgula 2 2 2 2 3 6 2 2" xfId="23164" xr:uid="{BECD5EFC-756D-4465-9095-77202E806E94}"/>
    <cellStyle name="Vírgula 2 2 2 2 3 6 2 2 2" xfId="48656" xr:uid="{CDACCEE7-63EC-4944-99F8-E924CB17A2C8}"/>
    <cellStyle name="Vírgula 2 2 2 2 3 6 2 3" xfId="36065" xr:uid="{AD695598-7787-45B4-B936-623E4BB9184C}"/>
    <cellStyle name="Vírgula 2 2 2 2 3 6 3" xfId="16886" xr:uid="{11067678-8FB0-491C-8AB7-EABD1F1F57FD}"/>
    <cellStyle name="Vírgula 2 2 2 2 3 6 3 2" xfId="42378" xr:uid="{C32D1BB0-DC3B-4410-9E3B-333A03F676CC}"/>
    <cellStyle name="Vírgula 2 2 2 2 3 6 4" xfId="29787" xr:uid="{42D9ED22-8497-47BA-952B-9965F30EFC48}"/>
    <cellStyle name="Vírgula 2 2 2 2 3 7" xfId="7343" xr:uid="{4335D79E-50BC-4B15-8F0C-C763AE163540}"/>
    <cellStyle name="Vírgula 2 2 2 2 3 7 2" xfId="20025" xr:uid="{AB123C44-937E-4C6B-B828-DDBAE020A2E2}"/>
    <cellStyle name="Vírgula 2 2 2 2 3 7 2 2" xfId="45517" xr:uid="{9DB225FE-4936-4D07-A2D6-75F8690FEDA0}"/>
    <cellStyle name="Vírgula 2 2 2 2 3 7 3" xfId="32926" xr:uid="{455BB60A-F9D2-48F3-900B-B2D6668B3B8B}"/>
    <cellStyle name="Vírgula 2 2 2 2 3 8" xfId="13747" xr:uid="{3D5E0063-1775-43D5-9A55-4E6EE3D5B639}"/>
    <cellStyle name="Vírgula 2 2 2 2 3 8 2" xfId="39239" xr:uid="{B5027658-5F56-4435-8344-E4534622E1C4}"/>
    <cellStyle name="Vírgula 2 2 2 2 3 9" xfId="26648" xr:uid="{F85103E8-10EA-4697-BA01-308EF9A061F7}"/>
    <cellStyle name="Vírgula 2 2 2 2 4" xfId="775" xr:uid="{3433A2BC-ED5F-44C4-8AA9-3A6D32D66E7E}"/>
    <cellStyle name="Vírgula 2 2 2 2 4 2" xfId="2082" xr:uid="{DBFBCDDF-CACF-4B07-89C0-FA3E62A885D9}"/>
    <cellStyle name="Vírgula 2 2 2 2 4 2 2" xfId="5236" xr:uid="{4CD9E747-DF2A-45A4-A55E-8DAE15D8890D}"/>
    <cellStyle name="Vírgula 2 2 2 2 4 2 2 2" xfId="11529" xr:uid="{A5E8E72F-F816-4BB4-B790-AD4918BD83D8}"/>
    <cellStyle name="Vírgula 2 2 2 2 4 2 2 2 2" xfId="24211" xr:uid="{D5CFEF3C-E997-48B2-AFDC-45C0E13D45F9}"/>
    <cellStyle name="Vírgula 2 2 2 2 4 2 2 2 2 2" xfId="49703" xr:uid="{E2BF4A54-9A7E-4B55-986A-BB0D3B3E1E39}"/>
    <cellStyle name="Vírgula 2 2 2 2 4 2 2 2 3" xfId="37112" xr:uid="{401DA8A3-5B57-449C-81A2-0D9435161F94}"/>
    <cellStyle name="Vírgula 2 2 2 2 4 2 2 3" xfId="17933" xr:uid="{62DE5A80-7950-4145-B582-D5359B664C64}"/>
    <cellStyle name="Vírgula 2 2 2 2 4 2 2 3 2" xfId="43425" xr:uid="{E00853F4-179E-495E-9512-BB83D59DFC24}"/>
    <cellStyle name="Vírgula 2 2 2 2 4 2 2 4" xfId="30834" xr:uid="{04B8E4A2-D42D-47A4-B490-1A103BE87642}"/>
    <cellStyle name="Vírgula 2 2 2 2 4 2 3" xfId="8390" xr:uid="{3E8D8E60-E481-4796-BA24-84B3EDF29E05}"/>
    <cellStyle name="Vírgula 2 2 2 2 4 2 3 2" xfId="21072" xr:uid="{125600FF-9FE9-472E-91C8-A7DFB9B865BE}"/>
    <cellStyle name="Vírgula 2 2 2 2 4 2 3 2 2" xfId="46564" xr:uid="{0A4CA2DA-99E9-470F-8EE2-8F7CE751CCB7}"/>
    <cellStyle name="Vírgula 2 2 2 2 4 2 3 3" xfId="33973" xr:uid="{9AD24384-4935-432A-B4FD-0949968C5AE3}"/>
    <cellStyle name="Vírgula 2 2 2 2 4 2 4" xfId="14794" xr:uid="{0A5A51FF-63C8-421F-BBE0-7F6A24CA227E}"/>
    <cellStyle name="Vírgula 2 2 2 2 4 2 4 2" xfId="40286" xr:uid="{93D97FD5-16C3-4E10-A5DA-3CFB01797B7E}"/>
    <cellStyle name="Vírgula 2 2 2 2 4 2 5" xfId="27695" xr:uid="{1AD1008E-5BE9-4AC1-9CDF-C9178DAD7604}"/>
    <cellStyle name="Vírgula 2 2 2 2 4 3" xfId="3929" xr:uid="{EC48B2D0-0698-44EF-A560-02A218B1499F}"/>
    <cellStyle name="Vírgula 2 2 2 2 4 3 2" xfId="10222" xr:uid="{A949E09B-9EA1-4073-A1B3-0B894932E423}"/>
    <cellStyle name="Vírgula 2 2 2 2 4 3 2 2" xfId="22904" xr:uid="{FC94C1FA-8CD2-4CA2-AE33-2E2037E1FFEB}"/>
    <cellStyle name="Vírgula 2 2 2 2 4 3 2 2 2" xfId="48396" xr:uid="{20EA11B1-AB41-470B-B949-AC1282C91F85}"/>
    <cellStyle name="Vírgula 2 2 2 2 4 3 2 3" xfId="35805" xr:uid="{0BDA4B53-3E41-4468-B685-ED0816E300BF}"/>
    <cellStyle name="Vírgula 2 2 2 2 4 3 3" xfId="16626" xr:uid="{8327EE0B-4B89-4F1D-AE57-669CF1B24D9E}"/>
    <cellStyle name="Vírgula 2 2 2 2 4 3 3 2" xfId="42118" xr:uid="{5F4DB582-6611-4B0A-BD83-CC441D60B0B3}"/>
    <cellStyle name="Vírgula 2 2 2 2 4 3 4" xfId="29527" xr:uid="{901B3517-51CF-45D8-B049-F83CE6DECE5E}"/>
    <cellStyle name="Vírgula 2 2 2 2 4 4" xfId="7083" xr:uid="{36E4F096-EFB2-4D02-9BB8-B0BAF651FF9D}"/>
    <cellStyle name="Vírgula 2 2 2 2 4 4 2" xfId="19765" xr:uid="{1049AB63-0392-4F63-B181-D24C9A269AC9}"/>
    <cellStyle name="Vírgula 2 2 2 2 4 4 2 2" xfId="45257" xr:uid="{0F772124-6F7A-484F-93E9-DECF95AEAC37}"/>
    <cellStyle name="Vírgula 2 2 2 2 4 4 3" xfId="32666" xr:uid="{A177772D-017D-48DD-91C2-009877FB8236}"/>
    <cellStyle name="Vírgula 2 2 2 2 4 5" xfId="13487" xr:uid="{9BB47BAD-0C68-4B55-B401-DAD928CAA269}"/>
    <cellStyle name="Vírgula 2 2 2 2 4 5 2" xfId="38979" xr:uid="{FAE9D86F-F4B6-4BD4-8405-5AB4C0DA0CCD}"/>
    <cellStyle name="Vírgula 2 2 2 2 4 6" xfId="26388" xr:uid="{8CA28A24-0B07-4E7C-B305-39B3D0CAA093}"/>
    <cellStyle name="Vírgula 2 2 2 2 5" xfId="1820" xr:uid="{19DD92E3-A682-47FC-B066-835A2EB8A0F7}"/>
    <cellStyle name="Vírgula 2 2 2 2 5 2" xfId="4974" xr:uid="{9CB431E1-E450-40AB-A5FD-0B93C51DB4DA}"/>
    <cellStyle name="Vírgula 2 2 2 2 5 2 2" xfId="11267" xr:uid="{36D2F8BA-B17F-4EEA-9263-A9A98FC94D42}"/>
    <cellStyle name="Vírgula 2 2 2 2 5 2 2 2" xfId="23949" xr:uid="{4ADD5554-D8A7-4BD2-A575-89F97655BFE4}"/>
    <cellStyle name="Vírgula 2 2 2 2 5 2 2 2 2" xfId="49441" xr:uid="{3E43271B-ACE1-44FA-BA70-127C5475A053}"/>
    <cellStyle name="Vírgula 2 2 2 2 5 2 2 3" xfId="36850" xr:uid="{A2C6768B-A368-4ABE-B01C-164564765295}"/>
    <cellStyle name="Vírgula 2 2 2 2 5 2 3" xfId="17671" xr:uid="{0E5B74E2-94FA-4EF1-BB2D-8B9973795C59}"/>
    <cellStyle name="Vírgula 2 2 2 2 5 2 3 2" xfId="43163" xr:uid="{81529447-65AB-4BEC-9CCB-25CF895A1FE2}"/>
    <cellStyle name="Vírgula 2 2 2 2 5 2 4" xfId="30572" xr:uid="{447A520D-14A3-4018-87CF-53414C449FC0}"/>
    <cellStyle name="Vírgula 2 2 2 2 5 3" xfId="8128" xr:uid="{335331D2-C145-4314-A6AE-09B6347E9814}"/>
    <cellStyle name="Vírgula 2 2 2 2 5 3 2" xfId="20810" xr:uid="{BDC37F39-5831-439A-95BA-2ED0464E2623}"/>
    <cellStyle name="Vírgula 2 2 2 2 5 3 2 2" xfId="46302" xr:uid="{763C6DCB-11BE-4B29-91CB-7EA83CA1D8B8}"/>
    <cellStyle name="Vírgula 2 2 2 2 5 3 3" xfId="33711" xr:uid="{0152CE82-F4BB-40CB-BC22-2800DC1C54BD}"/>
    <cellStyle name="Vírgula 2 2 2 2 5 4" xfId="14532" xr:uid="{0EEEE5D4-7A70-4B6E-9A83-F19E3E2300C9}"/>
    <cellStyle name="Vírgula 2 2 2 2 5 4 2" xfId="40024" xr:uid="{8B9DECD0-8895-4F1C-A76F-3FF4D0DB3520}"/>
    <cellStyle name="Vírgula 2 2 2 2 5 5" xfId="27433" xr:uid="{BD175259-D8D4-42DA-AE6C-AF1510FDC0D6}"/>
    <cellStyle name="Vírgula 2 2 2 2 6" xfId="1298" xr:uid="{440F7820-70BB-49C0-BEB3-B9D5AEF00014}"/>
    <cellStyle name="Vírgula 2 2 2 2 6 2" xfId="4452" xr:uid="{D511DF6D-A3DE-473A-821F-2A915C53201C}"/>
    <cellStyle name="Vírgula 2 2 2 2 6 2 2" xfId="10745" xr:uid="{53A81BEA-58BA-4981-919F-E262D565B787}"/>
    <cellStyle name="Vírgula 2 2 2 2 6 2 2 2" xfId="23427" xr:uid="{B18CD477-5259-493A-A155-9D3CB565BCA1}"/>
    <cellStyle name="Vírgula 2 2 2 2 6 2 2 2 2" xfId="48919" xr:uid="{E7E0B8A7-E422-421D-9286-E1E3CFC2E548}"/>
    <cellStyle name="Vírgula 2 2 2 2 6 2 2 3" xfId="36328" xr:uid="{15F15267-6AE8-42D4-B071-A5012D414D98}"/>
    <cellStyle name="Vírgula 2 2 2 2 6 2 3" xfId="17149" xr:uid="{C6824B24-AB45-4164-87C6-A3F760F7FD5E}"/>
    <cellStyle name="Vírgula 2 2 2 2 6 2 3 2" xfId="42641" xr:uid="{7ED2369B-3DDE-4155-A380-63EC0D4D6CCF}"/>
    <cellStyle name="Vírgula 2 2 2 2 6 2 4" xfId="30050" xr:uid="{452A54EB-C2A9-4CA5-ADFA-57918DC10B4D}"/>
    <cellStyle name="Vírgula 2 2 2 2 6 3" xfId="7606" xr:uid="{B4B6C05A-FEEC-4C0C-8356-8F684F84E7D0}"/>
    <cellStyle name="Vírgula 2 2 2 2 6 3 2" xfId="20288" xr:uid="{A7100AEC-0A7F-471A-A83F-DA6C8132A166}"/>
    <cellStyle name="Vírgula 2 2 2 2 6 3 2 2" xfId="45780" xr:uid="{E1CF03F1-207B-471E-BD5A-36BB7B58D281}"/>
    <cellStyle name="Vírgula 2 2 2 2 6 3 3" xfId="33189" xr:uid="{B9A764E4-B73C-435A-BBCC-2089C3281E55}"/>
    <cellStyle name="Vírgula 2 2 2 2 6 4" xfId="14010" xr:uid="{F9A4D324-A58C-474C-A1B1-4FBD57F7A4D7}"/>
    <cellStyle name="Vírgula 2 2 2 2 6 4 2" xfId="39502" xr:uid="{32DB801C-6765-4C0C-B0C0-7857316B4F24}"/>
    <cellStyle name="Vírgula 2 2 2 2 6 5" xfId="26911" xr:uid="{5E1F6312-C3DD-4F81-8D4C-0793F69FB0C6}"/>
    <cellStyle name="Vírgula 2 2 2 2 7" xfId="2605" xr:uid="{D317ACF5-BE19-43EA-91E3-D5BDC4177A85}"/>
    <cellStyle name="Vírgula 2 2 2 2 7 2" xfId="5759" xr:uid="{5B81B7EC-E97F-4BA8-B942-81EAEF04E2E2}"/>
    <cellStyle name="Vírgula 2 2 2 2 7 2 2" xfId="12052" xr:uid="{C72C36FB-D25F-4DFB-86B0-AE7C3E9F02BC}"/>
    <cellStyle name="Vírgula 2 2 2 2 7 2 2 2" xfId="24734" xr:uid="{6746FB5A-26F9-47E7-9155-21316D14A70C}"/>
    <cellStyle name="Vírgula 2 2 2 2 7 2 2 2 2" xfId="50226" xr:uid="{A3311156-FDE3-498E-82BF-777FB555A4DE}"/>
    <cellStyle name="Vírgula 2 2 2 2 7 2 2 3" xfId="37635" xr:uid="{C5A3610D-0076-4629-B6CB-55851AD0B856}"/>
    <cellStyle name="Vírgula 2 2 2 2 7 2 3" xfId="18456" xr:uid="{BA8D59C4-D1B8-4DC6-A759-25FD1CDCA8AF}"/>
    <cellStyle name="Vírgula 2 2 2 2 7 2 3 2" xfId="43948" xr:uid="{FD577AD4-489A-42D9-A2DE-7FEA1D83F1C8}"/>
    <cellStyle name="Vírgula 2 2 2 2 7 2 4" xfId="31357" xr:uid="{2189B7B3-7219-495B-A242-5FF43CFDFDFA}"/>
    <cellStyle name="Vírgula 2 2 2 2 7 3" xfId="8913" xr:uid="{F94D08B0-47A8-42C9-9904-44436F5E8684}"/>
    <cellStyle name="Vírgula 2 2 2 2 7 3 2" xfId="21595" xr:uid="{0074DE7D-FA30-43F5-B986-174DD5C1657E}"/>
    <cellStyle name="Vírgula 2 2 2 2 7 3 2 2" xfId="47087" xr:uid="{F43ABF50-B889-4860-808E-980F7A132C7C}"/>
    <cellStyle name="Vírgula 2 2 2 2 7 3 3" xfId="34496" xr:uid="{1F4A5660-0AA5-49C7-9088-E10197F61067}"/>
    <cellStyle name="Vírgula 2 2 2 2 7 4" xfId="15317" xr:uid="{2B614C9E-CBB7-4AFA-9F88-9BAFF80AECF9}"/>
    <cellStyle name="Vírgula 2 2 2 2 7 4 2" xfId="40809" xr:uid="{82C984E2-C468-4EB5-8358-F50DD30F1A14}"/>
    <cellStyle name="Vírgula 2 2 2 2 7 5" xfId="28218" xr:uid="{77DA1250-9224-4B03-8965-1E3C4DF4A00B}"/>
    <cellStyle name="Vírgula 2 2 2 2 8" xfId="3128" xr:uid="{AD9F7009-B203-483C-B017-6299DE0BD35E}"/>
    <cellStyle name="Vírgula 2 2 2 2 8 2" xfId="6282" xr:uid="{B9542EC4-610A-402D-9F3F-6381EB6851B9}"/>
    <cellStyle name="Vírgula 2 2 2 2 8 2 2" xfId="12575" xr:uid="{E9D42BF7-1431-48D0-889F-F9D0CA8E3FA5}"/>
    <cellStyle name="Vírgula 2 2 2 2 8 2 2 2" xfId="25257" xr:uid="{25C7B8DF-7C9A-4B11-865B-861FDEF5C967}"/>
    <cellStyle name="Vírgula 2 2 2 2 8 2 2 2 2" xfId="50749" xr:uid="{1DF4E5E9-BDCB-43F0-851E-4779471E469F}"/>
    <cellStyle name="Vírgula 2 2 2 2 8 2 2 3" xfId="38158" xr:uid="{7B76458B-A9C6-4F82-8476-E4E8FC14D088}"/>
    <cellStyle name="Vírgula 2 2 2 2 8 2 3" xfId="18979" xr:uid="{FDD1BC14-1B27-44DD-8496-1EF3B0E3118A}"/>
    <cellStyle name="Vírgula 2 2 2 2 8 2 3 2" xfId="44471" xr:uid="{B290CB12-44EC-42F0-982C-437F9CF59944}"/>
    <cellStyle name="Vírgula 2 2 2 2 8 2 4" xfId="31880" xr:uid="{B70F5029-F305-459D-AB83-A540BE1559CF}"/>
    <cellStyle name="Vírgula 2 2 2 2 8 3" xfId="9436" xr:uid="{1CDF49AB-EF70-4168-871A-6ADD6C8E1343}"/>
    <cellStyle name="Vírgula 2 2 2 2 8 3 2" xfId="22118" xr:uid="{389780E7-8BB8-4812-BAEF-7DB9DC36E17B}"/>
    <cellStyle name="Vírgula 2 2 2 2 8 3 2 2" xfId="47610" xr:uid="{8B23782B-4C38-44B9-91DD-51D6A909DF90}"/>
    <cellStyle name="Vírgula 2 2 2 2 8 3 3" xfId="35019" xr:uid="{DD4D5BC6-C399-488E-B02A-6E5B5195F2C3}"/>
    <cellStyle name="Vírgula 2 2 2 2 8 4" xfId="15840" xr:uid="{6AC5C1F0-69AF-441D-A5B1-9457B842FEFE}"/>
    <cellStyle name="Vírgula 2 2 2 2 8 4 2" xfId="41332" xr:uid="{6B6F02AA-D849-454A-9BDB-EEBC65105FBE}"/>
    <cellStyle name="Vírgula 2 2 2 2 8 5" xfId="28741" xr:uid="{936D7889-D462-4248-A9EE-8D77E00CF012}"/>
    <cellStyle name="Vírgula 2 2 2 2 9" xfId="3667" xr:uid="{A54513F9-1FBF-4023-AF5B-43F6A1B59224}"/>
    <cellStyle name="Vírgula 2 2 2 2 9 2" xfId="9960" xr:uid="{EBF108E3-6304-41F6-892E-99B8E7DAC827}"/>
    <cellStyle name="Vírgula 2 2 2 2 9 2 2" xfId="22642" xr:uid="{AFF1D7CC-D302-4624-8F29-FC0A95A29973}"/>
    <cellStyle name="Vírgula 2 2 2 2 9 2 2 2" xfId="48134" xr:uid="{BCB5E477-B457-4BC5-88D7-838C011EDE90}"/>
    <cellStyle name="Vírgula 2 2 2 2 9 2 3" xfId="35543" xr:uid="{FA8C1148-75A0-4E06-850F-2A1FC3B341EC}"/>
    <cellStyle name="Vírgula 2 2 2 2 9 3" xfId="16364" xr:uid="{754AFA92-751E-4F9C-B6F1-BFE302526839}"/>
    <cellStyle name="Vírgula 2 2 2 2 9 3 2" xfId="41856" xr:uid="{124FFB04-5C98-4748-B942-3BD1EDC61CFC}"/>
    <cellStyle name="Vírgula 2 2 2 2 9 4" xfId="29265" xr:uid="{5C482C6E-EF5E-4628-8BB6-7FC6D0EF141C}"/>
    <cellStyle name="Vírgula 2 2 2 3" xfId="596" xr:uid="{4B76FD49-0294-463A-B903-21602EB8695B}"/>
    <cellStyle name="Vírgula 2 2 2 3 10" xfId="13323" xr:uid="{DC31094D-E4CC-4413-9224-067BCD0A50C6}"/>
    <cellStyle name="Vírgula 2 2 2 3 10 2" xfId="38815" xr:uid="{7E00CA27-DAF3-41DB-B951-A0B67EC007E8}"/>
    <cellStyle name="Vírgula 2 2 2 3 11" xfId="26224" xr:uid="{AA295408-1217-410D-A454-C811C38F9E7C}"/>
    <cellStyle name="Vírgula 2 2 2 3 2" xfId="1133" xr:uid="{B9F22ACF-BAEF-4AB3-B6A8-967C3605AA24}"/>
    <cellStyle name="Vírgula 2 2 2 3 2 2" xfId="2440" xr:uid="{1D74052C-C8BA-4A83-9DF3-A99A99057FF3}"/>
    <cellStyle name="Vírgula 2 2 2 3 2 2 2" xfId="5594" xr:uid="{F3EA1FBB-41A5-4D53-94EC-C6BC70536E10}"/>
    <cellStyle name="Vírgula 2 2 2 3 2 2 2 2" xfId="11887" xr:uid="{8E4F55B5-914C-47ED-8363-85DA27BEBE83}"/>
    <cellStyle name="Vírgula 2 2 2 3 2 2 2 2 2" xfId="24569" xr:uid="{6ADC3822-B21B-48BF-BC5D-9A5F6BF86FE1}"/>
    <cellStyle name="Vírgula 2 2 2 3 2 2 2 2 2 2" xfId="50061" xr:uid="{35AA10B4-831F-4952-9E5A-9A77C054A88A}"/>
    <cellStyle name="Vírgula 2 2 2 3 2 2 2 2 3" xfId="37470" xr:uid="{565D0F2C-5972-4577-8790-1BE76C2CAD0C}"/>
    <cellStyle name="Vírgula 2 2 2 3 2 2 2 3" xfId="18291" xr:uid="{BB66C463-1F6C-4605-AD5B-E699DEFB8A56}"/>
    <cellStyle name="Vírgula 2 2 2 3 2 2 2 3 2" xfId="43783" xr:uid="{D56012BB-A007-4BAC-AFD0-F5A127A033AA}"/>
    <cellStyle name="Vírgula 2 2 2 3 2 2 2 4" xfId="31192" xr:uid="{A2106299-0EE8-4878-8461-33AA6D9DBF9E}"/>
    <cellStyle name="Vírgula 2 2 2 3 2 2 3" xfId="8748" xr:uid="{4DCAD587-78E4-4B73-AD96-D3BB2862C1C6}"/>
    <cellStyle name="Vírgula 2 2 2 3 2 2 3 2" xfId="21430" xr:uid="{FC46B9C8-7DFC-4BF3-BF05-3D2E8AF90251}"/>
    <cellStyle name="Vírgula 2 2 2 3 2 2 3 2 2" xfId="46922" xr:uid="{FC431D3F-1970-4198-B4C0-D83C648399E5}"/>
    <cellStyle name="Vírgula 2 2 2 3 2 2 3 3" xfId="34331" xr:uid="{AB139062-1997-451A-8ABA-14E50E6EABE3}"/>
    <cellStyle name="Vírgula 2 2 2 3 2 2 4" xfId="15152" xr:uid="{0CAD7AB5-FCAE-44D6-BFD1-A1F15E368F50}"/>
    <cellStyle name="Vírgula 2 2 2 3 2 2 4 2" xfId="40644" xr:uid="{B4A624F2-29C9-4CF7-AFFC-F4B2FC2C50D8}"/>
    <cellStyle name="Vírgula 2 2 2 3 2 2 5" xfId="28053" xr:uid="{495F003A-796E-4607-A43D-86056C67C5BB}"/>
    <cellStyle name="Vírgula 2 2 2 3 2 3" xfId="1657" xr:uid="{496673CE-5E00-45BD-A385-5E3820F34FC2}"/>
    <cellStyle name="Vírgula 2 2 2 3 2 3 2" xfId="4811" xr:uid="{CC4CA66C-247F-4B89-8BBE-681557DFFE49}"/>
    <cellStyle name="Vírgula 2 2 2 3 2 3 2 2" xfId="11104" xr:uid="{F60D4C00-1A33-4B4D-9A87-BFDC9F7A9E08}"/>
    <cellStyle name="Vírgula 2 2 2 3 2 3 2 2 2" xfId="23786" xr:uid="{B326A1F8-02D4-4AD8-9CE2-C135410A5247}"/>
    <cellStyle name="Vírgula 2 2 2 3 2 3 2 2 2 2" xfId="49278" xr:uid="{8FE1DE4B-40B8-44C3-BDC2-2D1514A68586}"/>
    <cellStyle name="Vírgula 2 2 2 3 2 3 2 2 3" xfId="36687" xr:uid="{BE3ABBA0-614B-4482-8E65-3591A52D45AB}"/>
    <cellStyle name="Vírgula 2 2 2 3 2 3 2 3" xfId="17508" xr:uid="{C8C6457D-51B9-437E-910F-95DCBF90BE81}"/>
    <cellStyle name="Vírgula 2 2 2 3 2 3 2 3 2" xfId="43000" xr:uid="{F238D60D-0963-4629-9050-E73CC37CAAB9}"/>
    <cellStyle name="Vírgula 2 2 2 3 2 3 2 4" xfId="30409" xr:uid="{453DC01A-D0BE-48D8-BEC3-5B142B235E24}"/>
    <cellStyle name="Vírgula 2 2 2 3 2 3 3" xfId="7965" xr:uid="{4C9788A0-702C-4AB2-AF2E-8FAF0DF7D403}"/>
    <cellStyle name="Vírgula 2 2 2 3 2 3 3 2" xfId="20647" xr:uid="{B8CD5FCF-0988-4041-9892-FBF4DCF8A102}"/>
    <cellStyle name="Vírgula 2 2 2 3 2 3 3 2 2" xfId="46139" xr:uid="{C8690778-B8CE-418E-BDA8-A0CE1F53BE3D}"/>
    <cellStyle name="Vírgula 2 2 2 3 2 3 3 3" xfId="33548" xr:uid="{BF88F515-5E2B-4ECA-AB33-74F6CCF15A99}"/>
    <cellStyle name="Vírgula 2 2 2 3 2 3 4" xfId="14369" xr:uid="{729A6777-70E9-4C97-BD3C-5F32C71FDF24}"/>
    <cellStyle name="Vírgula 2 2 2 3 2 3 4 2" xfId="39861" xr:uid="{5CAC984A-2B69-4827-A336-890594CD8616}"/>
    <cellStyle name="Vírgula 2 2 2 3 2 3 5" xfId="27270" xr:uid="{711388EE-7934-4126-BEB5-9E3CCA63A2DF}"/>
    <cellStyle name="Vírgula 2 2 2 3 2 4" xfId="2964" xr:uid="{EB7DC09E-E04A-4CED-BD2A-C51478CA0C2D}"/>
    <cellStyle name="Vírgula 2 2 2 3 2 4 2" xfId="6118" xr:uid="{5CA40225-0EB2-4EAB-BA35-58B4C0A9A992}"/>
    <cellStyle name="Vírgula 2 2 2 3 2 4 2 2" xfId="12411" xr:uid="{3139BF0B-C6D4-4400-9AF4-BD662304204B}"/>
    <cellStyle name="Vírgula 2 2 2 3 2 4 2 2 2" xfId="25093" xr:uid="{75922837-769E-4662-BF78-11B9878EDE54}"/>
    <cellStyle name="Vírgula 2 2 2 3 2 4 2 2 2 2" xfId="50585" xr:uid="{39D09F25-3465-450F-B5FD-4BDABEC0CEBB}"/>
    <cellStyle name="Vírgula 2 2 2 3 2 4 2 2 3" xfId="37994" xr:uid="{1A36C043-A3C5-4B1A-86E5-8BBFE4C93335}"/>
    <cellStyle name="Vírgula 2 2 2 3 2 4 2 3" xfId="18815" xr:uid="{73A3546E-36BC-45CB-A587-E92719428F15}"/>
    <cellStyle name="Vírgula 2 2 2 3 2 4 2 3 2" xfId="44307" xr:uid="{A45358B2-EB52-4DC4-9123-07CD958E0781}"/>
    <cellStyle name="Vírgula 2 2 2 3 2 4 2 4" xfId="31716" xr:uid="{D86032F3-4169-4D02-9079-A73E5FCC97C3}"/>
    <cellStyle name="Vírgula 2 2 2 3 2 4 3" xfId="9272" xr:uid="{F9339465-847B-41F8-BBBB-4A222D4848C7}"/>
    <cellStyle name="Vírgula 2 2 2 3 2 4 3 2" xfId="21954" xr:uid="{BF5A6A8D-7025-4DDF-B2AB-10BA044FD3AB}"/>
    <cellStyle name="Vírgula 2 2 2 3 2 4 3 2 2" xfId="47446" xr:uid="{A2F9A3DD-378D-47E3-8AF2-4A5FC205F7AC}"/>
    <cellStyle name="Vírgula 2 2 2 3 2 4 3 3" xfId="34855" xr:uid="{4D5EBA5A-C740-48BA-ABB7-EE0BB1F56DE6}"/>
    <cellStyle name="Vírgula 2 2 2 3 2 4 4" xfId="15676" xr:uid="{B021A441-B414-4FBD-BCB5-DC52B7E71C26}"/>
    <cellStyle name="Vírgula 2 2 2 3 2 4 4 2" xfId="41168" xr:uid="{9DC651BF-65F6-492E-A6AE-7F1223E6C76E}"/>
    <cellStyle name="Vírgula 2 2 2 3 2 4 5" xfId="28577" xr:uid="{AAC68FF4-958C-4FF1-9667-DF808078AFA0}"/>
    <cellStyle name="Vírgula 2 2 2 3 2 5" xfId="3487" xr:uid="{BC4CAAD1-7F91-4B63-99FB-292869F9B021}"/>
    <cellStyle name="Vírgula 2 2 2 3 2 5 2" xfId="6641" xr:uid="{57AEBB9F-D263-44CA-908D-3B1AD527EB3A}"/>
    <cellStyle name="Vírgula 2 2 2 3 2 5 2 2" xfId="12934" xr:uid="{6095A8FB-A164-4612-8171-0EE36A909C03}"/>
    <cellStyle name="Vírgula 2 2 2 3 2 5 2 2 2" xfId="25616" xr:uid="{CDBB98D8-D354-4413-9278-E87891B5A421}"/>
    <cellStyle name="Vírgula 2 2 2 3 2 5 2 2 2 2" xfId="51108" xr:uid="{06CFD1F6-FD1E-4543-8E3A-D5F753F104A9}"/>
    <cellStyle name="Vírgula 2 2 2 3 2 5 2 2 3" xfId="38517" xr:uid="{86DD51D8-2D8F-44D8-96C9-C1F09A241140}"/>
    <cellStyle name="Vírgula 2 2 2 3 2 5 2 3" xfId="19338" xr:uid="{70E891C8-5379-45CB-836C-10B514BC80A4}"/>
    <cellStyle name="Vírgula 2 2 2 3 2 5 2 3 2" xfId="44830" xr:uid="{04EFED12-647B-409E-A7E5-CAFF65041F5F}"/>
    <cellStyle name="Vírgula 2 2 2 3 2 5 2 4" xfId="32239" xr:uid="{788E14D6-C752-44FF-B021-F1FCCA65B386}"/>
    <cellStyle name="Vírgula 2 2 2 3 2 5 3" xfId="9795" xr:uid="{8AA65CC3-0FE9-4CB3-BBFA-D3C322FEC569}"/>
    <cellStyle name="Vírgula 2 2 2 3 2 5 3 2" xfId="22477" xr:uid="{3E2E38F1-D7A2-4859-BE96-F4F2121C12FE}"/>
    <cellStyle name="Vírgula 2 2 2 3 2 5 3 2 2" xfId="47969" xr:uid="{E21491D7-73B1-4209-9614-B8190402E5FE}"/>
    <cellStyle name="Vírgula 2 2 2 3 2 5 3 3" xfId="35378" xr:uid="{6A417A09-5F72-4943-BD4F-B9CFCCA67F44}"/>
    <cellStyle name="Vírgula 2 2 2 3 2 5 4" xfId="16199" xr:uid="{A348890A-62F6-4DCA-9EE1-7F2D91D12308}"/>
    <cellStyle name="Vírgula 2 2 2 3 2 5 4 2" xfId="41691" xr:uid="{999F6ECC-2A1C-4789-8DF4-832E15FADDB7}"/>
    <cellStyle name="Vírgula 2 2 2 3 2 5 5" xfId="29100" xr:uid="{58A09C76-CF02-4340-84B4-3BE542799103}"/>
    <cellStyle name="Vírgula 2 2 2 3 2 6" xfId="4287" xr:uid="{705A53D8-9870-4724-A911-0805E9C88D43}"/>
    <cellStyle name="Vírgula 2 2 2 3 2 6 2" xfId="10580" xr:uid="{DCCF4C99-F818-4EA6-989F-90AE17D16716}"/>
    <cellStyle name="Vírgula 2 2 2 3 2 6 2 2" xfId="23262" xr:uid="{72E3E63D-B32D-4540-A32D-1308FD58758F}"/>
    <cellStyle name="Vírgula 2 2 2 3 2 6 2 2 2" xfId="48754" xr:uid="{2D268639-C196-4883-B8CB-34676A9F107D}"/>
    <cellStyle name="Vírgula 2 2 2 3 2 6 2 3" xfId="36163" xr:uid="{C893997F-6DD1-4193-89BF-BC650E99BF95}"/>
    <cellStyle name="Vírgula 2 2 2 3 2 6 3" xfId="16984" xr:uid="{CC03FC25-6653-4338-9D28-1221FA069BCF}"/>
    <cellStyle name="Vírgula 2 2 2 3 2 6 3 2" xfId="42476" xr:uid="{CD111AF7-C7B5-47DD-A865-DB410E767A11}"/>
    <cellStyle name="Vírgula 2 2 2 3 2 6 4" xfId="29885" xr:uid="{967C359A-9366-4619-85C7-6E48C1F88BA0}"/>
    <cellStyle name="Vírgula 2 2 2 3 2 7" xfId="7441" xr:uid="{9E7807AA-A4E0-4D77-9CC4-A3A93E4E620F}"/>
    <cellStyle name="Vírgula 2 2 2 3 2 7 2" xfId="20123" xr:uid="{4939CE67-D2F5-4BB0-B6AD-9EA70BF6CFD3}"/>
    <cellStyle name="Vírgula 2 2 2 3 2 7 2 2" xfId="45615" xr:uid="{DB70CEA1-B159-4AC0-A552-E5439A7E5BE0}"/>
    <cellStyle name="Vírgula 2 2 2 3 2 7 3" xfId="33024" xr:uid="{71DF7B30-B931-4702-8E1A-93B6145C800F}"/>
    <cellStyle name="Vírgula 2 2 2 3 2 8" xfId="13845" xr:uid="{556387FE-FF86-46F1-BD14-CFA0387700B7}"/>
    <cellStyle name="Vírgula 2 2 2 3 2 8 2" xfId="39337" xr:uid="{E080AEDA-67DE-42E9-9338-36A29235443A}"/>
    <cellStyle name="Vírgula 2 2 2 3 2 9" xfId="26746" xr:uid="{19ACE08E-D382-4769-B3B6-A5262383B1B5}"/>
    <cellStyle name="Vírgula 2 2 2 3 3" xfId="873" xr:uid="{A0C870CA-9403-4F52-8D6E-64E5F143C557}"/>
    <cellStyle name="Vírgula 2 2 2 3 3 2" xfId="2180" xr:uid="{08CD740C-1900-4BF2-8E45-BD966305873E}"/>
    <cellStyle name="Vírgula 2 2 2 3 3 2 2" xfId="5334" xr:uid="{3697A601-8799-40CC-BDE3-ADD5DEC30A56}"/>
    <cellStyle name="Vírgula 2 2 2 3 3 2 2 2" xfId="11627" xr:uid="{AB6030DE-EBD3-4EB1-A1D2-21BC72F312FF}"/>
    <cellStyle name="Vírgula 2 2 2 3 3 2 2 2 2" xfId="24309" xr:uid="{D928E7B5-8AB4-4D28-A157-1E30A83D71D2}"/>
    <cellStyle name="Vírgula 2 2 2 3 3 2 2 2 2 2" xfId="49801" xr:uid="{A1144D44-A284-4A28-B057-2819FF20345B}"/>
    <cellStyle name="Vírgula 2 2 2 3 3 2 2 2 3" xfId="37210" xr:uid="{E20946E2-2E8C-4D86-B8E9-D5677432ABFD}"/>
    <cellStyle name="Vírgula 2 2 2 3 3 2 2 3" xfId="18031" xr:uid="{6BB6A314-E6E0-4639-A251-46D0C7A67301}"/>
    <cellStyle name="Vírgula 2 2 2 3 3 2 2 3 2" xfId="43523" xr:uid="{A8E499B1-0698-4F77-A62A-4A82C688B6C6}"/>
    <cellStyle name="Vírgula 2 2 2 3 3 2 2 4" xfId="30932" xr:uid="{6BBC89B9-DC1A-4BFC-BBB5-31F85D9F1277}"/>
    <cellStyle name="Vírgula 2 2 2 3 3 2 3" xfId="8488" xr:uid="{6515DE38-6C94-4DEC-BAC3-E9E5F716D1A2}"/>
    <cellStyle name="Vírgula 2 2 2 3 3 2 3 2" xfId="21170" xr:uid="{027D6D18-7F5E-492A-B47B-13296169D6A9}"/>
    <cellStyle name="Vírgula 2 2 2 3 3 2 3 2 2" xfId="46662" xr:uid="{D33832F0-14DF-40F0-BC02-820360FFD4F3}"/>
    <cellStyle name="Vírgula 2 2 2 3 3 2 3 3" xfId="34071" xr:uid="{6BA14EBD-BCD8-4748-9052-A4AB3FA3E3B1}"/>
    <cellStyle name="Vírgula 2 2 2 3 3 2 4" xfId="14892" xr:uid="{EEB5060E-C8F3-421A-8FD2-857F0AC5ACD9}"/>
    <cellStyle name="Vírgula 2 2 2 3 3 2 4 2" xfId="40384" xr:uid="{8CF1B61C-DEE8-4BDB-8D5B-06A2E9DAED6B}"/>
    <cellStyle name="Vírgula 2 2 2 3 3 2 5" xfId="27793" xr:uid="{E0FFEC50-647F-434C-ABF3-516B01785C04}"/>
    <cellStyle name="Vírgula 2 2 2 3 3 3" xfId="4027" xr:uid="{E4EC62DE-22F1-412E-AA04-C3FF73C03157}"/>
    <cellStyle name="Vírgula 2 2 2 3 3 3 2" xfId="10320" xr:uid="{90826109-C729-4579-A787-79F386A7CFD6}"/>
    <cellStyle name="Vírgula 2 2 2 3 3 3 2 2" xfId="23002" xr:uid="{2C175164-5942-4E6B-8D3A-17A79334A22F}"/>
    <cellStyle name="Vírgula 2 2 2 3 3 3 2 2 2" xfId="48494" xr:uid="{98AA2619-264D-43CD-9707-1AF5DF62B944}"/>
    <cellStyle name="Vírgula 2 2 2 3 3 3 2 3" xfId="35903" xr:uid="{A4759966-DB7B-4C4F-8FDE-8E2A4E5927F1}"/>
    <cellStyle name="Vírgula 2 2 2 3 3 3 3" xfId="16724" xr:uid="{68DDC344-39F1-47F2-9B6A-125DC306F540}"/>
    <cellStyle name="Vírgula 2 2 2 3 3 3 3 2" xfId="42216" xr:uid="{57C12A00-80F5-40D4-A274-D421C604A63A}"/>
    <cellStyle name="Vírgula 2 2 2 3 3 3 4" xfId="29625" xr:uid="{9B918137-D9F1-4290-8F23-B4DDA779AF10}"/>
    <cellStyle name="Vírgula 2 2 2 3 3 4" xfId="7181" xr:uid="{40752D72-6422-422A-97C2-58DD2604F24E}"/>
    <cellStyle name="Vírgula 2 2 2 3 3 4 2" xfId="19863" xr:uid="{0BCB88E9-D3E9-4D0E-81E9-0E3B840869A7}"/>
    <cellStyle name="Vírgula 2 2 2 3 3 4 2 2" xfId="45355" xr:uid="{331A86CB-B7D9-40ED-832F-EFD4CA879E3B}"/>
    <cellStyle name="Vírgula 2 2 2 3 3 4 3" xfId="32764" xr:uid="{9D027B4B-397B-4A82-A0A3-5BBE62B4CA8E}"/>
    <cellStyle name="Vírgula 2 2 2 3 3 5" xfId="13585" xr:uid="{1A237124-FD29-442E-B4C7-DEF81C3142EA}"/>
    <cellStyle name="Vírgula 2 2 2 3 3 5 2" xfId="39077" xr:uid="{9F790C84-95BD-4CB2-983F-234E2843EA13}"/>
    <cellStyle name="Vírgula 2 2 2 3 3 6" xfId="26486" xr:uid="{71C8712E-FC3E-444F-93C2-B9A05BEC606C}"/>
    <cellStyle name="Vírgula 2 2 2 3 4" xfId="1918" xr:uid="{84B1B276-22A6-4C91-AD4A-B06B6B3AC29E}"/>
    <cellStyle name="Vírgula 2 2 2 3 4 2" xfId="5072" xr:uid="{2134FBDB-511B-4E9F-A4C8-1DA90FD78397}"/>
    <cellStyle name="Vírgula 2 2 2 3 4 2 2" xfId="11365" xr:uid="{68565CAD-16EA-4517-9BEA-E9B4F7B19188}"/>
    <cellStyle name="Vírgula 2 2 2 3 4 2 2 2" xfId="24047" xr:uid="{199F2E13-3D3A-4BBF-80DA-6D630B336FFD}"/>
    <cellStyle name="Vírgula 2 2 2 3 4 2 2 2 2" xfId="49539" xr:uid="{AB386521-E1AC-4E2D-A592-E03026ED74FF}"/>
    <cellStyle name="Vírgula 2 2 2 3 4 2 2 3" xfId="36948" xr:uid="{C7DE4A78-2E58-40C7-948E-5CD47128ED54}"/>
    <cellStyle name="Vírgula 2 2 2 3 4 2 3" xfId="17769" xr:uid="{AE997299-3530-4891-A933-77A5D4A757E2}"/>
    <cellStyle name="Vírgula 2 2 2 3 4 2 3 2" xfId="43261" xr:uid="{D0A79A85-AB13-4F5E-B823-709E142ABA89}"/>
    <cellStyle name="Vírgula 2 2 2 3 4 2 4" xfId="30670" xr:uid="{8E63191E-986C-45F4-8E12-85BB05DD9468}"/>
    <cellStyle name="Vírgula 2 2 2 3 4 3" xfId="8226" xr:uid="{146006D3-97D9-41ED-B45F-D8A2EF2316FF}"/>
    <cellStyle name="Vírgula 2 2 2 3 4 3 2" xfId="20908" xr:uid="{99004C75-4C27-4359-8C7B-62A566CBAD43}"/>
    <cellStyle name="Vírgula 2 2 2 3 4 3 2 2" xfId="46400" xr:uid="{BF113DEF-DFD6-40AE-BB5D-61DD1F5A4F56}"/>
    <cellStyle name="Vírgula 2 2 2 3 4 3 3" xfId="33809" xr:uid="{3A5358A1-1A2C-4439-B9B5-9EB8FCA79C02}"/>
    <cellStyle name="Vírgula 2 2 2 3 4 4" xfId="14630" xr:uid="{E85DFFF0-38ED-4F4D-821E-38B73A5B472D}"/>
    <cellStyle name="Vírgula 2 2 2 3 4 4 2" xfId="40122" xr:uid="{E16D848C-CCF8-49B6-810F-AC2A7617516C}"/>
    <cellStyle name="Vírgula 2 2 2 3 4 5" xfId="27531" xr:uid="{2A5B4F54-820B-4ED9-A801-9010BEC812E4}"/>
    <cellStyle name="Vírgula 2 2 2 3 5" xfId="1396" xr:uid="{F2C6D879-69D0-464C-ACAC-47612773B283}"/>
    <cellStyle name="Vírgula 2 2 2 3 5 2" xfId="4550" xr:uid="{3097F1E3-B7E6-4B55-9761-33E6C65F889A}"/>
    <cellStyle name="Vírgula 2 2 2 3 5 2 2" xfId="10843" xr:uid="{930EA15E-AEA8-49C5-AE93-961F238FE533}"/>
    <cellStyle name="Vírgula 2 2 2 3 5 2 2 2" xfId="23525" xr:uid="{F685BC57-7BD4-4201-9B01-6A058724DA06}"/>
    <cellStyle name="Vírgula 2 2 2 3 5 2 2 2 2" xfId="49017" xr:uid="{29386F09-A22A-4719-8CD5-75D75B9EA3B9}"/>
    <cellStyle name="Vírgula 2 2 2 3 5 2 2 3" xfId="36426" xr:uid="{781D9B0D-F9CE-472E-81E3-A67DE49AFCF8}"/>
    <cellStyle name="Vírgula 2 2 2 3 5 2 3" xfId="17247" xr:uid="{C4199891-8898-4412-927B-7CF552B9D7FC}"/>
    <cellStyle name="Vírgula 2 2 2 3 5 2 3 2" xfId="42739" xr:uid="{514061FE-BFA2-47AA-96A3-5B8EC909EE7E}"/>
    <cellStyle name="Vírgula 2 2 2 3 5 2 4" xfId="30148" xr:uid="{D8EE6626-0FF6-45A3-962F-D7E2BD71D26B}"/>
    <cellStyle name="Vírgula 2 2 2 3 5 3" xfId="7704" xr:uid="{5892B877-56ED-451A-8A28-936C8B009018}"/>
    <cellStyle name="Vírgula 2 2 2 3 5 3 2" xfId="20386" xr:uid="{8378B5EB-7144-4DC7-A971-524DA956E3F2}"/>
    <cellStyle name="Vírgula 2 2 2 3 5 3 2 2" xfId="45878" xr:uid="{92F6FCD1-145F-4F5E-BC97-6877F00D1AD6}"/>
    <cellStyle name="Vírgula 2 2 2 3 5 3 3" xfId="33287" xr:uid="{4C35677A-F3E2-48DD-B561-9F31E0C7C27F}"/>
    <cellStyle name="Vírgula 2 2 2 3 5 4" xfId="14108" xr:uid="{CE4EA5DB-5147-4E24-A1AC-6EAD76DC82BD}"/>
    <cellStyle name="Vírgula 2 2 2 3 5 4 2" xfId="39600" xr:uid="{323D612C-D5BC-4D10-AA70-D2AD105BAF44}"/>
    <cellStyle name="Vírgula 2 2 2 3 5 5" xfId="27009" xr:uid="{A923B49E-0221-41F7-B902-D359DAFD9004}"/>
    <cellStyle name="Vírgula 2 2 2 3 6" xfId="2703" xr:uid="{55FD6FA6-500C-4129-A8FE-2425E92D4194}"/>
    <cellStyle name="Vírgula 2 2 2 3 6 2" xfId="5857" xr:uid="{69821D32-68D1-417B-A014-7458AF941490}"/>
    <cellStyle name="Vírgula 2 2 2 3 6 2 2" xfId="12150" xr:uid="{5E6FD9E2-F454-43A3-8125-D6F771BE1CB1}"/>
    <cellStyle name="Vírgula 2 2 2 3 6 2 2 2" xfId="24832" xr:uid="{81DD3B44-BD28-452E-9259-D85E5FBD1AE6}"/>
    <cellStyle name="Vírgula 2 2 2 3 6 2 2 2 2" xfId="50324" xr:uid="{DDEBDD9D-8621-4E51-BEBF-8E1F9A7C8A34}"/>
    <cellStyle name="Vírgula 2 2 2 3 6 2 2 3" xfId="37733" xr:uid="{0BBEAF49-2A38-494C-9C19-3BDDCBEA34DF}"/>
    <cellStyle name="Vírgula 2 2 2 3 6 2 3" xfId="18554" xr:uid="{9BCE796E-2609-4070-A1E8-819D454143EB}"/>
    <cellStyle name="Vírgula 2 2 2 3 6 2 3 2" xfId="44046" xr:uid="{0A478A2E-3F9A-478B-844D-03BFC17BD177}"/>
    <cellStyle name="Vírgula 2 2 2 3 6 2 4" xfId="31455" xr:uid="{F798B914-FA5A-4620-A63A-F121D2D86A31}"/>
    <cellStyle name="Vírgula 2 2 2 3 6 3" xfId="9011" xr:uid="{4D2F058C-D638-4C07-B359-DF7090203325}"/>
    <cellStyle name="Vírgula 2 2 2 3 6 3 2" xfId="21693" xr:uid="{81FD6736-86E9-40DF-9531-5C43A12ECC32}"/>
    <cellStyle name="Vírgula 2 2 2 3 6 3 2 2" xfId="47185" xr:uid="{034105F3-137D-4D63-8A52-F36F0EC2B1CB}"/>
    <cellStyle name="Vírgula 2 2 2 3 6 3 3" xfId="34594" xr:uid="{98313224-F96A-45DE-89CD-93040AA3C79A}"/>
    <cellStyle name="Vírgula 2 2 2 3 6 4" xfId="15415" xr:uid="{BFDA4EBB-32E5-4E2E-9D5B-04892C6F822E}"/>
    <cellStyle name="Vírgula 2 2 2 3 6 4 2" xfId="40907" xr:uid="{3F9E16F2-63D8-4061-900B-24801210BEB8}"/>
    <cellStyle name="Vírgula 2 2 2 3 6 5" xfId="28316" xr:uid="{CDC92966-CC03-4A04-8AB4-99460216A590}"/>
    <cellStyle name="Vírgula 2 2 2 3 7" xfId="3226" xr:uid="{409BCD97-B7BA-400D-901D-27A47BFD3C8F}"/>
    <cellStyle name="Vírgula 2 2 2 3 7 2" xfId="6380" xr:uid="{E4A779AB-BF6D-4713-AEE4-1AE8176EDFFA}"/>
    <cellStyle name="Vírgula 2 2 2 3 7 2 2" xfId="12673" xr:uid="{3B9E5C8A-4F67-4054-AC96-7823EC844F83}"/>
    <cellStyle name="Vírgula 2 2 2 3 7 2 2 2" xfId="25355" xr:uid="{83585941-4CAE-439F-A6C6-B3CD370ACFD1}"/>
    <cellStyle name="Vírgula 2 2 2 3 7 2 2 2 2" xfId="50847" xr:uid="{AFBF72A3-5143-4EEE-9A6E-870B3A64AFBA}"/>
    <cellStyle name="Vírgula 2 2 2 3 7 2 2 3" xfId="38256" xr:uid="{2471621F-9364-4EDB-912A-A292B12A7C45}"/>
    <cellStyle name="Vírgula 2 2 2 3 7 2 3" xfId="19077" xr:uid="{1EAFB6FB-C918-4270-A44F-44E349DE9AE3}"/>
    <cellStyle name="Vírgula 2 2 2 3 7 2 3 2" xfId="44569" xr:uid="{70149425-F657-4845-8AEB-DD135706B57B}"/>
    <cellStyle name="Vírgula 2 2 2 3 7 2 4" xfId="31978" xr:uid="{0570C49C-7C38-47E7-AEB6-5FFBF5139C66}"/>
    <cellStyle name="Vírgula 2 2 2 3 7 3" xfId="9534" xr:uid="{F82E8068-8634-44E4-9102-1CC2E5FCC4B7}"/>
    <cellStyle name="Vírgula 2 2 2 3 7 3 2" xfId="22216" xr:uid="{DEDAC86D-4621-4ACB-B286-0C230DB58421}"/>
    <cellStyle name="Vírgula 2 2 2 3 7 3 2 2" xfId="47708" xr:uid="{4248443D-490B-423B-AB17-219C1331E05D}"/>
    <cellStyle name="Vírgula 2 2 2 3 7 3 3" xfId="35117" xr:uid="{6E0BE6CE-E759-428C-A895-C740617CC645}"/>
    <cellStyle name="Vírgula 2 2 2 3 7 4" xfId="15938" xr:uid="{26DA3D0A-47AB-4774-8910-7B224EE46CE2}"/>
    <cellStyle name="Vírgula 2 2 2 3 7 4 2" xfId="41430" xr:uid="{54640C1C-88C0-420B-9714-D4B28FECA730}"/>
    <cellStyle name="Vírgula 2 2 2 3 7 5" xfId="28839" xr:uid="{FF98B8DD-9B22-4E20-8E35-7D1DE1ED8B36}"/>
    <cellStyle name="Vírgula 2 2 2 3 8" xfId="3765" xr:uid="{BDCC4D0E-78B6-4675-A162-4277E39985AA}"/>
    <cellStyle name="Vírgula 2 2 2 3 8 2" xfId="10058" xr:uid="{1F72B29D-2DFB-4ECC-8650-0D61C195D1F1}"/>
    <cellStyle name="Vírgula 2 2 2 3 8 2 2" xfId="22740" xr:uid="{DAD02CE1-5E28-4031-B12A-52A23BD81D11}"/>
    <cellStyle name="Vírgula 2 2 2 3 8 2 2 2" xfId="48232" xr:uid="{D83AD1B7-CA0C-4AFC-883D-84C1E68636D0}"/>
    <cellStyle name="Vírgula 2 2 2 3 8 2 3" xfId="35641" xr:uid="{FD17FB0C-166B-45A8-A6F1-1EE0993556CC}"/>
    <cellStyle name="Vírgula 2 2 2 3 8 3" xfId="16462" xr:uid="{61E37D0F-9BF1-4C43-A385-F09569045507}"/>
    <cellStyle name="Vírgula 2 2 2 3 8 3 2" xfId="41954" xr:uid="{5BE7E84B-F9C1-438D-B48F-BA0CD69B78E4}"/>
    <cellStyle name="Vírgula 2 2 2 3 8 4" xfId="29363" xr:uid="{F7B0C8F7-4FED-4006-ABF5-1D5BCF345357}"/>
    <cellStyle name="Vírgula 2 2 2 3 9" xfId="6919" xr:uid="{50A5FA33-6C2A-41BD-A17E-C9AD48FE3E66}"/>
    <cellStyle name="Vírgula 2 2 2 3 9 2" xfId="19601" xr:uid="{34F7E609-4751-433B-A395-D627AB0D01AF}"/>
    <cellStyle name="Vírgula 2 2 2 3 9 2 2" xfId="45093" xr:uid="{FB56E154-B04F-498D-8785-C52BDC49589D}"/>
    <cellStyle name="Vírgula 2 2 2 3 9 3" xfId="32502" xr:uid="{24EC3008-9A3F-4AF4-A250-141F026D7A4E}"/>
    <cellStyle name="Vírgula 2 2 2 4" xfId="557" xr:uid="{15932406-ECAD-4065-84B5-D84E37B277FA}"/>
    <cellStyle name="Vírgula 2 2 2 4 10" xfId="13284" xr:uid="{4A90FDF4-ACD8-4B1E-8A78-E92DB79D3FE0}"/>
    <cellStyle name="Vírgula 2 2 2 4 10 2" xfId="38776" xr:uid="{DF59EC18-93A1-45C0-8CF0-52D3F86BB081}"/>
    <cellStyle name="Vírgula 2 2 2 4 11" xfId="26185" xr:uid="{3CBDAA36-091D-4328-BF35-2D7F338E1300}"/>
    <cellStyle name="Vírgula 2 2 2 4 2" xfId="1094" xr:uid="{00E03276-2448-46E0-98F2-9C414C4210DE}"/>
    <cellStyle name="Vírgula 2 2 2 4 2 2" xfId="2401" xr:uid="{7C7D4CA8-7018-4627-88E4-51C6F1343F27}"/>
    <cellStyle name="Vírgula 2 2 2 4 2 2 2" xfId="5555" xr:uid="{85CACA2B-E855-4CA2-A2EB-FBF53CAD8637}"/>
    <cellStyle name="Vírgula 2 2 2 4 2 2 2 2" xfId="11848" xr:uid="{9C47B422-610E-44CD-A1D0-4E592EBBA9BC}"/>
    <cellStyle name="Vírgula 2 2 2 4 2 2 2 2 2" xfId="24530" xr:uid="{D16C2A49-0AFB-4B1C-8068-CF2A69A3DC15}"/>
    <cellStyle name="Vírgula 2 2 2 4 2 2 2 2 2 2" xfId="50022" xr:uid="{03C86F55-27B0-43ED-B328-6759B3B4ED52}"/>
    <cellStyle name="Vírgula 2 2 2 4 2 2 2 2 3" xfId="37431" xr:uid="{E7EAFDA8-1E9D-404F-9EF7-A4343CEEF6D5}"/>
    <cellStyle name="Vírgula 2 2 2 4 2 2 2 3" xfId="18252" xr:uid="{172AF141-72F7-4303-BAF5-6DC8E98B4B7F}"/>
    <cellStyle name="Vírgula 2 2 2 4 2 2 2 3 2" xfId="43744" xr:uid="{34DFB255-1B8E-4BFC-BAAA-A84A8FC55415}"/>
    <cellStyle name="Vírgula 2 2 2 4 2 2 2 4" xfId="31153" xr:uid="{42007E6D-21E6-45F2-BB80-0380D12D14A8}"/>
    <cellStyle name="Vírgula 2 2 2 4 2 2 3" xfId="8709" xr:uid="{8BEB9B28-3631-4047-A77A-3F46A36573EF}"/>
    <cellStyle name="Vírgula 2 2 2 4 2 2 3 2" xfId="21391" xr:uid="{3FC3F239-2568-4952-B061-7550653EEC0A}"/>
    <cellStyle name="Vírgula 2 2 2 4 2 2 3 2 2" xfId="46883" xr:uid="{FB1590DD-C2F2-4C3F-A435-353F10C31C70}"/>
    <cellStyle name="Vírgula 2 2 2 4 2 2 3 3" xfId="34292" xr:uid="{88B1FF74-943A-47B1-A5C0-592FA524F5C0}"/>
    <cellStyle name="Vírgula 2 2 2 4 2 2 4" xfId="15113" xr:uid="{812CFC40-32C0-43DA-BE54-22EDF3BD1F12}"/>
    <cellStyle name="Vírgula 2 2 2 4 2 2 4 2" xfId="40605" xr:uid="{EB38C6D0-245A-4104-AF4F-ABA7280FB23F}"/>
    <cellStyle name="Vírgula 2 2 2 4 2 2 5" xfId="28014" xr:uid="{DCD2EF2A-FA34-4932-A300-A1A1F69680F8}"/>
    <cellStyle name="Vírgula 2 2 2 4 2 3" xfId="1618" xr:uid="{B7CD9A05-E09C-40B1-85A1-9216D929AD75}"/>
    <cellStyle name="Vírgula 2 2 2 4 2 3 2" xfId="4772" xr:uid="{91B2332C-6A3B-453A-8362-EFA05EC569DD}"/>
    <cellStyle name="Vírgula 2 2 2 4 2 3 2 2" xfId="11065" xr:uid="{3180B5AD-FB56-4B51-BDF0-EED6AFFDC817}"/>
    <cellStyle name="Vírgula 2 2 2 4 2 3 2 2 2" xfId="23747" xr:uid="{BD06AFC0-BEC7-4333-A2B8-5132DB94DE3C}"/>
    <cellStyle name="Vírgula 2 2 2 4 2 3 2 2 2 2" xfId="49239" xr:uid="{34DF3FCA-6026-4711-B300-32B4FBFD0E84}"/>
    <cellStyle name="Vírgula 2 2 2 4 2 3 2 2 3" xfId="36648" xr:uid="{C85FED97-A98B-47CD-93D9-FFDEFAFDF366}"/>
    <cellStyle name="Vírgula 2 2 2 4 2 3 2 3" xfId="17469" xr:uid="{1D8CB509-D0F3-4B6D-B985-BF1019EDC565}"/>
    <cellStyle name="Vírgula 2 2 2 4 2 3 2 3 2" xfId="42961" xr:uid="{C30D845A-90ED-462B-8790-6B688FB3AAB4}"/>
    <cellStyle name="Vírgula 2 2 2 4 2 3 2 4" xfId="30370" xr:uid="{09D569EA-1CD6-44B7-A4F4-565F1FD670AF}"/>
    <cellStyle name="Vírgula 2 2 2 4 2 3 3" xfId="7926" xr:uid="{5E7166AE-BE64-4CAA-87A5-EBC155CD83F4}"/>
    <cellStyle name="Vírgula 2 2 2 4 2 3 3 2" xfId="20608" xr:uid="{0AF80E5D-CFB3-4BDF-8647-5036F1B442CC}"/>
    <cellStyle name="Vírgula 2 2 2 4 2 3 3 2 2" xfId="46100" xr:uid="{FB382744-AC65-40D4-A062-88D6D2A54859}"/>
    <cellStyle name="Vírgula 2 2 2 4 2 3 3 3" xfId="33509" xr:uid="{D2E052BA-1C6B-4845-88B6-971B68F4C97C}"/>
    <cellStyle name="Vírgula 2 2 2 4 2 3 4" xfId="14330" xr:uid="{0410FD86-6952-40F8-AA39-7F526ADBEB27}"/>
    <cellStyle name="Vírgula 2 2 2 4 2 3 4 2" xfId="39822" xr:uid="{77E3687F-EF3B-48D8-ACCE-C3C82C24B543}"/>
    <cellStyle name="Vírgula 2 2 2 4 2 3 5" xfId="27231" xr:uid="{1C0B49E9-41FB-4622-9470-89CA5D7B4DD4}"/>
    <cellStyle name="Vírgula 2 2 2 4 2 4" xfId="2925" xr:uid="{0E0F8D5E-EAC7-402C-B252-9CED55A6BC11}"/>
    <cellStyle name="Vírgula 2 2 2 4 2 4 2" xfId="6079" xr:uid="{102EF60B-D681-4463-86A3-73CCD2880BFC}"/>
    <cellStyle name="Vírgula 2 2 2 4 2 4 2 2" xfId="12372" xr:uid="{40DABBEB-0EF8-47F1-B39E-EA731A10A85A}"/>
    <cellStyle name="Vírgula 2 2 2 4 2 4 2 2 2" xfId="25054" xr:uid="{6FC2B186-E22D-4A71-9557-E39197CF3946}"/>
    <cellStyle name="Vírgula 2 2 2 4 2 4 2 2 2 2" xfId="50546" xr:uid="{8EF85AA8-0B04-4130-A954-525B648A6186}"/>
    <cellStyle name="Vírgula 2 2 2 4 2 4 2 2 3" xfId="37955" xr:uid="{011F96F8-D9DD-4294-8620-414DBFC7386E}"/>
    <cellStyle name="Vírgula 2 2 2 4 2 4 2 3" xfId="18776" xr:uid="{E3BC6CC0-6D0D-4D54-91C2-02EB649BEED9}"/>
    <cellStyle name="Vírgula 2 2 2 4 2 4 2 3 2" xfId="44268" xr:uid="{6D9867E8-5E71-47FC-96CB-2152D9126432}"/>
    <cellStyle name="Vírgula 2 2 2 4 2 4 2 4" xfId="31677" xr:uid="{6BAEA5AE-E055-4291-8513-77CBE49D52DD}"/>
    <cellStyle name="Vírgula 2 2 2 4 2 4 3" xfId="9233" xr:uid="{48CA09B3-FB0F-4C66-ADCC-2C60062FFA98}"/>
    <cellStyle name="Vírgula 2 2 2 4 2 4 3 2" xfId="21915" xr:uid="{57777629-2989-46A0-A58C-5F288CF6C542}"/>
    <cellStyle name="Vírgula 2 2 2 4 2 4 3 2 2" xfId="47407" xr:uid="{65F5D333-5EB4-4C2A-8A93-8E9E9EED4A16}"/>
    <cellStyle name="Vírgula 2 2 2 4 2 4 3 3" xfId="34816" xr:uid="{3D15BA4B-3D26-4591-854C-DCE9E295794F}"/>
    <cellStyle name="Vírgula 2 2 2 4 2 4 4" xfId="15637" xr:uid="{A177E5E0-1E4E-46BB-9A25-CC21B2B7B76D}"/>
    <cellStyle name="Vírgula 2 2 2 4 2 4 4 2" xfId="41129" xr:uid="{EA71F82E-6B45-4C25-89CF-A973935AEC48}"/>
    <cellStyle name="Vírgula 2 2 2 4 2 4 5" xfId="28538" xr:uid="{2CCA9D92-A921-42DE-A0F0-17523407539D}"/>
    <cellStyle name="Vírgula 2 2 2 4 2 5" xfId="3448" xr:uid="{49FF0647-A27D-4ED7-8597-DF7E7C66F880}"/>
    <cellStyle name="Vírgula 2 2 2 4 2 5 2" xfId="6602" xr:uid="{60738BAF-7B33-4EA2-A416-3C67EBADE56C}"/>
    <cellStyle name="Vírgula 2 2 2 4 2 5 2 2" xfId="12895" xr:uid="{749D750C-7A4F-40A9-92C0-0AC6626B71C0}"/>
    <cellStyle name="Vírgula 2 2 2 4 2 5 2 2 2" xfId="25577" xr:uid="{A77066FE-4DC0-4F68-9806-10E0C538751E}"/>
    <cellStyle name="Vírgula 2 2 2 4 2 5 2 2 2 2" xfId="51069" xr:uid="{2093B7F3-B948-4F41-A837-4D53AEA36A1D}"/>
    <cellStyle name="Vírgula 2 2 2 4 2 5 2 2 3" xfId="38478" xr:uid="{7C570391-2B8D-47A6-8B19-F1941270B40C}"/>
    <cellStyle name="Vírgula 2 2 2 4 2 5 2 3" xfId="19299" xr:uid="{944DE050-B0AD-4A41-98E9-0D67D33C8D3B}"/>
    <cellStyle name="Vírgula 2 2 2 4 2 5 2 3 2" xfId="44791" xr:uid="{4A6B1CFB-5DAA-4D26-A290-80332309231E}"/>
    <cellStyle name="Vírgula 2 2 2 4 2 5 2 4" xfId="32200" xr:uid="{56D53D05-168A-4081-B383-0867F44EEDC7}"/>
    <cellStyle name="Vírgula 2 2 2 4 2 5 3" xfId="9756" xr:uid="{F47E271E-CF81-4834-86E0-F9D536D812BC}"/>
    <cellStyle name="Vírgula 2 2 2 4 2 5 3 2" xfId="22438" xr:uid="{686A2664-FFC1-4E88-88E6-A70E499B399C}"/>
    <cellStyle name="Vírgula 2 2 2 4 2 5 3 2 2" xfId="47930" xr:uid="{3481EC5E-8929-4E35-87BB-BC7DEA56F9F7}"/>
    <cellStyle name="Vírgula 2 2 2 4 2 5 3 3" xfId="35339" xr:uid="{5AF41BA7-E0D1-4C42-956E-A736D6481704}"/>
    <cellStyle name="Vírgula 2 2 2 4 2 5 4" xfId="16160" xr:uid="{E395F1EF-F66E-479D-97BA-6CB7E5581453}"/>
    <cellStyle name="Vírgula 2 2 2 4 2 5 4 2" xfId="41652" xr:uid="{12C2975F-0470-452E-A1E0-C3F02614E033}"/>
    <cellStyle name="Vírgula 2 2 2 4 2 5 5" xfId="29061" xr:uid="{25FAB076-2242-4C2B-9D6C-47972FC4A90E}"/>
    <cellStyle name="Vírgula 2 2 2 4 2 6" xfId="4248" xr:uid="{1EC7D882-2D47-4561-B9A7-FF49005235A0}"/>
    <cellStyle name="Vírgula 2 2 2 4 2 6 2" xfId="10541" xr:uid="{0193D8AE-344E-4C01-BFA7-B281F3C27229}"/>
    <cellStyle name="Vírgula 2 2 2 4 2 6 2 2" xfId="23223" xr:uid="{85307929-99F4-4102-81BB-FEC044A4BBB8}"/>
    <cellStyle name="Vírgula 2 2 2 4 2 6 2 2 2" xfId="48715" xr:uid="{FDC47B63-7D5A-4010-AB67-2C9064DF7F6C}"/>
    <cellStyle name="Vírgula 2 2 2 4 2 6 2 3" xfId="36124" xr:uid="{F3D55EA3-F7A1-4DC9-8249-0AAC7B470ADD}"/>
    <cellStyle name="Vírgula 2 2 2 4 2 6 3" xfId="16945" xr:uid="{C7BB836F-886A-432A-AF43-F2A60D4D30BD}"/>
    <cellStyle name="Vírgula 2 2 2 4 2 6 3 2" xfId="42437" xr:uid="{EBDE3711-8149-448F-B150-82F11E1CCB85}"/>
    <cellStyle name="Vírgula 2 2 2 4 2 6 4" xfId="29846" xr:uid="{D06B2B6D-37D1-4C2E-8FF3-0028324AFC1A}"/>
    <cellStyle name="Vírgula 2 2 2 4 2 7" xfId="7402" xr:uid="{8AE4ED09-9EA3-4A9A-8FED-A973C5F521C6}"/>
    <cellStyle name="Vírgula 2 2 2 4 2 7 2" xfId="20084" xr:uid="{CD1E9FA0-AB74-47E5-BE80-70307A2BCFF7}"/>
    <cellStyle name="Vírgula 2 2 2 4 2 7 2 2" xfId="45576" xr:uid="{70EE980A-37EC-4C98-B404-25C2FD8E3520}"/>
    <cellStyle name="Vírgula 2 2 2 4 2 7 3" xfId="32985" xr:uid="{77136546-3531-4DE5-8FC0-A84DB6FBF293}"/>
    <cellStyle name="Vírgula 2 2 2 4 2 8" xfId="13806" xr:uid="{F40A7085-3697-443A-8218-835F47624674}"/>
    <cellStyle name="Vírgula 2 2 2 4 2 8 2" xfId="39298" xr:uid="{03F193D0-92F5-46E5-B108-2E80967008F7}"/>
    <cellStyle name="Vírgula 2 2 2 4 2 9" xfId="26707" xr:uid="{C506F8F1-A6CC-4F4E-BAEB-46CF5F0B8603}"/>
    <cellStyle name="Vírgula 2 2 2 4 3" xfId="834" xr:uid="{1AE913C8-BF90-4506-B27C-B38E358DD011}"/>
    <cellStyle name="Vírgula 2 2 2 4 3 2" xfId="2141" xr:uid="{E6C1E260-4EB3-40D1-946F-847ADC6E2851}"/>
    <cellStyle name="Vírgula 2 2 2 4 3 2 2" xfId="5295" xr:uid="{46B3B51B-D5D1-4343-B480-FEAA02203863}"/>
    <cellStyle name="Vírgula 2 2 2 4 3 2 2 2" xfId="11588" xr:uid="{03ABDF97-C317-41AD-8B6B-B8EDA65D92FE}"/>
    <cellStyle name="Vírgula 2 2 2 4 3 2 2 2 2" xfId="24270" xr:uid="{006C86F0-5FBF-40B4-B657-420AF3180B4F}"/>
    <cellStyle name="Vírgula 2 2 2 4 3 2 2 2 2 2" xfId="49762" xr:uid="{73726027-556E-4CCE-A882-CCDA920A4A6E}"/>
    <cellStyle name="Vírgula 2 2 2 4 3 2 2 2 3" xfId="37171" xr:uid="{735A6C58-E7AB-489A-AD46-5770334FAFC0}"/>
    <cellStyle name="Vírgula 2 2 2 4 3 2 2 3" xfId="17992" xr:uid="{FB4A085D-6A8E-4E93-B4A8-C0058516821D}"/>
    <cellStyle name="Vírgula 2 2 2 4 3 2 2 3 2" xfId="43484" xr:uid="{6056218A-2A70-4F81-9AE2-E68B4ED45F5E}"/>
    <cellStyle name="Vírgula 2 2 2 4 3 2 2 4" xfId="30893" xr:uid="{F8C71994-5FD8-461B-BB6C-3EB782EB0684}"/>
    <cellStyle name="Vírgula 2 2 2 4 3 2 3" xfId="8449" xr:uid="{2A486CC7-B50C-4635-8203-37939DE91F07}"/>
    <cellStyle name="Vírgula 2 2 2 4 3 2 3 2" xfId="21131" xr:uid="{6872B922-6BF3-4409-B28C-73ECC9DAB727}"/>
    <cellStyle name="Vírgula 2 2 2 4 3 2 3 2 2" xfId="46623" xr:uid="{6CD7F88F-E785-4C94-9855-568544BC9C5D}"/>
    <cellStyle name="Vírgula 2 2 2 4 3 2 3 3" xfId="34032" xr:uid="{04E1BEEE-4C01-4F88-B730-A3CB8039397F}"/>
    <cellStyle name="Vírgula 2 2 2 4 3 2 4" xfId="14853" xr:uid="{CD262728-1860-4650-BC7B-FEA4569F60F8}"/>
    <cellStyle name="Vírgula 2 2 2 4 3 2 4 2" xfId="40345" xr:uid="{D3A1FB3C-F1B5-4742-BC01-05AD1EFC1402}"/>
    <cellStyle name="Vírgula 2 2 2 4 3 2 5" xfId="27754" xr:uid="{5AB5D64B-F4BB-4BF3-A4DB-EB513DBFB800}"/>
    <cellStyle name="Vírgula 2 2 2 4 3 3" xfId="3988" xr:uid="{2AA0D74D-6E74-4ED8-8C77-32AF79CA6FFF}"/>
    <cellStyle name="Vírgula 2 2 2 4 3 3 2" xfId="10281" xr:uid="{D54AA0C2-4FF7-4D19-A44C-71306B6E5030}"/>
    <cellStyle name="Vírgula 2 2 2 4 3 3 2 2" xfId="22963" xr:uid="{137508EC-D041-40AA-ABD5-7108308ED3F0}"/>
    <cellStyle name="Vírgula 2 2 2 4 3 3 2 2 2" xfId="48455" xr:uid="{748A7B41-2376-4F2D-949D-67C3F994A818}"/>
    <cellStyle name="Vírgula 2 2 2 4 3 3 2 3" xfId="35864" xr:uid="{F57B161D-A7A2-4CF8-8015-CE55A9EFF76E}"/>
    <cellStyle name="Vírgula 2 2 2 4 3 3 3" xfId="16685" xr:uid="{959F1110-AC9C-4EBE-BB4A-9450B7EB225C}"/>
    <cellStyle name="Vírgula 2 2 2 4 3 3 3 2" xfId="42177" xr:uid="{36C92956-F6EA-4E88-BA0B-581A3CF7FFCC}"/>
    <cellStyle name="Vírgula 2 2 2 4 3 3 4" xfId="29586" xr:uid="{E0CAC9C9-5F11-490C-AE4A-E9ED13913219}"/>
    <cellStyle name="Vírgula 2 2 2 4 3 4" xfId="7142" xr:uid="{CA03D9F9-076C-4DA7-8943-0994AD296473}"/>
    <cellStyle name="Vírgula 2 2 2 4 3 4 2" xfId="19824" xr:uid="{5A50FB86-6586-492B-B03E-5015531AC0F7}"/>
    <cellStyle name="Vírgula 2 2 2 4 3 4 2 2" xfId="45316" xr:uid="{8EC1D9BF-C5E2-42A6-8934-566A6E038EBA}"/>
    <cellStyle name="Vírgula 2 2 2 4 3 4 3" xfId="32725" xr:uid="{28D64ACA-7FDB-41D3-9F91-FF2C378107E2}"/>
    <cellStyle name="Vírgula 2 2 2 4 3 5" xfId="13546" xr:uid="{38A8D15F-2510-4FE6-8F21-D657EADD2B14}"/>
    <cellStyle name="Vírgula 2 2 2 4 3 5 2" xfId="39038" xr:uid="{2D956374-401B-48DE-B9A0-935D20F70106}"/>
    <cellStyle name="Vírgula 2 2 2 4 3 6" xfId="26447" xr:uid="{ECFD9AC8-59BD-4985-ADF8-A845C46D21A2}"/>
    <cellStyle name="Vírgula 2 2 2 4 4" xfId="1879" xr:uid="{CAC313B3-6B1D-4101-90FA-C43B6CBC0288}"/>
    <cellStyle name="Vírgula 2 2 2 4 4 2" xfId="5033" xr:uid="{0A3F61DF-CA0D-49CC-919A-7463DDEDF3C1}"/>
    <cellStyle name="Vírgula 2 2 2 4 4 2 2" xfId="11326" xr:uid="{2305A299-B306-4BFB-8944-D292A0EA84E9}"/>
    <cellStyle name="Vírgula 2 2 2 4 4 2 2 2" xfId="24008" xr:uid="{16F6199A-5E38-43DE-A496-E4FB43F486D2}"/>
    <cellStyle name="Vírgula 2 2 2 4 4 2 2 2 2" xfId="49500" xr:uid="{C2F38000-EC6A-4246-A345-A95DAA704049}"/>
    <cellStyle name="Vírgula 2 2 2 4 4 2 2 3" xfId="36909" xr:uid="{B02F6D45-420F-45C3-AEA9-8866EE99A5BD}"/>
    <cellStyle name="Vírgula 2 2 2 4 4 2 3" xfId="17730" xr:uid="{F049C993-D609-471C-9221-376093851B80}"/>
    <cellStyle name="Vírgula 2 2 2 4 4 2 3 2" xfId="43222" xr:uid="{21DCB2EB-0C41-41E5-8D98-BB1C76B333A4}"/>
    <cellStyle name="Vírgula 2 2 2 4 4 2 4" xfId="30631" xr:uid="{7073B368-B661-4A57-A53B-E6920E60A4AF}"/>
    <cellStyle name="Vírgula 2 2 2 4 4 3" xfId="8187" xr:uid="{77DB1D49-C0E3-4A97-942F-5C00D6EAD009}"/>
    <cellStyle name="Vírgula 2 2 2 4 4 3 2" xfId="20869" xr:uid="{45A49452-CF31-4131-8BBB-BF44DFF47CA8}"/>
    <cellStyle name="Vírgula 2 2 2 4 4 3 2 2" xfId="46361" xr:uid="{7EAA36E1-4EAB-48C4-971E-21B8D559FB39}"/>
    <cellStyle name="Vírgula 2 2 2 4 4 3 3" xfId="33770" xr:uid="{640DF17B-6322-4A40-BD60-871D7093192A}"/>
    <cellStyle name="Vírgula 2 2 2 4 4 4" xfId="14591" xr:uid="{45018966-42DA-4B55-8A6A-7A9EBC5AE75E}"/>
    <cellStyle name="Vírgula 2 2 2 4 4 4 2" xfId="40083" xr:uid="{457603DF-4DAE-4831-BA15-CDBC49C635C6}"/>
    <cellStyle name="Vírgula 2 2 2 4 4 5" xfId="27492" xr:uid="{5557C62B-DE1E-4801-9AB7-EA598F54CDBD}"/>
    <cellStyle name="Vírgula 2 2 2 4 5" xfId="1357" xr:uid="{1D263CE7-F086-4794-AFC7-832E030992BA}"/>
    <cellStyle name="Vírgula 2 2 2 4 5 2" xfId="4511" xr:uid="{81901DF3-1CFB-4727-AFBE-0FFF39B46BAA}"/>
    <cellStyle name="Vírgula 2 2 2 4 5 2 2" xfId="10804" xr:uid="{7BF1BFDA-85CA-4C20-B422-0D63F28B9E48}"/>
    <cellStyle name="Vírgula 2 2 2 4 5 2 2 2" xfId="23486" xr:uid="{B702D2C4-4215-441B-9737-F4A64FF3111B}"/>
    <cellStyle name="Vírgula 2 2 2 4 5 2 2 2 2" xfId="48978" xr:uid="{014321DE-52EA-4EA4-A295-9535A0542F5C}"/>
    <cellStyle name="Vírgula 2 2 2 4 5 2 2 3" xfId="36387" xr:uid="{7B9368A7-8830-4E95-BAC2-C965FA91A2BF}"/>
    <cellStyle name="Vírgula 2 2 2 4 5 2 3" xfId="17208" xr:uid="{8FA14862-4B9D-445D-A543-B9F008CAD95D}"/>
    <cellStyle name="Vírgula 2 2 2 4 5 2 3 2" xfId="42700" xr:uid="{EC658E78-443F-4A4B-876D-3512A2E91D70}"/>
    <cellStyle name="Vírgula 2 2 2 4 5 2 4" xfId="30109" xr:uid="{7116A8C6-5B97-4B67-9C9A-85B927809B77}"/>
    <cellStyle name="Vírgula 2 2 2 4 5 3" xfId="7665" xr:uid="{DBF0BD2D-F52C-4D18-898C-2EF5FD02997D}"/>
    <cellStyle name="Vírgula 2 2 2 4 5 3 2" xfId="20347" xr:uid="{A1FFFE7C-4A8A-4EC7-B306-A683B28FE3DA}"/>
    <cellStyle name="Vírgula 2 2 2 4 5 3 2 2" xfId="45839" xr:uid="{336F0F63-BFB1-4457-9A67-2B7E0AE5827A}"/>
    <cellStyle name="Vírgula 2 2 2 4 5 3 3" xfId="33248" xr:uid="{DFCE2E3C-82EC-4054-9757-198C3441CACA}"/>
    <cellStyle name="Vírgula 2 2 2 4 5 4" xfId="14069" xr:uid="{268E58D5-BBC8-43F1-8A28-8143A612E9D3}"/>
    <cellStyle name="Vírgula 2 2 2 4 5 4 2" xfId="39561" xr:uid="{C2C12F5C-6E92-4B0B-9896-10EB51524E78}"/>
    <cellStyle name="Vírgula 2 2 2 4 5 5" xfId="26970" xr:uid="{29C26841-2EA8-4E5B-B93D-5391A6FA981D}"/>
    <cellStyle name="Vírgula 2 2 2 4 6" xfId="2664" xr:uid="{411EFC13-0D96-460C-A588-B1F2D8AAF0CF}"/>
    <cellStyle name="Vírgula 2 2 2 4 6 2" xfId="5818" xr:uid="{39650048-8691-4DD6-B937-57BFE2CC11C8}"/>
    <cellStyle name="Vírgula 2 2 2 4 6 2 2" xfId="12111" xr:uid="{0AC30AD5-80AD-4EBF-8552-4CAF6CD29F2C}"/>
    <cellStyle name="Vírgula 2 2 2 4 6 2 2 2" xfId="24793" xr:uid="{4B4E81E2-64AC-4559-953D-98EE94EEF51D}"/>
    <cellStyle name="Vírgula 2 2 2 4 6 2 2 2 2" xfId="50285" xr:uid="{A5C583E6-F7F8-493A-A2B5-8E40B64D5393}"/>
    <cellStyle name="Vírgula 2 2 2 4 6 2 2 3" xfId="37694" xr:uid="{B72C060C-DEB1-44B3-AF83-59D803AA1FC3}"/>
    <cellStyle name="Vírgula 2 2 2 4 6 2 3" xfId="18515" xr:uid="{F6678D25-2215-4C4F-B2B5-CC87764B0365}"/>
    <cellStyle name="Vírgula 2 2 2 4 6 2 3 2" xfId="44007" xr:uid="{F4F0C882-4597-4462-9EBB-6AC6C68CCF2C}"/>
    <cellStyle name="Vírgula 2 2 2 4 6 2 4" xfId="31416" xr:uid="{4E9A96F7-1BA7-4ABB-A98F-F47B1853CB9C}"/>
    <cellStyle name="Vírgula 2 2 2 4 6 3" xfId="8972" xr:uid="{1660A5DA-2349-4353-85F5-D9C0C649DF70}"/>
    <cellStyle name="Vírgula 2 2 2 4 6 3 2" xfId="21654" xr:uid="{7EE1F9DF-C939-4609-BF26-71A8E285369E}"/>
    <cellStyle name="Vírgula 2 2 2 4 6 3 2 2" xfId="47146" xr:uid="{463D3E71-EB7B-49F8-8F88-A1A474E07440}"/>
    <cellStyle name="Vírgula 2 2 2 4 6 3 3" xfId="34555" xr:uid="{8C202BA5-83F1-4FD4-AB55-72A2EDEB831A}"/>
    <cellStyle name="Vírgula 2 2 2 4 6 4" xfId="15376" xr:uid="{D53E5AEA-B42B-45BC-9E08-A7CBD7F1BA09}"/>
    <cellStyle name="Vírgula 2 2 2 4 6 4 2" xfId="40868" xr:uid="{C9FBFF26-9650-4269-8C85-316AC7651317}"/>
    <cellStyle name="Vírgula 2 2 2 4 6 5" xfId="28277" xr:uid="{0FEE882F-AFAE-4B81-A231-98457112E6A8}"/>
    <cellStyle name="Vírgula 2 2 2 4 7" xfId="3187" xr:uid="{455466DC-4708-4B0C-A506-56082267EC15}"/>
    <cellStyle name="Vírgula 2 2 2 4 7 2" xfId="6341" xr:uid="{AF0670C4-4AFA-41B7-9D82-D24DA2C8B618}"/>
    <cellStyle name="Vírgula 2 2 2 4 7 2 2" xfId="12634" xr:uid="{2023427E-5B01-40A9-8C14-0A3C38CC014A}"/>
    <cellStyle name="Vírgula 2 2 2 4 7 2 2 2" xfId="25316" xr:uid="{2EE5C276-70F3-42DB-AAE7-DB29C539C9D3}"/>
    <cellStyle name="Vírgula 2 2 2 4 7 2 2 2 2" xfId="50808" xr:uid="{13A0F069-7458-4557-A3FF-90EECEFEFDE3}"/>
    <cellStyle name="Vírgula 2 2 2 4 7 2 2 3" xfId="38217" xr:uid="{5D8FD266-5BCA-44A9-ADF6-C16959D00A82}"/>
    <cellStyle name="Vírgula 2 2 2 4 7 2 3" xfId="19038" xr:uid="{91FB5443-CC5A-4D4B-B872-4FF9A879AFC7}"/>
    <cellStyle name="Vírgula 2 2 2 4 7 2 3 2" xfId="44530" xr:uid="{1048E68B-1914-4E8C-AA91-5DC101C6C554}"/>
    <cellStyle name="Vírgula 2 2 2 4 7 2 4" xfId="31939" xr:uid="{4AC6AC33-1DB9-4AE0-9374-9A1F9A3D83C5}"/>
    <cellStyle name="Vírgula 2 2 2 4 7 3" xfId="9495" xr:uid="{5D47A0A0-013B-4A1C-8AA4-6FF4D1DB0F87}"/>
    <cellStyle name="Vírgula 2 2 2 4 7 3 2" xfId="22177" xr:uid="{A936F2F7-431C-4D62-9268-5C89BCED06B9}"/>
    <cellStyle name="Vírgula 2 2 2 4 7 3 2 2" xfId="47669" xr:uid="{BDF84390-85CE-4219-859C-8496677E9F59}"/>
    <cellStyle name="Vírgula 2 2 2 4 7 3 3" xfId="35078" xr:uid="{0733BCC3-B63E-483C-99E6-6E7F4B4E8DBE}"/>
    <cellStyle name="Vírgula 2 2 2 4 7 4" xfId="15899" xr:uid="{5ED377F1-5321-478B-8B43-195464A728A2}"/>
    <cellStyle name="Vírgula 2 2 2 4 7 4 2" xfId="41391" xr:uid="{DC95F569-5A2B-4C63-BE31-09F2704471FD}"/>
    <cellStyle name="Vírgula 2 2 2 4 7 5" xfId="28800" xr:uid="{EB10F34B-515C-4AEC-B9A0-3A9C090276B8}"/>
    <cellStyle name="Vírgula 2 2 2 4 8" xfId="3726" xr:uid="{1E5FA0B8-22C6-498E-AFE3-4478E63BBC9C}"/>
    <cellStyle name="Vírgula 2 2 2 4 8 2" xfId="10019" xr:uid="{FC54188D-6A6E-406D-839C-FF7AFAFB31D7}"/>
    <cellStyle name="Vírgula 2 2 2 4 8 2 2" xfId="22701" xr:uid="{16118E40-0160-43FF-85A4-858463AA4078}"/>
    <cellStyle name="Vírgula 2 2 2 4 8 2 2 2" xfId="48193" xr:uid="{9BB47736-9A0E-4854-B499-332382EDD4EC}"/>
    <cellStyle name="Vírgula 2 2 2 4 8 2 3" xfId="35602" xr:uid="{3340218B-876F-45B4-A212-F420416F9EC8}"/>
    <cellStyle name="Vírgula 2 2 2 4 8 3" xfId="16423" xr:uid="{4349C978-235B-46A6-B116-945BDF005A02}"/>
    <cellStyle name="Vírgula 2 2 2 4 8 3 2" xfId="41915" xr:uid="{8BA50160-2A8C-49BD-907D-9D03CD8E75C9}"/>
    <cellStyle name="Vírgula 2 2 2 4 8 4" xfId="29324" xr:uid="{1217FF48-219A-4774-AAE9-5CC741DF5F8B}"/>
    <cellStyle name="Vírgula 2 2 2 4 9" xfId="6880" xr:uid="{08B2DD01-2CAF-4CEA-B46A-DB996136AB43}"/>
    <cellStyle name="Vírgula 2 2 2 4 9 2" xfId="19562" xr:uid="{E2638094-1D2D-44D7-9664-4CB5ED90620B}"/>
    <cellStyle name="Vírgula 2 2 2 4 9 2 2" xfId="45054" xr:uid="{2E14B640-69B6-4648-B3AB-52F5109626F6}"/>
    <cellStyle name="Vírgula 2 2 2 4 9 3" xfId="32463" xr:uid="{7A4D67F4-6A3C-402B-B6FE-7B4C23D0E015}"/>
    <cellStyle name="Vírgula 2 2 2 5" xfId="974" xr:uid="{3F82670E-6B31-493F-9A88-C016E729F67D}"/>
    <cellStyle name="Vírgula 2 2 2 5 2" xfId="2281" xr:uid="{DEB7E85D-9FE6-4F3F-9C33-62E46348EBB7}"/>
    <cellStyle name="Vírgula 2 2 2 5 2 2" xfId="5435" xr:uid="{A54238AB-C15E-4136-A90B-CCC5DB121019}"/>
    <cellStyle name="Vírgula 2 2 2 5 2 2 2" xfId="11728" xr:uid="{376B1689-D36F-47A5-A910-A4F07B6138FF}"/>
    <cellStyle name="Vírgula 2 2 2 5 2 2 2 2" xfId="24410" xr:uid="{FD43A8F8-A40F-4FC0-A552-6839DB739BE1}"/>
    <cellStyle name="Vírgula 2 2 2 5 2 2 2 2 2" xfId="49902" xr:uid="{E62FC699-E6A8-4245-B708-69D8353158B7}"/>
    <cellStyle name="Vírgula 2 2 2 5 2 2 2 3" xfId="37311" xr:uid="{759DFF7A-70C5-4876-AF0B-11CE860BC2D4}"/>
    <cellStyle name="Vírgula 2 2 2 5 2 2 3" xfId="18132" xr:uid="{7DE1F301-8AB3-4CEC-BA49-CB3EA8877466}"/>
    <cellStyle name="Vírgula 2 2 2 5 2 2 3 2" xfId="43624" xr:uid="{827BE1A2-611B-4A25-ADE3-97A762744953}"/>
    <cellStyle name="Vírgula 2 2 2 5 2 2 4" xfId="31033" xr:uid="{F88F352D-61F5-4A31-A560-E55A227F418D}"/>
    <cellStyle name="Vírgula 2 2 2 5 2 3" xfId="8589" xr:uid="{010856FC-F302-4362-9BD7-52C5DE697949}"/>
    <cellStyle name="Vírgula 2 2 2 5 2 3 2" xfId="21271" xr:uid="{B06808E2-C98A-407D-8789-77303E3F4369}"/>
    <cellStyle name="Vírgula 2 2 2 5 2 3 2 2" xfId="46763" xr:uid="{78A1D338-DB64-4541-86B4-15DC8E8A3C76}"/>
    <cellStyle name="Vírgula 2 2 2 5 2 3 3" xfId="34172" xr:uid="{B42E31B8-0F88-47DC-B7A8-C3125D696176}"/>
    <cellStyle name="Vírgula 2 2 2 5 2 4" xfId="14993" xr:uid="{D03192FF-7437-49D1-B2BC-969325E76400}"/>
    <cellStyle name="Vírgula 2 2 2 5 2 4 2" xfId="40485" xr:uid="{F6C8142A-01EE-46DA-82AA-C142B95E827C}"/>
    <cellStyle name="Vírgula 2 2 2 5 2 5" xfId="27894" xr:uid="{46540487-7A53-4E45-8767-7B372D77B985}"/>
    <cellStyle name="Vírgula 2 2 2 5 3" xfId="1498" xr:uid="{BD82A0DC-B1A4-4926-A9C0-2D67C3EBBAC8}"/>
    <cellStyle name="Vírgula 2 2 2 5 3 2" xfId="4652" xr:uid="{58A9D3AE-8FB7-4A53-B835-D7F2B7A38C99}"/>
    <cellStyle name="Vírgula 2 2 2 5 3 2 2" xfId="10945" xr:uid="{2E0E83EE-B42B-4DBE-92E1-46E97E677280}"/>
    <cellStyle name="Vírgula 2 2 2 5 3 2 2 2" xfId="23627" xr:uid="{ED7D36BF-B0D4-4845-BB28-06AD5A0D8355}"/>
    <cellStyle name="Vírgula 2 2 2 5 3 2 2 2 2" xfId="49119" xr:uid="{DCF4977A-4D5D-46F5-9D0B-2926FFF2E903}"/>
    <cellStyle name="Vírgula 2 2 2 5 3 2 2 3" xfId="36528" xr:uid="{BEEBDFE3-2B09-47B0-A817-F04B4228410C}"/>
    <cellStyle name="Vírgula 2 2 2 5 3 2 3" xfId="17349" xr:uid="{D55DA44B-CF33-4CE4-959E-83EA8AA57CC9}"/>
    <cellStyle name="Vírgula 2 2 2 5 3 2 3 2" xfId="42841" xr:uid="{EDE01729-E93C-46E8-BFB5-0FF8D4ADC33E}"/>
    <cellStyle name="Vírgula 2 2 2 5 3 2 4" xfId="30250" xr:uid="{C4C9BA02-2333-40B9-A381-440FC391D6F5}"/>
    <cellStyle name="Vírgula 2 2 2 5 3 3" xfId="7806" xr:uid="{6E0FB81F-FA41-4B6A-8253-90C5E51313CB}"/>
    <cellStyle name="Vírgula 2 2 2 5 3 3 2" xfId="20488" xr:uid="{B9DB8179-17F5-4299-9C30-D503A1F59C86}"/>
    <cellStyle name="Vírgula 2 2 2 5 3 3 2 2" xfId="45980" xr:uid="{CF348D50-5C1A-459C-8657-B6F5A9B0512A}"/>
    <cellStyle name="Vírgula 2 2 2 5 3 3 3" xfId="33389" xr:uid="{0C855080-2189-47EA-B7D3-733A05EF05CF}"/>
    <cellStyle name="Vírgula 2 2 2 5 3 4" xfId="14210" xr:uid="{9F77E42F-3C39-4564-B022-E253266B475B}"/>
    <cellStyle name="Vírgula 2 2 2 5 3 4 2" xfId="39702" xr:uid="{EAC08D26-75BC-4A3A-97F1-60DF485996E9}"/>
    <cellStyle name="Vírgula 2 2 2 5 3 5" xfId="27111" xr:uid="{778476A9-D811-41E5-8FFA-18AAD0A69887}"/>
    <cellStyle name="Vírgula 2 2 2 5 4" xfId="2805" xr:uid="{5DCED10C-E53C-4AA8-A78D-46F2560E1A2A}"/>
    <cellStyle name="Vírgula 2 2 2 5 4 2" xfId="5959" xr:uid="{10DF8649-D2B4-4ACC-8F1D-F30F2A9D872E}"/>
    <cellStyle name="Vírgula 2 2 2 5 4 2 2" xfId="12252" xr:uid="{4F6D4B1F-A762-4BEA-BD60-6F0C8FA82607}"/>
    <cellStyle name="Vírgula 2 2 2 5 4 2 2 2" xfId="24934" xr:uid="{59AEB345-AC5C-49AD-ACF3-0C06D3536126}"/>
    <cellStyle name="Vírgula 2 2 2 5 4 2 2 2 2" xfId="50426" xr:uid="{DF8D3997-BD40-4643-88E9-385C6AFD3E29}"/>
    <cellStyle name="Vírgula 2 2 2 5 4 2 2 3" xfId="37835" xr:uid="{C4737CD4-1EB8-4B91-9BDC-14B6BB91241D}"/>
    <cellStyle name="Vírgula 2 2 2 5 4 2 3" xfId="18656" xr:uid="{9F1DAE1E-4001-47C4-BE0B-D7A374D833C2}"/>
    <cellStyle name="Vírgula 2 2 2 5 4 2 3 2" xfId="44148" xr:uid="{CB072C07-1134-4811-93CF-7BBBC4F14B00}"/>
    <cellStyle name="Vírgula 2 2 2 5 4 2 4" xfId="31557" xr:uid="{050BDD99-58C1-434B-AFB1-F98E954DE98D}"/>
    <cellStyle name="Vírgula 2 2 2 5 4 3" xfId="9113" xr:uid="{606F36D1-F651-4D49-805F-B4F7460CC00F}"/>
    <cellStyle name="Vírgula 2 2 2 5 4 3 2" xfId="21795" xr:uid="{A616BCD5-B51F-46C3-99A0-2AB0342615AC}"/>
    <cellStyle name="Vírgula 2 2 2 5 4 3 2 2" xfId="47287" xr:uid="{4C55F31B-35AF-49B5-9481-C0BFAD1BFC3E}"/>
    <cellStyle name="Vírgula 2 2 2 5 4 3 3" xfId="34696" xr:uid="{B69BE0C7-9BFD-4001-9941-A02A33019EE6}"/>
    <cellStyle name="Vírgula 2 2 2 5 4 4" xfId="15517" xr:uid="{A3566F68-D01F-4145-B998-2C2FA643E9C5}"/>
    <cellStyle name="Vírgula 2 2 2 5 4 4 2" xfId="41009" xr:uid="{7CB844D5-117D-4E06-8A60-3685B604FB59}"/>
    <cellStyle name="Vírgula 2 2 2 5 4 5" xfId="28418" xr:uid="{3B14639F-92FA-4F23-810E-45C38A987F7A}"/>
    <cellStyle name="Vírgula 2 2 2 5 5" xfId="3328" xr:uid="{1051D715-BA54-4A6E-85DC-6D9712F4DE0A}"/>
    <cellStyle name="Vírgula 2 2 2 5 5 2" xfId="6482" xr:uid="{C2BCFCC6-1086-432E-A9ED-7A441E831EC2}"/>
    <cellStyle name="Vírgula 2 2 2 5 5 2 2" xfId="12775" xr:uid="{5B5F1876-B028-46F1-9A32-AF5CACC3EBBD}"/>
    <cellStyle name="Vírgula 2 2 2 5 5 2 2 2" xfId="25457" xr:uid="{D5F7CF34-D50C-4C52-A182-2D738E76EF29}"/>
    <cellStyle name="Vírgula 2 2 2 5 5 2 2 2 2" xfId="50949" xr:uid="{EE150D5E-7E6C-44FC-BAB9-B1B0F652BE7B}"/>
    <cellStyle name="Vírgula 2 2 2 5 5 2 2 3" xfId="38358" xr:uid="{1972EB1B-2BEF-42F7-9CB7-2AC48D25FCE2}"/>
    <cellStyle name="Vírgula 2 2 2 5 5 2 3" xfId="19179" xr:uid="{9E6E00F1-25F0-400B-ABC7-C3F6C370231A}"/>
    <cellStyle name="Vírgula 2 2 2 5 5 2 3 2" xfId="44671" xr:uid="{56C04A4F-3347-459C-8341-37665411A022}"/>
    <cellStyle name="Vírgula 2 2 2 5 5 2 4" xfId="32080" xr:uid="{B2B26A74-C5F6-436B-890B-BAA47BF113CA}"/>
    <cellStyle name="Vírgula 2 2 2 5 5 3" xfId="9636" xr:uid="{600497BE-0409-4635-83C6-824E0281D395}"/>
    <cellStyle name="Vírgula 2 2 2 5 5 3 2" xfId="22318" xr:uid="{EE2B68DE-761C-4F03-8876-14425F5C14FB}"/>
    <cellStyle name="Vírgula 2 2 2 5 5 3 2 2" xfId="47810" xr:uid="{5ADC4CD3-7110-4751-BBEF-28EEA8FD76DF}"/>
    <cellStyle name="Vírgula 2 2 2 5 5 3 3" xfId="35219" xr:uid="{8351FE3F-776D-48DE-A51D-E9AA0C8C901A}"/>
    <cellStyle name="Vírgula 2 2 2 5 5 4" xfId="16040" xr:uid="{8DDC0A36-8309-47FD-8701-BCC47CCFA6DD}"/>
    <cellStyle name="Vírgula 2 2 2 5 5 4 2" xfId="41532" xr:uid="{2939B984-48EA-45D7-B1A4-DC73425C27E6}"/>
    <cellStyle name="Vírgula 2 2 2 5 5 5" xfId="28941" xr:uid="{BDF88403-6BF4-4788-A085-31B2350FA963}"/>
    <cellStyle name="Vírgula 2 2 2 5 6" xfId="4128" xr:uid="{FBA00E48-6C36-47C3-BF13-664560322BB1}"/>
    <cellStyle name="Vírgula 2 2 2 5 6 2" xfId="10421" xr:uid="{D843E279-138D-423E-B15C-C916C0511229}"/>
    <cellStyle name="Vírgula 2 2 2 5 6 2 2" xfId="23103" xr:uid="{91558354-0D89-4DD6-B3D2-442ACED15AB1}"/>
    <cellStyle name="Vírgula 2 2 2 5 6 2 2 2" xfId="48595" xr:uid="{D8D72BDE-1CC2-428B-828D-81B105ED8976}"/>
    <cellStyle name="Vírgula 2 2 2 5 6 2 3" xfId="36004" xr:uid="{9D5395E1-5D57-4794-9D0F-F15FFB5F357F}"/>
    <cellStyle name="Vírgula 2 2 2 5 6 3" xfId="16825" xr:uid="{0C42FC92-E5BF-468D-A5F4-636F0C6ABCD0}"/>
    <cellStyle name="Vírgula 2 2 2 5 6 3 2" xfId="42317" xr:uid="{419C630E-C089-4C2C-95CC-12F0399A295F}"/>
    <cellStyle name="Vírgula 2 2 2 5 6 4" xfId="29726" xr:uid="{929B87B3-AEA5-4B5D-8467-80AFC004357B}"/>
    <cellStyle name="Vírgula 2 2 2 5 7" xfId="7282" xr:uid="{97EC0AAA-0EB7-41DA-A1FF-90FF3F782CC6}"/>
    <cellStyle name="Vírgula 2 2 2 5 7 2" xfId="19964" xr:uid="{4DEBC5E1-D332-4DDA-95CE-141512E8B1BD}"/>
    <cellStyle name="Vírgula 2 2 2 5 7 2 2" xfId="45456" xr:uid="{79D7790E-FFFC-4F09-9002-8AFB5D2BF832}"/>
    <cellStyle name="Vírgula 2 2 2 5 7 3" xfId="32865" xr:uid="{E206459A-A105-4B00-949E-D3D4CA266674}"/>
    <cellStyle name="Vírgula 2 2 2 5 8" xfId="13686" xr:uid="{0F435968-F27D-43F2-B5D5-809D778B03EB}"/>
    <cellStyle name="Vírgula 2 2 2 5 8 2" xfId="39178" xr:uid="{98E1F66B-8DE7-42A2-8187-4CDB7E00BF81}"/>
    <cellStyle name="Vírgula 2 2 2 5 9" xfId="26587" xr:uid="{58D4E374-60D9-420B-B567-EA784B219CF5}"/>
    <cellStyle name="Vírgula 2 2 2 6" xfId="714" xr:uid="{40A507F4-896C-4CDA-8EAF-00C01C64218F}"/>
    <cellStyle name="Vírgula 2 2 2 6 2" xfId="2021" xr:uid="{67B7586A-72E2-4E02-B987-28CDC26F1F39}"/>
    <cellStyle name="Vírgula 2 2 2 6 2 2" xfId="5175" xr:uid="{FB2905E1-66F4-4F4F-94E0-39028F55C85D}"/>
    <cellStyle name="Vírgula 2 2 2 6 2 2 2" xfId="11468" xr:uid="{554D9630-BAB2-4955-9567-0130B5800A24}"/>
    <cellStyle name="Vírgula 2 2 2 6 2 2 2 2" xfId="24150" xr:uid="{856C2E2C-5342-4E60-AF27-FA3E3A12CF2A}"/>
    <cellStyle name="Vírgula 2 2 2 6 2 2 2 2 2" xfId="49642" xr:uid="{A59D8C22-D454-4960-B556-E1905101EB4E}"/>
    <cellStyle name="Vírgula 2 2 2 6 2 2 2 3" xfId="37051" xr:uid="{7054F06D-EA1C-4007-812F-350416338DB0}"/>
    <cellStyle name="Vírgula 2 2 2 6 2 2 3" xfId="17872" xr:uid="{D3647E83-73C7-4608-8ACE-74B175DA928B}"/>
    <cellStyle name="Vírgula 2 2 2 6 2 2 3 2" xfId="43364" xr:uid="{DF7E0EA7-E601-4763-9146-C7B1FD84F1CF}"/>
    <cellStyle name="Vírgula 2 2 2 6 2 2 4" xfId="30773" xr:uid="{39803186-DA9B-4422-BCFA-925FB6DB9AA9}"/>
    <cellStyle name="Vírgula 2 2 2 6 2 3" xfId="8329" xr:uid="{0106DE28-26D7-4B40-8520-5C288AB47A91}"/>
    <cellStyle name="Vírgula 2 2 2 6 2 3 2" xfId="21011" xr:uid="{2B41F5D2-5509-4464-BB96-72C896304AA4}"/>
    <cellStyle name="Vírgula 2 2 2 6 2 3 2 2" xfId="46503" xr:uid="{42BDBA1A-E94C-4A77-BA23-C056EED48BF4}"/>
    <cellStyle name="Vírgula 2 2 2 6 2 3 3" xfId="33912" xr:uid="{E5DE7E2D-1BDA-4508-B8D5-90ECB35CFB50}"/>
    <cellStyle name="Vírgula 2 2 2 6 2 4" xfId="14733" xr:uid="{1738E1FA-53F0-4A0D-9399-A493218D91A4}"/>
    <cellStyle name="Vírgula 2 2 2 6 2 4 2" xfId="40225" xr:uid="{8E4ECDA1-6992-4D0F-95E1-126A3EB7FE34}"/>
    <cellStyle name="Vírgula 2 2 2 6 2 5" xfId="27634" xr:uid="{4DE9E60F-C0B8-4CF1-AC03-0A922897EABB}"/>
    <cellStyle name="Vírgula 2 2 2 6 3" xfId="3868" xr:uid="{CD562E4D-4B76-4DF6-A3C9-8771F43CFD68}"/>
    <cellStyle name="Vírgula 2 2 2 6 3 2" xfId="10161" xr:uid="{B1EF1CE6-5E94-41C2-9A82-22BABD765B77}"/>
    <cellStyle name="Vírgula 2 2 2 6 3 2 2" xfId="22843" xr:uid="{587155CC-2B79-4C62-B8D1-D842071A4AEF}"/>
    <cellStyle name="Vírgula 2 2 2 6 3 2 2 2" xfId="48335" xr:uid="{E7371EDA-C8F7-4151-914D-D181B90BD591}"/>
    <cellStyle name="Vírgula 2 2 2 6 3 2 3" xfId="35744" xr:uid="{80575C4B-FBFC-476A-8BE9-DB1EC8AB419A}"/>
    <cellStyle name="Vírgula 2 2 2 6 3 3" xfId="16565" xr:uid="{AA973209-4F83-46A9-8A5B-16EFF0624A8E}"/>
    <cellStyle name="Vírgula 2 2 2 6 3 3 2" xfId="42057" xr:uid="{2D9B57C9-CED4-4A5C-8A42-D1DCCE0A7843}"/>
    <cellStyle name="Vírgula 2 2 2 6 3 4" xfId="29466" xr:uid="{0CEE8896-A40B-44EA-8C27-B6A61903D856}"/>
    <cellStyle name="Vírgula 2 2 2 6 4" xfId="7022" xr:uid="{02C9F9B3-CF79-4956-8EA1-49EE9426CE74}"/>
    <cellStyle name="Vírgula 2 2 2 6 4 2" xfId="19704" xr:uid="{6B70BEE7-9FCC-45C3-9886-A178FEE69319}"/>
    <cellStyle name="Vírgula 2 2 2 6 4 2 2" xfId="45196" xr:uid="{6C9939C6-9872-47B5-AEB1-0DF6D7973BE7}"/>
    <cellStyle name="Vírgula 2 2 2 6 4 3" xfId="32605" xr:uid="{0F708766-35D0-46ED-B8C5-532DE98AD527}"/>
    <cellStyle name="Vírgula 2 2 2 6 5" xfId="13426" xr:uid="{2DB70742-DD8A-410B-BCB0-76D7FB8C413A}"/>
    <cellStyle name="Vírgula 2 2 2 6 5 2" xfId="38918" xr:uid="{D4E73554-6A3A-4B26-A5BF-40402DDB1701}"/>
    <cellStyle name="Vírgula 2 2 2 6 6" xfId="26327" xr:uid="{36BC80E2-E978-4093-9060-5DBC2E8A3345}"/>
    <cellStyle name="Vírgula 2 2 2 7" xfId="1759" xr:uid="{403254F6-3E73-41A4-AE08-2163252099B5}"/>
    <cellStyle name="Vírgula 2 2 2 7 2" xfId="4913" xr:uid="{D9F98A59-69C5-4C4D-B5A7-68FD6B098705}"/>
    <cellStyle name="Vírgula 2 2 2 7 2 2" xfId="11206" xr:uid="{A7C6E42B-AB0A-4519-BE23-2A2EC27C3005}"/>
    <cellStyle name="Vírgula 2 2 2 7 2 2 2" xfId="23888" xr:uid="{5C55F760-6342-4678-A1BD-9697F9A2E313}"/>
    <cellStyle name="Vírgula 2 2 2 7 2 2 2 2" xfId="49380" xr:uid="{497296F4-343D-4A69-82AC-8EE284E0B0AD}"/>
    <cellStyle name="Vírgula 2 2 2 7 2 2 3" xfId="36789" xr:uid="{F862D39C-EC1B-4A4F-A868-9AA10B5704E2}"/>
    <cellStyle name="Vírgula 2 2 2 7 2 3" xfId="17610" xr:uid="{938F3027-3F6D-48D6-AA7D-F212CB417F46}"/>
    <cellStyle name="Vírgula 2 2 2 7 2 3 2" xfId="43102" xr:uid="{1CBCCE8D-4E23-4422-90FA-001B9B8FB05F}"/>
    <cellStyle name="Vírgula 2 2 2 7 2 4" xfId="30511" xr:uid="{864DE0DD-B779-4B44-9D29-55B17F06D0B0}"/>
    <cellStyle name="Vírgula 2 2 2 7 3" xfId="8067" xr:uid="{D2948980-9833-4E7A-9F60-AD93AC6A8A55}"/>
    <cellStyle name="Vírgula 2 2 2 7 3 2" xfId="20749" xr:uid="{4FA9AA35-3D2E-4A6B-B24C-6FCCA89FC6E8}"/>
    <cellStyle name="Vírgula 2 2 2 7 3 2 2" xfId="46241" xr:uid="{86444FAA-CD6C-4E38-BD9C-F1D55DEF6031}"/>
    <cellStyle name="Vírgula 2 2 2 7 3 3" xfId="33650" xr:uid="{6D8C7C94-E788-454A-A702-CBBD9F0CA220}"/>
    <cellStyle name="Vírgula 2 2 2 7 4" xfId="14471" xr:uid="{555A4DAB-94FB-4CBB-AF17-CEEECC7CA5B7}"/>
    <cellStyle name="Vírgula 2 2 2 7 4 2" xfId="39963" xr:uid="{9754BEBD-47B6-4925-9FC9-D125A35360E6}"/>
    <cellStyle name="Vírgula 2 2 2 7 5" xfId="27372" xr:uid="{17876BDD-3744-49D1-B376-A1035A2B497F}"/>
    <cellStyle name="Vírgula 2 2 2 8" xfId="1237" xr:uid="{1F75F26B-5027-419A-91F0-436AABC5D8CA}"/>
    <cellStyle name="Vírgula 2 2 2 8 2" xfId="4391" xr:uid="{C25A564F-FCF5-4E45-ADE1-174F6FEE8839}"/>
    <cellStyle name="Vírgula 2 2 2 8 2 2" xfId="10684" xr:uid="{4465EA54-AEFD-434F-96A4-C99F18B8B124}"/>
    <cellStyle name="Vírgula 2 2 2 8 2 2 2" xfId="23366" xr:uid="{DD97421E-C569-44E1-835A-00F1A3B537A4}"/>
    <cellStyle name="Vírgula 2 2 2 8 2 2 2 2" xfId="48858" xr:uid="{16D02AB2-ABEA-4E88-9609-348C5A51E9BF}"/>
    <cellStyle name="Vírgula 2 2 2 8 2 2 3" xfId="36267" xr:uid="{A8330D22-F292-4633-823B-DF463C24383E}"/>
    <cellStyle name="Vírgula 2 2 2 8 2 3" xfId="17088" xr:uid="{6EB0A452-5C33-4F72-A7CD-46FF1A0E4917}"/>
    <cellStyle name="Vírgula 2 2 2 8 2 3 2" xfId="42580" xr:uid="{BCC32943-D834-4EE6-AB4D-6EEA6335888E}"/>
    <cellStyle name="Vírgula 2 2 2 8 2 4" xfId="29989" xr:uid="{74AF30CB-88C3-4220-8032-A697D610EC55}"/>
    <cellStyle name="Vírgula 2 2 2 8 3" xfId="7545" xr:uid="{4E421FB1-D0BF-4DC7-B44B-BC687E6003EA}"/>
    <cellStyle name="Vírgula 2 2 2 8 3 2" xfId="20227" xr:uid="{B0CCC26D-DA3B-44A9-A39F-A191C3353135}"/>
    <cellStyle name="Vírgula 2 2 2 8 3 2 2" xfId="45719" xr:uid="{BE85D6F6-8FE1-4305-BE4F-9B97D34010F8}"/>
    <cellStyle name="Vírgula 2 2 2 8 3 3" xfId="33128" xr:uid="{64FB517F-C3F1-4EE6-B46B-4B0E9A0ECC21}"/>
    <cellStyle name="Vírgula 2 2 2 8 4" xfId="13949" xr:uid="{99F687DD-0162-4BB9-83B5-2C8FD3D4107B}"/>
    <cellStyle name="Vírgula 2 2 2 8 4 2" xfId="39441" xr:uid="{463065FC-ED8E-462C-90FC-E5E9A48AF198}"/>
    <cellStyle name="Vírgula 2 2 2 8 5" xfId="26850" xr:uid="{BF342AFB-09F8-4636-9F45-64EE6C4C874B}"/>
    <cellStyle name="Vírgula 2 2 2 9" xfId="2544" xr:uid="{F6043520-130B-4F24-971B-0B6790B5B497}"/>
    <cellStyle name="Vírgula 2 2 2 9 2" xfId="5698" xr:uid="{1A8388A2-0F03-433D-9F11-FF2CEDEC9F66}"/>
    <cellStyle name="Vírgula 2 2 2 9 2 2" xfId="11991" xr:uid="{95BE7D29-AAF2-4B60-A00C-DBD580C6F926}"/>
    <cellStyle name="Vírgula 2 2 2 9 2 2 2" xfId="24673" xr:uid="{1E781D02-CF01-4C03-842C-E982E5DD3B43}"/>
    <cellStyle name="Vírgula 2 2 2 9 2 2 2 2" xfId="50165" xr:uid="{535A3A0B-D896-4ABF-8609-D47D3AEE534C}"/>
    <cellStyle name="Vírgula 2 2 2 9 2 2 3" xfId="37574" xr:uid="{2F531C8F-8E7E-4A27-8DCA-6E1B22CC92B9}"/>
    <cellStyle name="Vírgula 2 2 2 9 2 3" xfId="18395" xr:uid="{255002AF-F58E-4BCC-98EE-423E893FA1DB}"/>
    <cellStyle name="Vírgula 2 2 2 9 2 3 2" xfId="43887" xr:uid="{EC2985AF-6FEE-4AD5-B5BA-CAEE151AB382}"/>
    <cellStyle name="Vírgula 2 2 2 9 2 4" xfId="31296" xr:uid="{A4FD5684-551C-4D6B-A04E-2C5C7241E1FC}"/>
    <cellStyle name="Vírgula 2 2 2 9 3" xfId="8852" xr:uid="{703CE60C-AC5F-49B8-A3A7-2076B0409A0E}"/>
    <cellStyle name="Vírgula 2 2 2 9 3 2" xfId="21534" xr:uid="{2E686EB0-8029-467C-BBB7-C1A6D88BAA85}"/>
    <cellStyle name="Vírgula 2 2 2 9 3 2 2" xfId="47026" xr:uid="{9B6F6036-C5AE-496B-AAF6-26D96A776A43}"/>
    <cellStyle name="Vírgula 2 2 2 9 3 3" xfId="34435" xr:uid="{87D81D90-8D29-4562-88F9-82EA8333ED8B}"/>
    <cellStyle name="Vírgula 2 2 2 9 4" xfId="15256" xr:uid="{3EC0118C-9DCE-45CF-8E48-362ABB24EF92}"/>
    <cellStyle name="Vírgula 2 2 2 9 4 2" xfId="40748" xr:uid="{A7037FA5-1407-4A0C-B4E6-20D331F712A4}"/>
    <cellStyle name="Vírgula 2 2 2 9 5" xfId="28157" xr:uid="{0AA410C2-0E91-4CC6-9E20-7E5F6041C949}"/>
    <cellStyle name="Vírgula 2 2 3" xfId="478" xr:uid="{84B3EA65-4AC9-4D76-B1F6-ACE6E88D9A0D}"/>
    <cellStyle name="Vírgula 2 2 3 10" xfId="3647" xr:uid="{9ED426A0-F9BE-4202-A5F6-69201F413818}"/>
    <cellStyle name="Vírgula 2 2 3 10 2" xfId="9940" xr:uid="{731371EB-8711-44D5-89DB-738EA029F8B3}"/>
    <cellStyle name="Vírgula 2 2 3 10 2 2" xfId="22622" xr:uid="{720E400D-36C8-4925-AB69-DC399B40DF69}"/>
    <cellStyle name="Vírgula 2 2 3 10 2 2 2" xfId="48114" xr:uid="{82ACCF6D-6B91-4AFD-85B3-B08FA91EFD8F}"/>
    <cellStyle name="Vírgula 2 2 3 10 2 3" xfId="35523" xr:uid="{EA9F6D0E-C50E-4CFE-8827-1B17880CF0CC}"/>
    <cellStyle name="Vírgula 2 2 3 10 3" xfId="16344" xr:uid="{F2CDB31D-B15C-4FA7-A7CE-9C4DF37852D3}"/>
    <cellStyle name="Vírgula 2 2 3 10 3 2" xfId="41836" xr:uid="{99743098-FA8C-4AA9-8CD9-CC8C435D4414}"/>
    <cellStyle name="Vírgula 2 2 3 10 4" xfId="29245" xr:uid="{9F08EFEF-6C71-445C-8C5C-1E17B4E104C8}"/>
    <cellStyle name="Vírgula 2 2 3 11" xfId="6801" xr:uid="{86CFF589-CDBD-41BD-BFC3-EA703393637B}"/>
    <cellStyle name="Vírgula 2 2 3 11 2" xfId="19483" xr:uid="{789497B5-2945-43FE-95D4-5F1CF6D73468}"/>
    <cellStyle name="Vírgula 2 2 3 11 2 2" xfId="44975" xr:uid="{6501371C-2FE3-4AD2-AC45-501C36F70F55}"/>
    <cellStyle name="Vírgula 2 2 3 11 3" xfId="32384" xr:uid="{47F8B1FA-80FB-441C-9967-581315AB171A}"/>
    <cellStyle name="Vírgula 2 2 3 12" xfId="13205" xr:uid="{439402CA-4787-49A9-9DA5-DE9BC33ECDC7}"/>
    <cellStyle name="Vírgula 2 2 3 12 2" xfId="38697" xr:uid="{BF837D45-D3ED-42BF-AA99-7E345517EF63}"/>
    <cellStyle name="Vírgula 2 2 3 13" xfId="26106" xr:uid="{5C3409CA-DFED-4B56-8559-BE2A5D4C0685}"/>
    <cellStyle name="Vírgula 2 2 3 2" xfId="637" xr:uid="{A29D5A13-6598-453A-942E-AD6D61F6EC5C}"/>
    <cellStyle name="Vírgula 2 2 3 2 10" xfId="13364" xr:uid="{A05C22AD-F8A5-4D8A-8B8C-181CC19E53BF}"/>
    <cellStyle name="Vírgula 2 2 3 2 10 2" xfId="38856" xr:uid="{23F2BD70-1097-4D63-8F76-29203218A52B}"/>
    <cellStyle name="Vírgula 2 2 3 2 11" xfId="26265" xr:uid="{A67EF06A-FEEC-49D8-9FDC-58B76A1F3B3E}"/>
    <cellStyle name="Vírgula 2 2 3 2 2" xfId="1174" xr:uid="{51E1B61F-7898-4A94-BA29-A5CFDB47FCCC}"/>
    <cellStyle name="Vírgula 2 2 3 2 2 2" xfId="2481" xr:uid="{0551E725-FF01-4D1E-8099-A1DEC7841259}"/>
    <cellStyle name="Vírgula 2 2 3 2 2 2 2" xfId="5635" xr:uid="{01C855F2-CEA6-48B2-A05D-6E8D17CCB6D3}"/>
    <cellStyle name="Vírgula 2 2 3 2 2 2 2 2" xfId="11928" xr:uid="{C4F4FAFF-17E5-44B6-81E4-77D61BD7DD39}"/>
    <cellStyle name="Vírgula 2 2 3 2 2 2 2 2 2" xfId="24610" xr:uid="{685591DC-B66B-40AA-863C-D9B71E85E883}"/>
    <cellStyle name="Vírgula 2 2 3 2 2 2 2 2 2 2" xfId="50102" xr:uid="{1CD282E0-22E3-4F31-A870-BDA9E0160572}"/>
    <cellStyle name="Vírgula 2 2 3 2 2 2 2 2 3" xfId="37511" xr:uid="{6BF8790A-7A67-4625-8192-4ADB617F5207}"/>
    <cellStyle name="Vírgula 2 2 3 2 2 2 2 3" xfId="18332" xr:uid="{6323F4D1-B80B-43E7-BB91-CF00E7644B1C}"/>
    <cellStyle name="Vírgula 2 2 3 2 2 2 2 3 2" xfId="43824" xr:uid="{CAAED7E5-1B1A-4FCE-A305-5A7DC7713CFF}"/>
    <cellStyle name="Vírgula 2 2 3 2 2 2 2 4" xfId="31233" xr:uid="{851D800B-2036-4331-8141-2FDEFB3311F4}"/>
    <cellStyle name="Vírgula 2 2 3 2 2 2 3" xfId="8789" xr:uid="{EED9675C-5000-42AC-A538-AE047CE209CC}"/>
    <cellStyle name="Vírgula 2 2 3 2 2 2 3 2" xfId="21471" xr:uid="{1167CC74-BA8E-462B-977F-ABF6D7C24903}"/>
    <cellStyle name="Vírgula 2 2 3 2 2 2 3 2 2" xfId="46963" xr:uid="{08C6620D-8B52-45CB-9F59-9B9C600F416E}"/>
    <cellStyle name="Vírgula 2 2 3 2 2 2 3 3" xfId="34372" xr:uid="{5C3F4CBD-14EC-4E94-99AB-6A5D2D9B5026}"/>
    <cellStyle name="Vírgula 2 2 3 2 2 2 4" xfId="15193" xr:uid="{5C32E28F-34CB-4242-9C3C-608D6E5164CE}"/>
    <cellStyle name="Vírgula 2 2 3 2 2 2 4 2" xfId="40685" xr:uid="{71ED9FF3-5F6C-4F94-BEE4-DC0D218324B2}"/>
    <cellStyle name="Vírgula 2 2 3 2 2 2 5" xfId="28094" xr:uid="{B110ED66-B74C-40B5-96FE-B97098D3FDDA}"/>
    <cellStyle name="Vírgula 2 2 3 2 2 3" xfId="1698" xr:uid="{95F6991C-1357-48E4-B20D-EB6A54E48347}"/>
    <cellStyle name="Vírgula 2 2 3 2 2 3 2" xfId="4852" xr:uid="{A6676235-49B2-4FE5-9037-AA770B4A80CE}"/>
    <cellStyle name="Vírgula 2 2 3 2 2 3 2 2" xfId="11145" xr:uid="{3CE048B0-E089-4536-8F8A-A936D3523EEB}"/>
    <cellStyle name="Vírgula 2 2 3 2 2 3 2 2 2" xfId="23827" xr:uid="{4C9A32C4-0C04-43CB-BB7A-A73457710D9E}"/>
    <cellStyle name="Vírgula 2 2 3 2 2 3 2 2 2 2" xfId="49319" xr:uid="{47775479-677F-434B-9EBD-7C6A4CC36D7D}"/>
    <cellStyle name="Vírgula 2 2 3 2 2 3 2 2 3" xfId="36728" xr:uid="{6947B4CF-8BC5-438A-B0BF-13A1E104C0DE}"/>
    <cellStyle name="Vírgula 2 2 3 2 2 3 2 3" xfId="17549" xr:uid="{74E1E403-4BB2-4BC9-855F-1ECBCFF0EB43}"/>
    <cellStyle name="Vírgula 2 2 3 2 2 3 2 3 2" xfId="43041" xr:uid="{67E56FA0-6C6B-4813-B38B-F1D4673BDC6A}"/>
    <cellStyle name="Vírgula 2 2 3 2 2 3 2 4" xfId="30450" xr:uid="{A8AFE64A-5DB9-41B3-8B35-F9B932869C77}"/>
    <cellStyle name="Vírgula 2 2 3 2 2 3 3" xfId="8006" xr:uid="{189D9D2E-EECE-43F9-B535-3F2B206DEDA7}"/>
    <cellStyle name="Vírgula 2 2 3 2 2 3 3 2" xfId="20688" xr:uid="{B1E71B1B-5BD8-4A5E-AE32-8562866D7EA8}"/>
    <cellStyle name="Vírgula 2 2 3 2 2 3 3 2 2" xfId="46180" xr:uid="{21E6B651-2419-4292-9F6A-C26EB5F0E66A}"/>
    <cellStyle name="Vírgula 2 2 3 2 2 3 3 3" xfId="33589" xr:uid="{61320ED1-0091-4C62-9148-01A708CAAF3A}"/>
    <cellStyle name="Vírgula 2 2 3 2 2 3 4" xfId="14410" xr:uid="{45D1B796-9AA9-4769-81BC-E0032FC16089}"/>
    <cellStyle name="Vírgula 2 2 3 2 2 3 4 2" xfId="39902" xr:uid="{AFA1C86A-7443-4085-9622-E55AE6644E65}"/>
    <cellStyle name="Vírgula 2 2 3 2 2 3 5" xfId="27311" xr:uid="{97C93FB0-6A7D-49E0-98A7-F4F0E884FFAB}"/>
    <cellStyle name="Vírgula 2 2 3 2 2 4" xfId="3005" xr:uid="{F224665F-B7E6-4CD1-BF1D-2F3C065625B2}"/>
    <cellStyle name="Vírgula 2 2 3 2 2 4 2" xfId="6159" xr:uid="{74F47732-D5DB-4D77-9100-D6B6B70C6018}"/>
    <cellStyle name="Vírgula 2 2 3 2 2 4 2 2" xfId="12452" xr:uid="{0E8B895A-39A4-49E0-8B71-67678866A3B9}"/>
    <cellStyle name="Vírgula 2 2 3 2 2 4 2 2 2" xfId="25134" xr:uid="{CE374F65-1C2C-421E-B052-51E504415F1B}"/>
    <cellStyle name="Vírgula 2 2 3 2 2 4 2 2 2 2" xfId="50626" xr:uid="{F249561A-777D-441B-9F6F-7E29BCDF534B}"/>
    <cellStyle name="Vírgula 2 2 3 2 2 4 2 2 3" xfId="38035" xr:uid="{08A33ACE-7496-4481-9C4B-0D52510FCB19}"/>
    <cellStyle name="Vírgula 2 2 3 2 2 4 2 3" xfId="18856" xr:uid="{39B8FE7D-807B-45C0-B26F-7FA99D87E67B}"/>
    <cellStyle name="Vírgula 2 2 3 2 2 4 2 3 2" xfId="44348" xr:uid="{9855A0A3-AF69-4A29-85AE-E7AEF2177086}"/>
    <cellStyle name="Vírgula 2 2 3 2 2 4 2 4" xfId="31757" xr:uid="{0AB9B297-1221-4391-AA76-FE3D6427457C}"/>
    <cellStyle name="Vírgula 2 2 3 2 2 4 3" xfId="9313" xr:uid="{B3810343-814F-48AF-B472-9C1740BC1B50}"/>
    <cellStyle name="Vírgula 2 2 3 2 2 4 3 2" xfId="21995" xr:uid="{D002677B-554A-42E7-8DA9-B43E0A0DCE12}"/>
    <cellStyle name="Vírgula 2 2 3 2 2 4 3 2 2" xfId="47487" xr:uid="{36E144EE-47C2-4129-9CE5-94E0420B7AB0}"/>
    <cellStyle name="Vírgula 2 2 3 2 2 4 3 3" xfId="34896" xr:uid="{3E05FD2D-C4FC-4097-90CE-E9407E047219}"/>
    <cellStyle name="Vírgula 2 2 3 2 2 4 4" xfId="15717" xr:uid="{C31BD1B2-C342-429F-B885-D6770596F783}"/>
    <cellStyle name="Vírgula 2 2 3 2 2 4 4 2" xfId="41209" xr:uid="{DE328C74-8FFE-4087-92CA-3EBC3234D095}"/>
    <cellStyle name="Vírgula 2 2 3 2 2 4 5" xfId="28618" xr:uid="{4FCC8A9D-1299-4116-B8E6-26BDA952394F}"/>
    <cellStyle name="Vírgula 2 2 3 2 2 5" xfId="3528" xr:uid="{C2F70859-B8FB-42E7-B010-EA3AAF97AB4C}"/>
    <cellStyle name="Vírgula 2 2 3 2 2 5 2" xfId="6682" xr:uid="{FBF98DDF-700B-4D9C-A740-2F4EDD94B06A}"/>
    <cellStyle name="Vírgula 2 2 3 2 2 5 2 2" xfId="12975" xr:uid="{8C1EB958-948F-4625-BD91-2472159D5D95}"/>
    <cellStyle name="Vírgula 2 2 3 2 2 5 2 2 2" xfId="25657" xr:uid="{DE2B5BE2-B01E-4F75-84F8-AA381C13546F}"/>
    <cellStyle name="Vírgula 2 2 3 2 2 5 2 2 2 2" xfId="51149" xr:uid="{A5B3F90A-CFCB-49F6-9967-B4D951420B11}"/>
    <cellStyle name="Vírgula 2 2 3 2 2 5 2 2 3" xfId="38558" xr:uid="{79801B68-0960-4EDF-97EB-28B59311C80F}"/>
    <cellStyle name="Vírgula 2 2 3 2 2 5 2 3" xfId="19379" xr:uid="{89011C25-CF45-4288-8E23-0E10E5ADF712}"/>
    <cellStyle name="Vírgula 2 2 3 2 2 5 2 3 2" xfId="44871" xr:uid="{FBF9F4CD-5418-4C7D-8B7E-2CDCA627D164}"/>
    <cellStyle name="Vírgula 2 2 3 2 2 5 2 4" xfId="32280" xr:uid="{A7E85E3A-3AAD-4636-881C-25ED2C353754}"/>
    <cellStyle name="Vírgula 2 2 3 2 2 5 3" xfId="9836" xr:uid="{6B8005B8-D17B-4C18-808B-F2772BF23EEF}"/>
    <cellStyle name="Vírgula 2 2 3 2 2 5 3 2" xfId="22518" xr:uid="{6BD645E8-89DB-41E8-915A-B8843DCF0A65}"/>
    <cellStyle name="Vírgula 2 2 3 2 2 5 3 2 2" xfId="48010" xr:uid="{4117C382-6C87-4347-B5D8-AFA2483A6049}"/>
    <cellStyle name="Vírgula 2 2 3 2 2 5 3 3" xfId="35419" xr:uid="{CE384A1E-749F-4F98-BB5B-47D55224AC1A}"/>
    <cellStyle name="Vírgula 2 2 3 2 2 5 4" xfId="16240" xr:uid="{0AD5AAB0-4C34-4E8D-87F1-3BED3D04D206}"/>
    <cellStyle name="Vírgula 2 2 3 2 2 5 4 2" xfId="41732" xr:uid="{27DF004F-0B30-4B2C-AAB4-FE727F6D2FFD}"/>
    <cellStyle name="Vírgula 2 2 3 2 2 5 5" xfId="29141" xr:uid="{12AE4E3A-72B0-43FB-9D39-CB3732B08E44}"/>
    <cellStyle name="Vírgula 2 2 3 2 2 6" xfId="4328" xr:uid="{2591FFB5-4A0B-4ACB-B3C1-17B85EAF0C48}"/>
    <cellStyle name="Vírgula 2 2 3 2 2 6 2" xfId="10621" xr:uid="{BEF71F0F-8A78-4B1A-819C-3DDC205B479A}"/>
    <cellStyle name="Vírgula 2 2 3 2 2 6 2 2" xfId="23303" xr:uid="{D913C15A-5A82-434F-92CC-7E904D5E3FB8}"/>
    <cellStyle name="Vírgula 2 2 3 2 2 6 2 2 2" xfId="48795" xr:uid="{7CD5391B-E002-48D4-999F-0DD966851E58}"/>
    <cellStyle name="Vírgula 2 2 3 2 2 6 2 3" xfId="36204" xr:uid="{C525BA45-D6E1-48B4-BAE5-F0C8A03A873D}"/>
    <cellStyle name="Vírgula 2 2 3 2 2 6 3" xfId="17025" xr:uid="{A64C43BD-1742-4BE3-8C76-619C762B3973}"/>
    <cellStyle name="Vírgula 2 2 3 2 2 6 3 2" xfId="42517" xr:uid="{74B29835-687D-4F98-ADD9-A7DF97D9AE88}"/>
    <cellStyle name="Vírgula 2 2 3 2 2 6 4" xfId="29926" xr:uid="{2C8E86F6-12FB-4198-BFB1-93C0EF3CE58A}"/>
    <cellStyle name="Vírgula 2 2 3 2 2 7" xfId="7482" xr:uid="{2E4BCAA6-2217-4C82-A2DD-15BB80763E58}"/>
    <cellStyle name="Vírgula 2 2 3 2 2 7 2" xfId="20164" xr:uid="{C3FB83BA-7F4C-4DB0-BA8A-8285349ADB4D}"/>
    <cellStyle name="Vírgula 2 2 3 2 2 7 2 2" xfId="45656" xr:uid="{2C99CF70-DDE0-499F-9BCD-E9ADB4007B3D}"/>
    <cellStyle name="Vírgula 2 2 3 2 2 7 3" xfId="33065" xr:uid="{91ABCE49-2482-4D94-ADA0-38A7B13587F2}"/>
    <cellStyle name="Vírgula 2 2 3 2 2 8" xfId="13886" xr:uid="{EEEE68B2-753D-477E-B03B-8F94E6A4F4E6}"/>
    <cellStyle name="Vírgula 2 2 3 2 2 8 2" xfId="39378" xr:uid="{AE59BF9F-9904-49FF-B13A-1131299B64FC}"/>
    <cellStyle name="Vírgula 2 2 3 2 2 9" xfId="26787" xr:uid="{A5638D17-08EA-48C2-823A-60661DFBBB27}"/>
    <cellStyle name="Vírgula 2 2 3 2 3" xfId="914" xr:uid="{6A5F5004-102F-4194-8271-B0FE12AC0268}"/>
    <cellStyle name="Vírgula 2 2 3 2 3 2" xfId="2221" xr:uid="{B2EF9C9A-0773-44AF-A983-F22375BC4681}"/>
    <cellStyle name="Vírgula 2 2 3 2 3 2 2" xfId="5375" xr:uid="{D527E682-8DA5-4B2B-BEA2-4FBC1A8596EE}"/>
    <cellStyle name="Vírgula 2 2 3 2 3 2 2 2" xfId="11668" xr:uid="{0A98FD3A-9F12-473B-A0F7-5776A0FA87EA}"/>
    <cellStyle name="Vírgula 2 2 3 2 3 2 2 2 2" xfId="24350" xr:uid="{C25A7CFB-B401-4158-A1B0-49DAB156D283}"/>
    <cellStyle name="Vírgula 2 2 3 2 3 2 2 2 2 2" xfId="49842" xr:uid="{1BF8F0E4-4057-4147-8312-5798B04AE743}"/>
    <cellStyle name="Vírgula 2 2 3 2 3 2 2 2 3" xfId="37251" xr:uid="{A25B2183-1340-4BE6-B23E-7C2150455143}"/>
    <cellStyle name="Vírgula 2 2 3 2 3 2 2 3" xfId="18072" xr:uid="{853AEC33-F0DF-44C7-8F97-43940079273D}"/>
    <cellStyle name="Vírgula 2 2 3 2 3 2 2 3 2" xfId="43564" xr:uid="{93AA9ED6-092A-4265-8506-7E8360656319}"/>
    <cellStyle name="Vírgula 2 2 3 2 3 2 2 4" xfId="30973" xr:uid="{38AFA872-8B35-404C-9501-34FB57EA96E2}"/>
    <cellStyle name="Vírgula 2 2 3 2 3 2 3" xfId="8529" xr:uid="{BCD89BDB-CFB9-49CA-AE20-8031B634BD44}"/>
    <cellStyle name="Vírgula 2 2 3 2 3 2 3 2" xfId="21211" xr:uid="{0DD347E5-1600-49E0-8E2B-4BE9CB0F8616}"/>
    <cellStyle name="Vírgula 2 2 3 2 3 2 3 2 2" xfId="46703" xr:uid="{BA6F471B-2D9C-455B-81E2-FA498F46886F}"/>
    <cellStyle name="Vírgula 2 2 3 2 3 2 3 3" xfId="34112" xr:uid="{00C0A927-7E22-4C00-9EFF-78908B6A26AC}"/>
    <cellStyle name="Vírgula 2 2 3 2 3 2 4" xfId="14933" xr:uid="{5585B824-BDD2-4083-B9E9-BF1DB9F643BA}"/>
    <cellStyle name="Vírgula 2 2 3 2 3 2 4 2" xfId="40425" xr:uid="{911DB0F7-2555-43EB-9A8E-B073C83919FD}"/>
    <cellStyle name="Vírgula 2 2 3 2 3 2 5" xfId="27834" xr:uid="{A91F06C5-DE7A-472E-9927-14C815933B6B}"/>
    <cellStyle name="Vírgula 2 2 3 2 3 3" xfId="4068" xr:uid="{A5786A10-699B-449A-AD55-F85842F88BDC}"/>
    <cellStyle name="Vírgula 2 2 3 2 3 3 2" xfId="10361" xr:uid="{6E2703D8-9118-498B-A829-08E5C50739F6}"/>
    <cellStyle name="Vírgula 2 2 3 2 3 3 2 2" xfId="23043" xr:uid="{5DAF3BCD-B547-47D6-8F4C-7A4204793306}"/>
    <cellStyle name="Vírgula 2 2 3 2 3 3 2 2 2" xfId="48535" xr:uid="{0CA4B6F0-760A-433E-B637-4A861B716D44}"/>
    <cellStyle name="Vírgula 2 2 3 2 3 3 2 3" xfId="35944" xr:uid="{18C13924-82D4-43CC-AAB6-91F841B6D895}"/>
    <cellStyle name="Vírgula 2 2 3 2 3 3 3" xfId="16765" xr:uid="{07228E35-6010-4A38-8057-038F833B2A96}"/>
    <cellStyle name="Vírgula 2 2 3 2 3 3 3 2" xfId="42257" xr:uid="{EE6C11DD-3B9A-4DCA-B48F-85F0A575DDB7}"/>
    <cellStyle name="Vírgula 2 2 3 2 3 3 4" xfId="29666" xr:uid="{FDF3D903-8322-4FC9-ACA3-CE77A6CA1B7E}"/>
    <cellStyle name="Vírgula 2 2 3 2 3 4" xfId="7222" xr:uid="{A235939B-1723-4E99-BD7A-43268A52FCC8}"/>
    <cellStyle name="Vírgula 2 2 3 2 3 4 2" xfId="19904" xr:uid="{28730545-B0A5-4325-BC8D-0744BC15A19C}"/>
    <cellStyle name="Vírgula 2 2 3 2 3 4 2 2" xfId="45396" xr:uid="{E1A40D98-5E66-4FA5-9A18-156CE94D08C3}"/>
    <cellStyle name="Vírgula 2 2 3 2 3 4 3" xfId="32805" xr:uid="{B64B9F01-0295-40CA-A94C-E60EFD4C3FE1}"/>
    <cellStyle name="Vírgula 2 2 3 2 3 5" xfId="13626" xr:uid="{B96DD70A-D8F5-497F-9960-3F6C8AF3A570}"/>
    <cellStyle name="Vírgula 2 2 3 2 3 5 2" xfId="39118" xr:uid="{EB90E8B0-7378-4926-8ED7-D3CD089CFD96}"/>
    <cellStyle name="Vírgula 2 2 3 2 3 6" xfId="26527" xr:uid="{E518D158-6CFD-4BFF-B351-DD536603A01D}"/>
    <cellStyle name="Vírgula 2 2 3 2 4" xfId="1959" xr:uid="{F0563F92-347E-42A1-A527-947904307661}"/>
    <cellStyle name="Vírgula 2 2 3 2 4 2" xfId="5113" xr:uid="{9ED8774D-E8A9-4D38-8647-D545CC980623}"/>
    <cellStyle name="Vírgula 2 2 3 2 4 2 2" xfId="11406" xr:uid="{F33EDFA2-9E92-42CE-A0DA-04A53C30BB17}"/>
    <cellStyle name="Vírgula 2 2 3 2 4 2 2 2" xfId="24088" xr:uid="{F65D83D8-4A80-4082-9715-7DF63233A067}"/>
    <cellStyle name="Vírgula 2 2 3 2 4 2 2 2 2" xfId="49580" xr:uid="{F58FEAE8-56ED-4907-8ABF-B2AF17706504}"/>
    <cellStyle name="Vírgula 2 2 3 2 4 2 2 3" xfId="36989" xr:uid="{91BD7E3D-E488-4DE2-A15F-F830BD95B2CF}"/>
    <cellStyle name="Vírgula 2 2 3 2 4 2 3" xfId="17810" xr:uid="{61BFC503-C31D-485D-A888-D686C9B4AA74}"/>
    <cellStyle name="Vírgula 2 2 3 2 4 2 3 2" xfId="43302" xr:uid="{7DF8E231-AB9F-4AD1-A7C1-B661D55DD47C}"/>
    <cellStyle name="Vírgula 2 2 3 2 4 2 4" xfId="30711" xr:uid="{42695240-14D8-40D9-9C43-89DDD4DA7F35}"/>
    <cellStyle name="Vírgula 2 2 3 2 4 3" xfId="8267" xr:uid="{7445F907-64E7-40A5-9E77-0367DE3872AC}"/>
    <cellStyle name="Vírgula 2 2 3 2 4 3 2" xfId="20949" xr:uid="{1E297685-11D1-4863-8501-8E1650829DDE}"/>
    <cellStyle name="Vírgula 2 2 3 2 4 3 2 2" xfId="46441" xr:uid="{3871A50E-CB83-4AF7-BAAB-FD5364511276}"/>
    <cellStyle name="Vírgula 2 2 3 2 4 3 3" xfId="33850" xr:uid="{2C45FB28-1E25-4407-B9D0-FA3BD85894C5}"/>
    <cellStyle name="Vírgula 2 2 3 2 4 4" xfId="14671" xr:uid="{E9AAC914-35D1-41E1-B923-1EDCBE9D3261}"/>
    <cellStyle name="Vírgula 2 2 3 2 4 4 2" xfId="40163" xr:uid="{B6E9D1B2-7CBD-44EC-8DBB-97624500F0BF}"/>
    <cellStyle name="Vírgula 2 2 3 2 4 5" xfId="27572" xr:uid="{3E01ABF9-2F6D-4325-9B92-E797FEC41455}"/>
    <cellStyle name="Vírgula 2 2 3 2 5" xfId="1437" xr:uid="{D51170E0-B29F-4C23-8BC1-EE6132244C87}"/>
    <cellStyle name="Vírgula 2 2 3 2 5 2" xfId="4591" xr:uid="{B54A6445-3516-46E8-B4C4-1B8C592A6688}"/>
    <cellStyle name="Vírgula 2 2 3 2 5 2 2" xfId="10884" xr:uid="{4C85BD24-15E2-44F6-BE12-1F14E0019327}"/>
    <cellStyle name="Vírgula 2 2 3 2 5 2 2 2" xfId="23566" xr:uid="{7144B2DE-E494-4C15-8479-3414ADBD02F8}"/>
    <cellStyle name="Vírgula 2 2 3 2 5 2 2 2 2" xfId="49058" xr:uid="{B9E18450-4AD4-4A14-B141-AB31EFB9CDA9}"/>
    <cellStyle name="Vírgula 2 2 3 2 5 2 2 3" xfId="36467" xr:uid="{397D162F-9C33-44B2-8D58-C2E34809EBF1}"/>
    <cellStyle name="Vírgula 2 2 3 2 5 2 3" xfId="17288" xr:uid="{008C42EB-73AB-4CBE-8710-93EF8D3DA689}"/>
    <cellStyle name="Vírgula 2 2 3 2 5 2 3 2" xfId="42780" xr:uid="{09176A03-D89A-4379-99C1-9785E23E2B06}"/>
    <cellStyle name="Vírgula 2 2 3 2 5 2 4" xfId="30189" xr:uid="{9C936FE1-04DC-4F56-8F15-5791385DF83B}"/>
    <cellStyle name="Vírgula 2 2 3 2 5 3" xfId="7745" xr:uid="{30DE3B95-ACF5-4C25-A6A4-053AD95C5A3A}"/>
    <cellStyle name="Vírgula 2 2 3 2 5 3 2" xfId="20427" xr:uid="{D2CBF1EA-A5B3-4606-B41A-D3EA8F671015}"/>
    <cellStyle name="Vírgula 2 2 3 2 5 3 2 2" xfId="45919" xr:uid="{D682973C-5C6E-4574-9168-9FAF7133BBB0}"/>
    <cellStyle name="Vírgula 2 2 3 2 5 3 3" xfId="33328" xr:uid="{8E0DFA45-F580-46F6-A995-E102DDE1409D}"/>
    <cellStyle name="Vírgula 2 2 3 2 5 4" xfId="14149" xr:uid="{46CD00B3-2360-4438-9CD6-AC742DF414CA}"/>
    <cellStyle name="Vírgula 2 2 3 2 5 4 2" xfId="39641" xr:uid="{0869A2ED-CD1F-4564-8E15-EDB1A119C37E}"/>
    <cellStyle name="Vírgula 2 2 3 2 5 5" xfId="27050" xr:uid="{9CD24834-9F23-45FD-85E2-49B3178A6783}"/>
    <cellStyle name="Vírgula 2 2 3 2 6" xfId="2744" xr:uid="{05BBF32B-5468-40D6-A3B3-B743A126D403}"/>
    <cellStyle name="Vírgula 2 2 3 2 6 2" xfId="5898" xr:uid="{ED4B5B86-81C7-4C6E-B6DB-E7794978B831}"/>
    <cellStyle name="Vírgula 2 2 3 2 6 2 2" xfId="12191" xr:uid="{5B98A1C6-0B0A-43A1-8F87-1B3D34E08E12}"/>
    <cellStyle name="Vírgula 2 2 3 2 6 2 2 2" xfId="24873" xr:uid="{606378EB-F9B8-40DA-A62D-C80780517FCF}"/>
    <cellStyle name="Vírgula 2 2 3 2 6 2 2 2 2" xfId="50365" xr:uid="{70F9B01F-515F-4336-9BF3-40DBC82A271E}"/>
    <cellStyle name="Vírgula 2 2 3 2 6 2 2 3" xfId="37774" xr:uid="{3DFA66ED-61AA-470A-9E0D-27EAF0C2A4BF}"/>
    <cellStyle name="Vírgula 2 2 3 2 6 2 3" xfId="18595" xr:uid="{698E1967-696B-4338-A14D-02E759E4BF64}"/>
    <cellStyle name="Vírgula 2 2 3 2 6 2 3 2" xfId="44087" xr:uid="{16084322-6D37-437B-B4C7-F13E876047AC}"/>
    <cellStyle name="Vírgula 2 2 3 2 6 2 4" xfId="31496" xr:uid="{8B48D6F3-BD5C-47EF-A20D-38BFB178E6EE}"/>
    <cellStyle name="Vírgula 2 2 3 2 6 3" xfId="9052" xr:uid="{79F43998-B0A6-4507-BEBE-52ABE1341C9C}"/>
    <cellStyle name="Vírgula 2 2 3 2 6 3 2" xfId="21734" xr:uid="{8B37F709-8583-4F00-8E0B-BE347068519B}"/>
    <cellStyle name="Vírgula 2 2 3 2 6 3 2 2" xfId="47226" xr:uid="{BC653895-2A50-4758-A605-543B77304026}"/>
    <cellStyle name="Vírgula 2 2 3 2 6 3 3" xfId="34635" xr:uid="{12A57994-09F5-45BD-9FB5-7A266BB1779B}"/>
    <cellStyle name="Vírgula 2 2 3 2 6 4" xfId="15456" xr:uid="{0BDCF64E-36FB-4676-A52B-892049E6CE38}"/>
    <cellStyle name="Vírgula 2 2 3 2 6 4 2" xfId="40948" xr:uid="{19DDB00E-0B08-44BD-8E98-7CBFB75E27BD}"/>
    <cellStyle name="Vírgula 2 2 3 2 6 5" xfId="28357" xr:uid="{6529AD7E-D243-4E06-8A1F-05FB07992039}"/>
    <cellStyle name="Vírgula 2 2 3 2 7" xfId="3267" xr:uid="{3986BB0C-E8A7-4060-A5DC-CC305EB0271A}"/>
    <cellStyle name="Vírgula 2 2 3 2 7 2" xfId="6421" xr:uid="{DD4AE528-56BA-4126-812B-2B3CE5F33011}"/>
    <cellStyle name="Vírgula 2 2 3 2 7 2 2" xfId="12714" xr:uid="{6297B203-7CC7-4087-8B35-7F1CD60BDDD7}"/>
    <cellStyle name="Vírgula 2 2 3 2 7 2 2 2" xfId="25396" xr:uid="{2B88DA3E-7177-4F3F-9F9E-45FE434DE5A2}"/>
    <cellStyle name="Vírgula 2 2 3 2 7 2 2 2 2" xfId="50888" xr:uid="{F296892F-F018-4CA6-A685-1883B19EEB8F}"/>
    <cellStyle name="Vírgula 2 2 3 2 7 2 2 3" xfId="38297" xr:uid="{3959AA19-D3D8-485A-AB43-31260EB43B1F}"/>
    <cellStyle name="Vírgula 2 2 3 2 7 2 3" xfId="19118" xr:uid="{3CD1FC88-863B-450A-8F1F-BBFB541A25B9}"/>
    <cellStyle name="Vírgula 2 2 3 2 7 2 3 2" xfId="44610" xr:uid="{F5442CC2-032D-4534-B7A2-2EFCAF0425A0}"/>
    <cellStyle name="Vírgula 2 2 3 2 7 2 4" xfId="32019" xr:uid="{FF8581B1-9AA5-4C5A-981F-E8A6896B240C}"/>
    <cellStyle name="Vírgula 2 2 3 2 7 3" xfId="9575" xr:uid="{C2020631-0558-43D1-B618-568849BF808E}"/>
    <cellStyle name="Vírgula 2 2 3 2 7 3 2" xfId="22257" xr:uid="{CB81DE34-95F4-4B20-A6BA-DED9674C2F90}"/>
    <cellStyle name="Vírgula 2 2 3 2 7 3 2 2" xfId="47749" xr:uid="{4BD8B1D5-B9BC-422A-A4E8-6551DD3BCB0A}"/>
    <cellStyle name="Vírgula 2 2 3 2 7 3 3" xfId="35158" xr:uid="{AD6A7410-DF29-47D0-B2E3-CD4DF013B20F}"/>
    <cellStyle name="Vírgula 2 2 3 2 7 4" xfId="15979" xr:uid="{6B0BEA0A-1A84-457E-A81C-B649495EFE4B}"/>
    <cellStyle name="Vírgula 2 2 3 2 7 4 2" xfId="41471" xr:uid="{2032D2BA-154C-4726-94D5-C4186E42BFE5}"/>
    <cellStyle name="Vírgula 2 2 3 2 7 5" xfId="28880" xr:uid="{E6999AD9-7D72-4569-ACB0-4EF529F974B0}"/>
    <cellStyle name="Vírgula 2 2 3 2 8" xfId="3806" xr:uid="{F3D73F4C-0B49-4D63-A1D6-A53E84D9FC19}"/>
    <cellStyle name="Vírgula 2 2 3 2 8 2" xfId="10099" xr:uid="{7866A4C9-02C5-4135-96D3-3A79582E7298}"/>
    <cellStyle name="Vírgula 2 2 3 2 8 2 2" xfId="22781" xr:uid="{FFE816C8-C26D-435D-B841-771ED5A1FDF4}"/>
    <cellStyle name="Vírgula 2 2 3 2 8 2 2 2" xfId="48273" xr:uid="{49796615-7126-4C25-B4E9-302144CF582C}"/>
    <cellStyle name="Vírgula 2 2 3 2 8 2 3" xfId="35682" xr:uid="{E0503E15-C07C-4EEB-920E-8AB3D9C39E41}"/>
    <cellStyle name="Vírgula 2 2 3 2 8 3" xfId="16503" xr:uid="{2149CAE0-4AFC-448D-807C-F8BD4C211861}"/>
    <cellStyle name="Vírgula 2 2 3 2 8 3 2" xfId="41995" xr:uid="{7D956CFE-EF3F-4E1F-87A8-B5E5E16A025E}"/>
    <cellStyle name="Vírgula 2 2 3 2 8 4" xfId="29404" xr:uid="{079C573E-7205-4072-9DC2-2533A109C40A}"/>
    <cellStyle name="Vírgula 2 2 3 2 9" xfId="6960" xr:uid="{9C2B0BE2-F3C8-4D23-98C8-6811CA9C9F2B}"/>
    <cellStyle name="Vírgula 2 2 3 2 9 2" xfId="19642" xr:uid="{612862EA-2FC2-4E1E-AAF0-8905BEE15323}"/>
    <cellStyle name="Vírgula 2 2 3 2 9 2 2" xfId="45134" xr:uid="{3707FCEC-9F7C-48A7-A787-ED2185B0265D}"/>
    <cellStyle name="Vírgula 2 2 3 2 9 3" xfId="32543" xr:uid="{D5225F40-A6C2-4BC3-AE47-6F8C4A6A2169}"/>
    <cellStyle name="Vírgula 2 2 3 3" xfId="537" xr:uid="{B8479C2D-2812-4E19-B830-E319A2CA6EE4}"/>
    <cellStyle name="Vírgula 2 2 3 3 10" xfId="13264" xr:uid="{03057A50-555C-496C-86A3-A75D0B4EFDA5}"/>
    <cellStyle name="Vírgula 2 2 3 3 10 2" xfId="38756" xr:uid="{5B3030F3-BE11-4DD4-B1DF-71D7959A4905}"/>
    <cellStyle name="Vírgula 2 2 3 3 11" xfId="26165" xr:uid="{03DA763D-FF06-47BC-B4FF-2A0A66A67A2D}"/>
    <cellStyle name="Vírgula 2 2 3 3 2" xfId="1074" xr:uid="{8145AF5C-7BEC-4C93-95E7-0A5B23760AE9}"/>
    <cellStyle name="Vírgula 2 2 3 3 2 2" xfId="2381" xr:uid="{364F9846-06EF-441A-8850-84AEB0C0D32D}"/>
    <cellStyle name="Vírgula 2 2 3 3 2 2 2" xfId="5535" xr:uid="{F2C26D28-1962-4FD0-841D-5F18001DB2D8}"/>
    <cellStyle name="Vírgula 2 2 3 3 2 2 2 2" xfId="11828" xr:uid="{0E00CFC0-A760-45C7-9203-9D0928CD803C}"/>
    <cellStyle name="Vírgula 2 2 3 3 2 2 2 2 2" xfId="24510" xr:uid="{3312D213-CFB0-46B9-AB4D-D583AC698781}"/>
    <cellStyle name="Vírgula 2 2 3 3 2 2 2 2 2 2" xfId="50002" xr:uid="{3E4AEE74-CDFA-42A1-8C44-A5BB7429280C}"/>
    <cellStyle name="Vírgula 2 2 3 3 2 2 2 2 3" xfId="37411" xr:uid="{488251D3-8943-4499-AE6C-990E1AACE3B4}"/>
    <cellStyle name="Vírgula 2 2 3 3 2 2 2 3" xfId="18232" xr:uid="{22A99E55-8177-4F4C-A988-9C8C547A4583}"/>
    <cellStyle name="Vírgula 2 2 3 3 2 2 2 3 2" xfId="43724" xr:uid="{CC7865FE-298D-4C80-AC70-64285863EFA5}"/>
    <cellStyle name="Vírgula 2 2 3 3 2 2 2 4" xfId="31133" xr:uid="{DE0C9741-FE76-4367-B28A-2F3AFD825F2B}"/>
    <cellStyle name="Vírgula 2 2 3 3 2 2 3" xfId="8689" xr:uid="{79A4927E-0BFA-4E67-B816-799A762C1733}"/>
    <cellStyle name="Vírgula 2 2 3 3 2 2 3 2" xfId="21371" xr:uid="{B6ABCB38-171E-42AA-A31F-779A2C12D603}"/>
    <cellStyle name="Vírgula 2 2 3 3 2 2 3 2 2" xfId="46863" xr:uid="{FE274765-3BC5-40A3-92AC-CB611120DF7E}"/>
    <cellStyle name="Vírgula 2 2 3 3 2 2 3 3" xfId="34272" xr:uid="{403E74B0-7759-4C11-A33F-7606CCD49E00}"/>
    <cellStyle name="Vírgula 2 2 3 3 2 2 4" xfId="15093" xr:uid="{FA9877B5-BC82-45F8-ADF4-F9FA3A2064A5}"/>
    <cellStyle name="Vírgula 2 2 3 3 2 2 4 2" xfId="40585" xr:uid="{2622EA42-6B5B-4653-A159-1558ECA0577A}"/>
    <cellStyle name="Vírgula 2 2 3 3 2 2 5" xfId="27994" xr:uid="{BC6CC463-F7DE-4471-872F-2B149B7D85C4}"/>
    <cellStyle name="Vírgula 2 2 3 3 2 3" xfId="1598" xr:uid="{4E2C8682-CC8B-44A1-9C29-E9C2911636E8}"/>
    <cellStyle name="Vírgula 2 2 3 3 2 3 2" xfId="4752" xr:uid="{859D49FE-0025-4EAB-9B02-D301B224401A}"/>
    <cellStyle name="Vírgula 2 2 3 3 2 3 2 2" xfId="11045" xr:uid="{0F107DD5-5735-4326-98D4-F3B6DFE11433}"/>
    <cellStyle name="Vírgula 2 2 3 3 2 3 2 2 2" xfId="23727" xr:uid="{703ED7EF-8CA0-4DAC-9289-6F2D8FDDC3A5}"/>
    <cellStyle name="Vírgula 2 2 3 3 2 3 2 2 2 2" xfId="49219" xr:uid="{F7530C3C-007B-40C7-A400-BA807114B79A}"/>
    <cellStyle name="Vírgula 2 2 3 3 2 3 2 2 3" xfId="36628" xr:uid="{A86367DF-ABFE-4C8D-A922-0B55AB88FF0F}"/>
    <cellStyle name="Vírgula 2 2 3 3 2 3 2 3" xfId="17449" xr:uid="{D50D3425-C2BD-45F5-8179-D1D319C6913F}"/>
    <cellStyle name="Vírgula 2 2 3 3 2 3 2 3 2" xfId="42941" xr:uid="{670DC905-CE5A-4149-85CD-FCBC2DB41761}"/>
    <cellStyle name="Vírgula 2 2 3 3 2 3 2 4" xfId="30350" xr:uid="{78F72250-4B44-4FE3-912B-F6F6A15B741B}"/>
    <cellStyle name="Vírgula 2 2 3 3 2 3 3" xfId="7906" xr:uid="{64B04365-CF74-42D8-BB0A-70107DA1110F}"/>
    <cellStyle name="Vírgula 2 2 3 3 2 3 3 2" xfId="20588" xr:uid="{55E658A6-A8F7-4B74-A78E-B0DA607A178F}"/>
    <cellStyle name="Vírgula 2 2 3 3 2 3 3 2 2" xfId="46080" xr:uid="{1A9EB9DA-4395-4A77-A87F-6C73435A4644}"/>
    <cellStyle name="Vírgula 2 2 3 3 2 3 3 3" xfId="33489" xr:uid="{46C4619B-C3C0-4D22-A2A1-00ABE1B639E2}"/>
    <cellStyle name="Vírgula 2 2 3 3 2 3 4" xfId="14310" xr:uid="{6D407CE0-9B3A-413D-9FDB-B37E8347B80C}"/>
    <cellStyle name="Vírgula 2 2 3 3 2 3 4 2" xfId="39802" xr:uid="{06AF0913-0439-4355-B8B8-60AE353D4A5C}"/>
    <cellStyle name="Vírgula 2 2 3 3 2 3 5" xfId="27211" xr:uid="{4AFCBCE6-2B9F-4E64-A62F-73D9FAF22F6C}"/>
    <cellStyle name="Vírgula 2 2 3 3 2 4" xfId="2905" xr:uid="{3639A488-EEEB-4C8B-B2AE-46F661E423BC}"/>
    <cellStyle name="Vírgula 2 2 3 3 2 4 2" xfId="6059" xr:uid="{B606591B-52C7-4593-BDC4-1772472120FA}"/>
    <cellStyle name="Vírgula 2 2 3 3 2 4 2 2" xfId="12352" xr:uid="{76A58EC4-C84E-454D-A862-BAD129CD6940}"/>
    <cellStyle name="Vírgula 2 2 3 3 2 4 2 2 2" xfId="25034" xr:uid="{7FA48B15-2E28-4224-BBF4-1A68AC70B93D}"/>
    <cellStyle name="Vírgula 2 2 3 3 2 4 2 2 2 2" xfId="50526" xr:uid="{2BDF9959-4BA7-4F79-BAA1-80FA169F5F8E}"/>
    <cellStyle name="Vírgula 2 2 3 3 2 4 2 2 3" xfId="37935" xr:uid="{D16D7F18-260A-48E1-B176-155A2643FAD2}"/>
    <cellStyle name="Vírgula 2 2 3 3 2 4 2 3" xfId="18756" xr:uid="{330BCDBC-A9F5-47E9-BB80-31C07E0D1D92}"/>
    <cellStyle name="Vírgula 2 2 3 3 2 4 2 3 2" xfId="44248" xr:uid="{E3789471-8464-43FF-B2CE-75AC27FB0A33}"/>
    <cellStyle name="Vírgula 2 2 3 3 2 4 2 4" xfId="31657" xr:uid="{4B3E7323-1223-49A1-A705-3E7EAF76C1E4}"/>
    <cellStyle name="Vírgula 2 2 3 3 2 4 3" xfId="9213" xr:uid="{D639DECA-A69F-4AD4-B20D-87193717C9E6}"/>
    <cellStyle name="Vírgula 2 2 3 3 2 4 3 2" xfId="21895" xr:uid="{7746C2FD-1D52-4E4E-8234-70F688F07D7D}"/>
    <cellStyle name="Vírgula 2 2 3 3 2 4 3 2 2" xfId="47387" xr:uid="{43834FDC-B2DB-4DD0-92F3-15CA55B53277}"/>
    <cellStyle name="Vírgula 2 2 3 3 2 4 3 3" xfId="34796" xr:uid="{609FD5E2-8DFC-4685-A8F9-1A98CD98C0A1}"/>
    <cellStyle name="Vírgula 2 2 3 3 2 4 4" xfId="15617" xr:uid="{663B1A99-2FE3-4A6F-AB3E-0E5AD0B90D02}"/>
    <cellStyle name="Vírgula 2 2 3 3 2 4 4 2" xfId="41109" xr:uid="{C39BAF40-4177-4A86-8F7F-0DA94CBDAD52}"/>
    <cellStyle name="Vírgula 2 2 3 3 2 4 5" xfId="28518" xr:uid="{2AA0D88E-FBE0-4214-B916-9FEA17807065}"/>
    <cellStyle name="Vírgula 2 2 3 3 2 5" xfId="3428" xr:uid="{54C3DB99-DF38-4FFD-9DB3-C6A30857D27C}"/>
    <cellStyle name="Vírgula 2 2 3 3 2 5 2" xfId="6582" xr:uid="{D0A79C2D-DF4A-4B7C-B887-6E67CF1A5803}"/>
    <cellStyle name="Vírgula 2 2 3 3 2 5 2 2" xfId="12875" xr:uid="{84D88F73-1773-416A-BC58-C86E81123821}"/>
    <cellStyle name="Vírgula 2 2 3 3 2 5 2 2 2" xfId="25557" xr:uid="{C2DDC8B7-E489-4DCD-9AD6-CF4853F165BA}"/>
    <cellStyle name="Vírgula 2 2 3 3 2 5 2 2 2 2" xfId="51049" xr:uid="{FB75D770-0E2E-4637-B6B3-19852C1E92AD}"/>
    <cellStyle name="Vírgula 2 2 3 3 2 5 2 2 3" xfId="38458" xr:uid="{593D2E4D-8760-4BD7-9A97-E8D5F8CC8629}"/>
    <cellStyle name="Vírgula 2 2 3 3 2 5 2 3" xfId="19279" xr:uid="{6F54BD9C-43D1-4829-A33D-16BE25232C28}"/>
    <cellStyle name="Vírgula 2 2 3 3 2 5 2 3 2" xfId="44771" xr:uid="{9EFEA185-E53B-4DD6-A9DF-4ED5A0CDE2BE}"/>
    <cellStyle name="Vírgula 2 2 3 3 2 5 2 4" xfId="32180" xr:uid="{E6D2B4B8-5BFF-431E-8CD9-9F025C5ABCE0}"/>
    <cellStyle name="Vírgula 2 2 3 3 2 5 3" xfId="9736" xr:uid="{A16E08CC-51FC-4F21-806C-98B70EF77E69}"/>
    <cellStyle name="Vírgula 2 2 3 3 2 5 3 2" xfId="22418" xr:uid="{374E8B2D-0441-4FAE-B9E9-86AB9F0F661B}"/>
    <cellStyle name="Vírgula 2 2 3 3 2 5 3 2 2" xfId="47910" xr:uid="{A03EC6A7-9109-4382-9A43-DC2E1B6235EE}"/>
    <cellStyle name="Vírgula 2 2 3 3 2 5 3 3" xfId="35319" xr:uid="{0A7836B3-DB89-4B6D-992C-19F08E516B00}"/>
    <cellStyle name="Vírgula 2 2 3 3 2 5 4" xfId="16140" xr:uid="{257C54DE-43AE-4F65-BD67-5CB05F8CE262}"/>
    <cellStyle name="Vírgula 2 2 3 3 2 5 4 2" xfId="41632" xr:uid="{2A5D495E-A77F-4FB0-9AB9-FE852D3DA084}"/>
    <cellStyle name="Vírgula 2 2 3 3 2 5 5" xfId="29041" xr:uid="{5833C353-6FE2-4905-9BB0-D01530083D0D}"/>
    <cellStyle name="Vírgula 2 2 3 3 2 6" xfId="4228" xr:uid="{1D08CC53-A8D3-4F37-9DF6-84C465E14689}"/>
    <cellStyle name="Vírgula 2 2 3 3 2 6 2" xfId="10521" xr:uid="{098A0531-6035-4956-81CD-151DD2E70FEA}"/>
    <cellStyle name="Vírgula 2 2 3 3 2 6 2 2" xfId="23203" xr:uid="{3CE6B4D5-39CA-4D9C-9011-D9FB3E6E0F9A}"/>
    <cellStyle name="Vírgula 2 2 3 3 2 6 2 2 2" xfId="48695" xr:uid="{FBD2AE79-6477-404C-A584-1B728A85441A}"/>
    <cellStyle name="Vírgula 2 2 3 3 2 6 2 3" xfId="36104" xr:uid="{E41CB74E-FE4C-4609-BAFE-1EAFDFC9D877}"/>
    <cellStyle name="Vírgula 2 2 3 3 2 6 3" xfId="16925" xr:uid="{2A9570C3-38AB-4700-9248-D8BA708BE826}"/>
    <cellStyle name="Vírgula 2 2 3 3 2 6 3 2" xfId="42417" xr:uid="{1FDF4F1A-D3F2-40FE-8166-AB0CC5429619}"/>
    <cellStyle name="Vírgula 2 2 3 3 2 6 4" xfId="29826" xr:uid="{7E567042-1BB5-48B9-A06D-CDB1AE0B80C8}"/>
    <cellStyle name="Vírgula 2 2 3 3 2 7" xfId="7382" xr:uid="{F6107EF6-65E7-4D56-88FA-7EB56A7036BE}"/>
    <cellStyle name="Vírgula 2 2 3 3 2 7 2" xfId="20064" xr:uid="{8D485F79-0AA3-4C14-8C95-8FFC04B3D4E7}"/>
    <cellStyle name="Vírgula 2 2 3 3 2 7 2 2" xfId="45556" xr:uid="{5D9B44D8-71A2-4B59-B51C-FE439271E48A}"/>
    <cellStyle name="Vírgula 2 2 3 3 2 7 3" xfId="32965" xr:uid="{52028CA9-486C-49C7-AEEB-BA2395CEFF0C}"/>
    <cellStyle name="Vírgula 2 2 3 3 2 8" xfId="13786" xr:uid="{379CEA5F-D6E7-469B-8030-D375AC018779}"/>
    <cellStyle name="Vírgula 2 2 3 3 2 8 2" xfId="39278" xr:uid="{ACBBB5B6-F581-4D70-BE4E-BD1EBB038068}"/>
    <cellStyle name="Vírgula 2 2 3 3 2 9" xfId="26687" xr:uid="{C976AC18-5B08-40B2-B326-7300FBE53DA0}"/>
    <cellStyle name="Vírgula 2 2 3 3 3" xfId="814" xr:uid="{76885921-9AFC-4DB6-A003-A8852F810E5A}"/>
    <cellStyle name="Vírgula 2 2 3 3 3 2" xfId="2121" xr:uid="{CDEA788C-411A-4B68-B229-13558631F528}"/>
    <cellStyle name="Vírgula 2 2 3 3 3 2 2" xfId="5275" xr:uid="{99EE2A32-FCF2-4DD9-88D5-D79FC4DED326}"/>
    <cellStyle name="Vírgula 2 2 3 3 3 2 2 2" xfId="11568" xr:uid="{D4065B73-B7F4-4FB2-BDBB-893284398791}"/>
    <cellStyle name="Vírgula 2 2 3 3 3 2 2 2 2" xfId="24250" xr:uid="{3133D182-2402-46B3-BA4E-E254076B30A0}"/>
    <cellStyle name="Vírgula 2 2 3 3 3 2 2 2 2 2" xfId="49742" xr:uid="{86BD20EE-72B7-430C-9D6B-CFE189217FCF}"/>
    <cellStyle name="Vírgula 2 2 3 3 3 2 2 2 3" xfId="37151" xr:uid="{745AD0BE-E664-4869-BEDC-ACDC3BC2337F}"/>
    <cellStyle name="Vírgula 2 2 3 3 3 2 2 3" xfId="17972" xr:uid="{6DC1DB9F-0D1A-442D-AF66-DBE9AC0622F8}"/>
    <cellStyle name="Vírgula 2 2 3 3 3 2 2 3 2" xfId="43464" xr:uid="{99895942-27FA-4C97-8AE1-EC361F7EC422}"/>
    <cellStyle name="Vírgula 2 2 3 3 3 2 2 4" xfId="30873" xr:uid="{7759377C-DA24-4B19-8BB7-97CFD0F63267}"/>
    <cellStyle name="Vírgula 2 2 3 3 3 2 3" xfId="8429" xr:uid="{E1878618-5D64-4A48-9487-CB8FA1DD4DBB}"/>
    <cellStyle name="Vírgula 2 2 3 3 3 2 3 2" xfId="21111" xr:uid="{27A32D9F-935D-40D7-9D23-F92D1E20ABB7}"/>
    <cellStyle name="Vírgula 2 2 3 3 3 2 3 2 2" xfId="46603" xr:uid="{A6826DE2-2132-4147-B477-8C4C2F80758D}"/>
    <cellStyle name="Vírgula 2 2 3 3 3 2 3 3" xfId="34012" xr:uid="{75EE1F91-D53D-4D50-ABA6-3C103D0C8232}"/>
    <cellStyle name="Vírgula 2 2 3 3 3 2 4" xfId="14833" xr:uid="{9B1CE009-6688-436F-ABE3-324C587B0B93}"/>
    <cellStyle name="Vírgula 2 2 3 3 3 2 4 2" xfId="40325" xr:uid="{3192E41A-26A2-4D98-B6CA-E022657F7EA9}"/>
    <cellStyle name="Vírgula 2 2 3 3 3 2 5" xfId="27734" xr:uid="{9EF1654E-4799-4C9A-8A8F-BC8B20CDDE07}"/>
    <cellStyle name="Vírgula 2 2 3 3 3 3" xfId="3968" xr:uid="{F8D44684-99C1-44A8-A00B-9BE3EA12163F}"/>
    <cellStyle name="Vírgula 2 2 3 3 3 3 2" xfId="10261" xr:uid="{00934AE8-5517-4593-B0A6-427C33CCBF6F}"/>
    <cellStyle name="Vírgula 2 2 3 3 3 3 2 2" xfId="22943" xr:uid="{73A5ABB6-217E-4067-99E8-D7A2235E1203}"/>
    <cellStyle name="Vírgula 2 2 3 3 3 3 2 2 2" xfId="48435" xr:uid="{9C85DA51-20AF-4568-9B58-E0A452395967}"/>
    <cellStyle name="Vírgula 2 2 3 3 3 3 2 3" xfId="35844" xr:uid="{6840F5B0-C1A3-4555-8FF7-FDAB025FD2C5}"/>
    <cellStyle name="Vírgula 2 2 3 3 3 3 3" xfId="16665" xr:uid="{67261259-07E5-48EE-A72C-12C116B1722F}"/>
    <cellStyle name="Vírgula 2 2 3 3 3 3 3 2" xfId="42157" xr:uid="{478793D2-65AB-45E0-A6E7-6D5FAFB3EA84}"/>
    <cellStyle name="Vírgula 2 2 3 3 3 3 4" xfId="29566" xr:uid="{D331F14E-9FDC-4C09-B86E-DED365E35ADA}"/>
    <cellStyle name="Vírgula 2 2 3 3 3 4" xfId="7122" xr:uid="{2B05C88E-DE4D-463A-97A3-4BE544FB2815}"/>
    <cellStyle name="Vírgula 2 2 3 3 3 4 2" xfId="19804" xr:uid="{5077A2BC-E0B0-455E-9068-F1CBA0D011B8}"/>
    <cellStyle name="Vírgula 2 2 3 3 3 4 2 2" xfId="45296" xr:uid="{535F677C-591D-4397-95DB-58DC7B8389B9}"/>
    <cellStyle name="Vírgula 2 2 3 3 3 4 3" xfId="32705" xr:uid="{BB6F4AA6-92F9-4DCE-96A0-2AFF6137FDF4}"/>
    <cellStyle name="Vírgula 2 2 3 3 3 5" xfId="13526" xr:uid="{BDBAC182-BE3B-4050-8EF8-1FC3BC43C408}"/>
    <cellStyle name="Vírgula 2 2 3 3 3 5 2" xfId="39018" xr:uid="{FA90A1D6-8EA2-4886-A77A-0F80A6B2DDCD}"/>
    <cellStyle name="Vírgula 2 2 3 3 3 6" xfId="26427" xr:uid="{97EB004B-5E37-4D2F-9AD1-0392C0310559}"/>
    <cellStyle name="Vírgula 2 2 3 3 4" xfId="1859" xr:uid="{3A68C666-E2BA-4AF9-AC92-26084A7DF4A7}"/>
    <cellStyle name="Vírgula 2 2 3 3 4 2" xfId="5013" xr:uid="{E5889EE2-5FD2-4928-80A4-89EC28600A45}"/>
    <cellStyle name="Vírgula 2 2 3 3 4 2 2" xfId="11306" xr:uid="{0B28C803-F6CB-43CD-8E88-8055E0182D2A}"/>
    <cellStyle name="Vírgula 2 2 3 3 4 2 2 2" xfId="23988" xr:uid="{C2FEDC47-EC20-4FC2-8711-3C94D42724F2}"/>
    <cellStyle name="Vírgula 2 2 3 3 4 2 2 2 2" xfId="49480" xr:uid="{DCE157C0-B81B-452E-AB2A-07464CAB05A9}"/>
    <cellStyle name="Vírgula 2 2 3 3 4 2 2 3" xfId="36889" xr:uid="{680A176F-6F4F-45EF-9C35-7A7DBA40EFD8}"/>
    <cellStyle name="Vírgula 2 2 3 3 4 2 3" xfId="17710" xr:uid="{C351B82E-294F-4285-B939-D6832F45A65D}"/>
    <cellStyle name="Vírgula 2 2 3 3 4 2 3 2" xfId="43202" xr:uid="{CC902C61-02CA-4A63-957D-3CEB50DAE600}"/>
    <cellStyle name="Vírgula 2 2 3 3 4 2 4" xfId="30611" xr:uid="{8E4D79B8-389C-4D99-931A-B00A4358258B}"/>
    <cellStyle name="Vírgula 2 2 3 3 4 3" xfId="8167" xr:uid="{79825CFF-8C93-47AC-AD4B-87915DC9AD94}"/>
    <cellStyle name="Vírgula 2 2 3 3 4 3 2" xfId="20849" xr:uid="{9F0C582E-A8F2-4BBC-8415-ED04AD1095BA}"/>
    <cellStyle name="Vírgula 2 2 3 3 4 3 2 2" xfId="46341" xr:uid="{9D55F915-A896-45F4-BE98-2C6B4B60E889}"/>
    <cellStyle name="Vírgula 2 2 3 3 4 3 3" xfId="33750" xr:uid="{C084359C-1D0B-4AF8-B95D-D29D697B461D}"/>
    <cellStyle name="Vírgula 2 2 3 3 4 4" xfId="14571" xr:uid="{03930385-15B5-4DEA-AB9E-8679664A55EE}"/>
    <cellStyle name="Vírgula 2 2 3 3 4 4 2" xfId="40063" xr:uid="{3AF570A4-F943-4EF6-8FFF-B953445DD8BC}"/>
    <cellStyle name="Vírgula 2 2 3 3 4 5" xfId="27472" xr:uid="{495598E8-4AE0-43E0-A18D-EF8D256014C2}"/>
    <cellStyle name="Vírgula 2 2 3 3 5" xfId="1337" xr:uid="{3197EAF1-B359-4BBD-AB4A-6E895396E9A1}"/>
    <cellStyle name="Vírgula 2 2 3 3 5 2" xfId="4491" xr:uid="{E5C30146-1499-485E-A205-D0014FCCF9F2}"/>
    <cellStyle name="Vírgula 2 2 3 3 5 2 2" xfId="10784" xr:uid="{7B4891DB-87B7-4D7B-84C6-43E55317B97D}"/>
    <cellStyle name="Vírgula 2 2 3 3 5 2 2 2" xfId="23466" xr:uid="{EE9CD202-5C50-4ABD-96E7-275135DD562A}"/>
    <cellStyle name="Vírgula 2 2 3 3 5 2 2 2 2" xfId="48958" xr:uid="{906E48A5-7624-4C0B-B69B-9EFAA1778A8F}"/>
    <cellStyle name="Vírgula 2 2 3 3 5 2 2 3" xfId="36367" xr:uid="{E69813AC-3197-42CE-A580-C9ADF686B95B}"/>
    <cellStyle name="Vírgula 2 2 3 3 5 2 3" xfId="17188" xr:uid="{434E3063-D9F0-42B7-8A19-06DEFA6F81BD}"/>
    <cellStyle name="Vírgula 2 2 3 3 5 2 3 2" xfId="42680" xr:uid="{614BF65E-8429-437B-9CFD-9BC4F28EB1D6}"/>
    <cellStyle name="Vírgula 2 2 3 3 5 2 4" xfId="30089" xr:uid="{77A94D8B-D022-4FDD-950C-50049954BA7C}"/>
    <cellStyle name="Vírgula 2 2 3 3 5 3" xfId="7645" xr:uid="{987C7FEB-FF6C-46F0-9E36-CA7FDB35C3B4}"/>
    <cellStyle name="Vírgula 2 2 3 3 5 3 2" xfId="20327" xr:uid="{CB5FF943-B7C3-4560-B30B-E4339EDE2F93}"/>
    <cellStyle name="Vírgula 2 2 3 3 5 3 2 2" xfId="45819" xr:uid="{5F6A68AD-3936-4BA0-A598-350F606D04B2}"/>
    <cellStyle name="Vírgula 2 2 3 3 5 3 3" xfId="33228" xr:uid="{26EC33A1-1BDF-440F-A185-9D29C1D6CD3D}"/>
    <cellStyle name="Vírgula 2 2 3 3 5 4" xfId="14049" xr:uid="{E9932767-1201-44BE-8F2F-17D1FD846F4D}"/>
    <cellStyle name="Vírgula 2 2 3 3 5 4 2" xfId="39541" xr:uid="{F3C13DB2-35D3-41FE-BEF5-7ABA63574BAD}"/>
    <cellStyle name="Vírgula 2 2 3 3 5 5" xfId="26950" xr:uid="{CB69CED7-8757-44AE-A23C-BD996D234C9D}"/>
    <cellStyle name="Vírgula 2 2 3 3 6" xfId="2644" xr:uid="{F5715FCE-F4CE-4492-8DC8-2AB961A3CC41}"/>
    <cellStyle name="Vírgula 2 2 3 3 6 2" xfId="5798" xr:uid="{666F269B-AC7F-4E39-9E21-2C6794A62CC5}"/>
    <cellStyle name="Vírgula 2 2 3 3 6 2 2" xfId="12091" xr:uid="{F10C602A-032A-4335-94AC-26E5E542A978}"/>
    <cellStyle name="Vírgula 2 2 3 3 6 2 2 2" xfId="24773" xr:uid="{C5680A10-3FF2-4877-82DF-941E0195B881}"/>
    <cellStyle name="Vírgula 2 2 3 3 6 2 2 2 2" xfId="50265" xr:uid="{A65EF8D1-C4D8-4263-8725-2EC20D4F2390}"/>
    <cellStyle name="Vírgula 2 2 3 3 6 2 2 3" xfId="37674" xr:uid="{48F72D53-82B1-4CE7-B1CA-3FA9DF8E770D}"/>
    <cellStyle name="Vírgula 2 2 3 3 6 2 3" xfId="18495" xr:uid="{06C6CE5F-11BC-45C3-B396-B7994CCA81CC}"/>
    <cellStyle name="Vírgula 2 2 3 3 6 2 3 2" xfId="43987" xr:uid="{548B975C-26F1-4978-8062-0DEF5BB91451}"/>
    <cellStyle name="Vírgula 2 2 3 3 6 2 4" xfId="31396" xr:uid="{2161CAD8-B431-4B6E-8C98-31A6F296CCAA}"/>
    <cellStyle name="Vírgula 2 2 3 3 6 3" xfId="8952" xr:uid="{5E75E3AD-3AD8-4014-908B-14DF9646F730}"/>
    <cellStyle name="Vírgula 2 2 3 3 6 3 2" xfId="21634" xr:uid="{B539F5FA-E881-4942-99CA-679BDBB00071}"/>
    <cellStyle name="Vírgula 2 2 3 3 6 3 2 2" xfId="47126" xr:uid="{06A03370-7442-455B-9C27-66F284BD4B83}"/>
    <cellStyle name="Vírgula 2 2 3 3 6 3 3" xfId="34535" xr:uid="{8EB48469-B117-4878-8C3E-7327B818CD09}"/>
    <cellStyle name="Vírgula 2 2 3 3 6 4" xfId="15356" xr:uid="{6FF0A081-0837-49B4-9728-D0D27D8C4DA0}"/>
    <cellStyle name="Vírgula 2 2 3 3 6 4 2" xfId="40848" xr:uid="{A4A27C1B-6559-4C4F-865C-983D5DC15849}"/>
    <cellStyle name="Vírgula 2 2 3 3 6 5" xfId="28257" xr:uid="{90D9E1BA-389E-4FC5-B636-F0C082EC0C9F}"/>
    <cellStyle name="Vírgula 2 2 3 3 7" xfId="3167" xr:uid="{BA95A741-42B2-4842-9186-9EA0E21E7BDE}"/>
    <cellStyle name="Vírgula 2 2 3 3 7 2" xfId="6321" xr:uid="{49696223-5735-42A1-87F5-761764027EF6}"/>
    <cellStyle name="Vírgula 2 2 3 3 7 2 2" xfId="12614" xr:uid="{C9EF5BBD-41C7-4ACF-8801-80BB57BA9323}"/>
    <cellStyle name="Vírgula 2 2 3 3 7 2 2 2" xfId="25296" xr:uid="{54BFA8C4-A1B9-41B0-9E11-E6E022559219}"/>
    <cellStyle name="Vírgula 2 2 3 3 7 2 2 2 2" xfId="50788" xr:uid="{CA4DB578-2258-4532-A558-F7D450F9ACA2}"/>
    <cellStyle name="Vírgula 2 2 3 3 7 2 2 3" xfId="38197" xr:uid="{EADAC262-E589-4264-A197-AFCF96563D4F}"/>
    <cellStyle name="Vírgula 2 2 3 3 7 2 3" xfId="19018" xr:uid="{3DBF3EF7-8DC7-4A70-9B11-E42B8844A4B7}"/>
    <cellStyle name="Vírgula 2 2 3 3 7 2 3 2" xfId="44510" xr:uid="{FEAF1D19-7765-41CA-8108-E462C93BBC67}"/>
    <cellStyle name="Vírgula 2 2 3 3 7 2 4" xfId="31919" xr:uid="{A725A93A-B657-4CCA-B78C-4ACD9E49FA1A}"/>
    <cellStyle name="Vírgula 2 2 3 3 7 3" xfId="9475" xr:uid="{B7D2423A-7708-4E1F-8444-5578B852FC08}"/>
    <cellStyle name="Vírgula 2 2 3 3 7 3 2" xfId="22157" xr:uid="{C9B1335E-6405-4623-B7DA-4A136E168ECB}"/>
    <cellStyle name="Vírgula 2 2 3 3 7 3 2 2" xfId="47649" xr:uid="{A9A7F311-A49D-4787-A01F-B5CF2A4002CD}"/>
    <cellStyle name="Vírgula 2 2 3 3 7 3 3" xfId="35058" xr:uid="{8CF4381C-C67A-45D7-A1D7-98C698639D54}"/>
    <cellStyle name="Vírgula 2 2 3 3 7 4" xfId="15879" xr:uid="{A272BD77-1A3C-43C5-B58F-52DA28A5A621}"/>
    <cellStyle name="Vírgula 2 2 3 3 7 4 2" xfId="41371" xr:uid="{0C0999BD-EAED-469C-BF69-1816E0BD7B6C}"/>
    <cellStyle name="Vírgula 2 2 3 3 7 5" xfId="28780" xr:uid="{560ECED2-7102-40A1-BCDC-40B3300DF376}"/>
    <cellStyle name="Vírgula 2 2 3 3 8" xfId="3706" xr:uid="{E51E4140-9B7D-4C99-8949-E42071846F15}"/>
    <cellStyle name="Vírgula 2 2 3 3 8 2" xfId="9999" xr:uid="{37772751-36D9-4C9D-9FFC-11C4B2B24252}"/>
    <cellStyle name="Vírgula 2 2 3 3 8 2 2" xfId="22681" xr:uid="{FE735941-4E7A-460C-9560-6E54772232E3}"/>
    <cellStyle name="Vírgula 2 2 3 3 8 2 2 2" xfId="48173" xr:uid="{C642E8F6-DA4A-4AD4-846A-0D96E787356E}"/>
    <cellStyle name="Vírgula 2 2 3 3 8 2 3" xfId="35582" xr:uid="{80AB2C9C-C905-4FAA-AE08-30DF3D28C81F}"/>
    <cellStyle name="Vírgula 2 2 3 3 8 3" xfId="16403" xr:uid="{4B87D9A2-63E8-4833-9DD8-FB5B4E73FB64}"/>
    <cellStyle name="Vírgula 2 2 3 3 8 3 2" xfId="41895" xr:uid="{C14A3BE0-D57C-4128-AB78-A4C5C05B2AA2}"/>
    <cellStyle name="Vírgula 2 2 3 3 8 4" xfId="29304" xr:uid="{35A287AC-0EE2-42D3-8CAE-546E1C34A2C7}"/>
    <cellStyle name="Vírgula 2 2 3 3 9" xfId="6860" xr:uid="{5017D754-F0CB-4EF9-AFE8-BAFDF4846598}"/>
    <cellStyle name="Vírgula 2 2 3 3 9 2" xfId="19542" xr:uid="{67B373A3-4DF8-47A5-A9E4-135E9119F3A7}"/>
    <cellStyle name="Vírgula 2 2 3 3 9 2 2" xfId="45034" xr:uid="{0FFEE140-2908-4B82-ABB3-7520A75F1718}"/>
    <cellStyle name="Vírgula 2 2 3 3 9 3" xfId="32443" xr:uid="{1C235123-F87C-42F7-9300-311B8A59FD49}"/>
    <cellStyle name="Vírgula 2 2 3 4" xfId="1015" xr:uid="{E7A2F332-151F-47A3-BACB-3175363BE108}"/>
    <cellStyle name="Vírgula 2 2 3 4 2" xfId="2322" xr:uid="{433E9266-BB16-4B07-8158-609C8EC761DA}"/>
    <cellStyle name="Vírgula 2 2 3 4 2 2" xfId="5476" xr:uid="{6DA8D0AA-B2B5-4D6B-B4ED-362BA1EF49F4}"/>
    <cellStyle name="Vírgula 2 2 3 4 2 2 2" xfId="11769" xr:uid="{E66BFD34-9260-41FE-A611-70A60B9F5661}"/>
    <cellStyle name="Vírgula 2 2 3 4 2 2 2 2" xfId="24451" xr:uid="{273FC865-5B7A-4402-8DEF-A912508120B3}"/>
    <cellStyle name="Vírgula 2 2 3 4 2 2 2 2 2" xfId="49943" xr:uid="{15717AEE-78A7-4125-AB4B-0CA39A7BE4ED}"/>
    <cellStyle name="Vírgula 2 2 3 4 2 2 2 3" xfId="37352" xr:uid="{838019E5-BAC1-487B-96E7-183CE87AA008}"/>
    <cellStyle name="Vírgula 2 2 3 4 2 2 3" xfId="18173" xr:uid="{62558B72-BA2B-4EB1-B1EB-22E1C3105524}"/>
    <cellStyle name="Vírgula 2 2 3 4 2 2 3 2" xfId="43665" xr:uid="{BCC48FF5-BB66-49BE-AB62-5C1FBFFD874E}"/>
    <cellStyle name="Vírgula 2 2 3 4 2 2 4" xfId="31074" xr:uid="{D9394DA2-7739-4628-8F5D-89FE660BFE1F}"/>
    <cellStyle name="Vírgula 2 2 3 4 2 3" xfId="8630" xr:uid="{7DEFF47E-A556-43AA-93A2-13D8588BD2FF}"/>
    <cellStyle name="Vírgula 2 2 3 4 2 3 2" xfId="21312" xr:uid="{7366763D-8058-4FC9-9A56-D35E091C1C85}"/>
    <cellStyle name="Vírgula 2 2 3 4 2 3 2 2" xfId="46804" xr:uid="{F61ADE70-4C4A-4E76-A4F8-46BDCA09AF11}"/>
    <cellStyle name="Vírgula 2 2 3 4 2 3 3" xfId="34213" xr:uid="{4DCFE132-D186-4603-8E11-AD1DCFB9D32F}"/>
    <cellStyle name="Vírgula 2 2 3 4 2 4" xfId="15034" xr:uid="{BBA60B46-C476-4B2C-A417-4AE4B5984613}"/>
    <cellStyle name="Vírgula 2 2 3 4 2 4 2" xfId="40526" xr:uid="{C8588954-E9BC-4650-8C04-951A0D846D53}"/>
    <cellStyle name="Vírgula 2 2 3 4 2 5" xfId="27935" xr:uid="{681DA361-5733-40A9-A3FB-8B6E9E643927}"/>
    <cellStyle name="Vírgula 2 2 3 4 3" xfId="1539" xr:uid="{CE86F0C3-7291-46A0-B3BD-7223AEBD4B5F}"/>
    <cellStyle name="Vírgula 2 2 3 4 3 2" xfId="4693" xr:uid="{6D1A495D-D0EF-481D-80D4-9CF8C17D7C58}"/>
    <cellStyle name="Vírgula 2 2 3 4 3 2 2" xfId="10986" xr:uid="{B74C8CC7-E0CD-4E32-BB73-490E68D8E5D9}"/>
    <cellStyle name="Vírgula 2 2 3 4 3 2 2 2" xfId="23668" xr:uid="{FD226893-79C2-48F2-917D-F9146B19B400}"/>
    <cellStyle name="Vírgula 2 2 3 4 3 2 2 2 2" xfId="49160" xr:uid="{263AA987-333C-4C11-8F41-D4C951FE2B84}"/>
    <cellStyle name="Vírgula 2 2 3 4 3 2 2 3" xfId="36569" xr:uid="{A98B9F34-40EB-44D6-9C5C-A9F9D6AC92A6}"/>
    <cellStyle name="Vírgula 2 2 3 4 3 2 3" xfId="17390" xr:uid="{277B7FFA-0325-4975-81A7-2C6E3D0DD67C}"/>
    <cellStyle name="Vírgula 2 2 3 4 3 2 3 2" xfId="42882" xr:uid="{0C2E7F1F-5685-4676-BAEB-89B16E6704D6}"/>
    <cellStyle name="Vírgula 2 2 3 4 3 2 4" xfId="30291" xr:uid="{1B3A43B5-2C56-4DCD-92E8-252FFD3D7EA6}"/>
    <cellStyle name="Vírgula 2 2 3 4 3 3" xfId="7847" xr:uid="{CB9ED8C4-557D-4162-B9BE-480E1BEB1990}"/>
    <cellStyle name="Vírgula 2 2 3 4 3 3 2" xfId="20529" xr:uid="{732EAF50-6A73-4F8D-93EA-3D935E718D20}"/>
    <cellStyle name="Vírgula 2 2 3 4 3 3 2 2" xfId="46021" xr:uid="{A953B50C-2B8B-4645-8D3C-A6AA2B8EE3C7}"/>
    <cellStyle name="Vírgula 2 2 3 4 3 3 3" xfId="33430" xr:uid="{2D760B9E-36C8-45BA-9A9F-F9E81468A289}"/>
    <cellStyle name="Vírgula 2 2 3 4 3 4" xfId="14251" xr:uid="{0755F5CE-36F2-4F35-9B21-89982C8D444E}"/>
    <cellStyle name="Vírgula 2 2 3 4 3 4 2" xfId="39743" xr:uid="{42761FC6-8C50-4A5F-A779-A925F26A4784}"/>
    <cellStyle name="Vírgula 2 2 3 4 3 5" xfId="27152" xr:uid="{445B0E6C-7E20-4032-ADAA-33AA94F1FAA4}"/>
    <cellStyle name="Vírgula 2 2 3 4 4" xfId="2846" xr:uid="{EF03F8C6-498A-4A31-9688-5B837231696D}"/>
    <cellStyle name="Vírgula 2 2 3 4 4 2" xfId="6000" xr:uid="{0340306C-B106-48F4-A92B-0BAB2A10384D}"/>
    <cellStyle name="Vírgula 2 2 3 4 4 2 2" xfId="12293" xr:uid="{A47AB860-8D26-4C14-904D-1D5007DCF156}"/>
    <cellStyle name="Vírgula 2 2 3 4 4 2 2 2" xfId="24975" xr:uid="{87341112-B9BC-43E4-9992-DFDD1519A338}"/>
    <cellStyle name="Vírgula 2 2 3 4 4 2 2 2 2" xfId="50467" xr:uid="{9D8B5912-F804-44EB-89A7-A5737C42185E}"/>
    <cellStyle name="Vírgula 2 2 3 4 4 2 2 3" xfId="37876" xr:uid="{9077487C-B652-4BE3-85F1-E2B88479B289}"/>
    <cellStyle name="Vírgula 2 2 3 4 4 2 3" xfId="18697" xr:uid="{DAE74F32-FBFA-4AC2-A67E-9BA2831061A5}"/>
    <cellStyle name="Vírgula 2 2 3 4 4 2 3 2" xfId="44189" xr:uid="{A8AC9A13-AC41-47E4-9AFC-C8557C5219E1}"/>
    <cellStyle name="Vírgula 2 2 3 4 4 2 4" xfId="31598" xr:uid="{EB9F8A2D-4821-472E-9685-8F958314E354}"/>
    <cellStyle name="Vírgula 2 2 3 4 4 3" xfId="9154" xr:uid="{113C45D7-35B2-40C4-83DB-F9F5EFBE3195}"/>
    <cellStyle name="Vírgula 2 2 3 4 4 3 2" xfId="21836" xr:uid="{312D7EE6-C76E-4227-A4F2-5847F46B6DE1}"/>
    <cellStyle name="Vírgula 2 2 3 4 4 3 2 2" xfId="47328" xr:uid="{80010A7F-4D3E-4B0F-81B2-C265EB3F8F4D}"/>
    <cellStyle name="Vírgula 2 2 3 4 4 3 3" xfId="34737" xr:uid="{B2265041-57C6-41FA-8ED4-D642AD436A55}"/>
    <cellStyle name="Vírgula 2 2 3 4 4 4" xfId="15558" xr:uid="{E0DAA1F3-4001-43B0-922B-16DA85D46CC8}"/>
    <cellStyle name="Vírgula 2 2 3 4 4 4 2" xfId="41050" xr:uid="{9FEB32B9-167C-4416-AE9D-8D8AB471E9FF}"/>
    <cellStyle name="Vírgula 2 2 3 4 4 5" xfId="28459" xr:uid="{B52307EB-093C-47CA-9517-F6DAE125EB42}"/>
    <cellStyle name="Vírgula 2 2 3 4 5" xfId="3369" xr:uid="{B954C4C0-007B-48E7-AD44-695EAE1771B0}"/>
    <cellStyle name="Vírgula 2 2 3 4 5 2" xfId="6523" xr:uid="{83C2046E-2ADF-4FC0-8FC8-1D1AD25A1439}"/>
    <cellStyle name="Vírgula 2 2 3 4 5 2 2" xfId="12816" xr:uid="{94845A0E-1E1D-4846-A8F1-5DE2C658BF60}"/>
    <cellStyle name="Vírgula 2 2 3 4 5 2 2 2" xfId="25498" xr:uid="{D0319EDD-35AA-4B85-AD37-D0313BAFBAB0}"/>
    <cellStyle name="Vírgula 2 2 3 4 5 2 2 2 2" xfId="50990" xr:uid="{8381A75D-F928-44E2-BB55-37D2486660BE}"/>
    <cellStyle name="Vírgula 2 2 3 4 5 2 2 3" xfId="38399" xr:uid="{77466D1D-61BA-40C5-AE2F-23715B54B108}"/>
    <cellStyle name="Vírgula 2 2 3 4 5 2 3" xfId="19220" xr:uid="{C51E6484-7899-4ECD-A7E1-B47297BE97E8}"/>
    <cellStyle name="Vírgula 2 2 3 4 5 2 3 2" xfId="44712" xr:uid="{37D7DF9C-AFA8-4194-8FF5-8FC923B339CF}"/>
    <cellStyle name="Vírgula 2 2 3 4 5 2 4" xfId="32121" xr:uid="{04A9A9EB-2867-473F-A34F-2BB09E3ABD5F}"/>
    <cellStyle name="Vírgula 2 2 3 4 5 3" xfId="9677" xr:uid="{B328C6A8-C0E6-4FAD-91A7-076920D1BB40}"/>
    <cellStyle name="Vírgula 2 2 3 4 5 3 2" xfId="22359" xr:uid="{1D5797E4-4D34-407D-B117-DC051278F261}"/>
    <cellStyle name="Vírgula 2 2 3 4 5 3 2 2" xfId="47851" xr:uid="{19347732-7C04-4986-9174-D54115E770F9}"/>
    <cellStyle name="Vírgula 2 2 3 4 5 3 3" xfId="35260" xr:uid="{230647CA-5162-4E6A-9331-E36DC8007258}"/>
    <cellStyle name="Vírgula 2 2 3 4 5 4" xfId="16081" xr:uid="{2A31B46F-74B6-497F-93AC-9B9F0982DB12}"/>
    <cellStyle name="Vírgula 2 2 3 4 5 4 2" xfId="41573" xr:uid="{07FF3850-0CAC-49B8-BF8A-1843541BB31A}"/>
    <cellStyle name="Vírgula 2 2 3 4 5 5" xfId="28982" xr:uid="{C6D838C8-818C-45F1-BC4A-506CC1F94AF6}"/>
    <cellStyle name="Vírgula 2 2 3 4 6" xfId="4169" xr:uid="{5BA05802-518E-4FCF-9BE8-C0624D4DF80D}"/>
    <cellStyle name="Vírgula 2 2 3 4 6 2" xfId="10462" xr:uid="{AA40568E-EBD6-42C4-A38A-C657EADE8098}"/>
    <cellStyle name="Vírgula 2 2 3 4 6 2 2" xfId="23144" xr:uid="{5EFC085C-3636-43AA-8510-E39B1DC6C849}"/>
    <cellStyle name="Vírgula 2 2 3 4 6 2 2 2" xfId="48636" xr:uid="{4A481043-84C9-40EC-9BE7-410F58ECAEC8}"/>
    <cellStyle name="Vírgula 2 2 3 4 6 2 3" xfId="36045" xr:uid="{B60D43A4-D535-4BEE-91F7-005D02611904}"/>
    <cellStyle name="Vírgula 2 2 3 4 6 3" xfId="16866" xr:uid="{F0BE380F-8850-4D41-A3B3-A16EAE905B05}"/>
    <cellStyle name="Vírgula 2 2 3 4 6 3 2" xfId="42358" xr:uid="{CD32582D-622E-4F4B-B310-7E18174CF596}"/>
    <cellStyle name="Vírgula 2 2 3 4 6 4" xfId="29767" xr:uid="{7DF5C1DF-3E58-4C96-95A1-AD9032CCEE56}"/>
    <cellStyle name="Vírgula 2 2 3 4 7" xfId="7323" xr:uid="{22C54634-B8CC-4630-8B41-06164359C343}"/>
    <cellStyle name="Vírgula 2 2 3 4 7 2" xfId="20005" xr:uid="{E221A2E9-7DB9-4D87-972B-73123C5F4C3A}"/>
    <cellStyle name="Vírgula 2 2 3 4 7 2 2" xfId="45497" xr:uid="{5E5B387D-2E1F-44CE-8599-6E53BDD4D3A5}"/>
    <cellStyle name="Vírgula 2 2 3 4 7 3" xfId="32906" xr:uid="{165D8926-B9A1-4B08-9951-6A2AED398E07}"/>
    <cellStyle name="Vírgula 2 2 3 4 8" xfId="13727" xr:uid="{01DB18C9-2BB2-4DD1-A639-420EF8E1071B}"/>
    <cellStyle name="Vírgula 2 2 3 4 8 2" xfId="39219" xr:uid="{7DC5148C-BAE0-460E-A594-879B7DAD77F9}"/>
    <cellStyle name="Vírgula 2 2 3 4 9" xfId="26628" xr:uid="{07512EDC-9EC1-470D-BB56-7BBF9E3525B5}"/>
    <cellStyle name="Vírgula 2 2 3 5" xfId="755" xr:uid="{7AACB23A-5154-48D8-A672-B457E7FC3644}"/>
    <cellStyle name="Vírgula 2 2 3 5 2" xfId="2062" xr:uid="{2E9E962C-6224-4FD0-A9C5-1087B9217943}"/>
    <cellStyle name="Vírgula 2 2 3 5 2 2" xfId="5216" xr:uid="{E851291F-3935-4CDA-BD1B-A17E0E609BFA}"/>
    <cellStyle name="Vírgula 2 2 3 5 2 2 2" xfId="11509" xr:uid="{F34EBC4F-0187-447D-B18C-A7C16896C4B9}"/>
    <cellStyle name="Vírgula 2 2 3 5 2 2 2 2" xfId="24191" xr:uid="{0B250C32-DAA5-4DCE-A95A-431E435E9483}"/>
    <cellStyle name="Vírgula 2 2 3 5 2 2 2 2 2" xfId="49683" xr:uid="{509004C9-819E-44E4-8411-74B7F3EA0C74}"/>
    <cellStyle name="Vírgula 2 2 3 5 2 2 2 3" xfId="37092" xr:uid="{7DF0BA17-3B7A-4544-A859-0D6C4BAFB8BA}"/>
    <cellStyle name="Vírgula 2 2 3 5 2 2 3" xfId="17913" xr:uid="{ED14EA46-D035-4FCB-9DC1-B3EE8CB74B70}"/>
    <cellStyle name="Vírgula 2 2 3 5 2 2 3 2" xfId="43405" xr:uid="{0186E78F-8CD0-4C46-AB11-E62622C6F37D}"/>
    <cellStyle name="Vírgula 2 2 3 5 2 2 4" xfId="30814" xr:uid="{7E414987-E3A2-4306-A9DE-113C7789F16B}"/>
    <cellStyle name="Vírgula 2 2 3 5 2 3" xfId="8370" xr:uid="{8B03A265-690D-40CF-8438-2C51E581EB6A}"/>
    <cellStyle name="Vírgula 2 2 3 5 2 3 2" xfId="21052" xr:uid="{FF94A144-6739-456A-AE1A-0B30A2957163}"/>
    <cellStyle name="Vírgula 2 2 3 5 2 3 2 2" xfId="46544" xr:uid="{3396E73D-9FD9-4730-8894-970F9E04DB3A}"/>
    <cellStyle name="Vírgula 2 2 3 5 2 3 3" xfId="33953" xr:uid="{42DCF998-2E95-4471-AFF7-E77CA910FEE3}"/>
    <cellStyle name="Vírgula 2 2 3 5 2 4" xfId="14774" xr:uid="{E6B9D425-7C0B-4828-BAF4-5E5304CA297A}"/>
    <cellStyle name="Vírgula 2 2 3 5 2 4 2" xfId="40266" xr:uid="{735895FA-20B7-4FF9-A93D-5B6381399A78}"/>
    <cellStyle name="Vírgula 2 2 3 5 2 5" xfId="27675" xr:uid="{E607C05C-956A-41FC-96DE-5035151D20BF}"/>
    <cellStyle name="Vírgula 2 2 3 5 3" xfId="3909" xr:uid="{14680288-0D7E-45A9-B445-77CF51BE4A8C}"/>
    <cellStyle name="Vírgula 2 2 3 5 3 2" xfId="10202" xr:uid="{5FB73603-E1E5-485D-B6E1-5B38235124B6}"/>
    <cellStyle name="Vírgula 2 2 3 5 3 2 2" xfId="22884" xr:uid="{20292585-9227-4AD4-B6D3-99A8DD8D5F4E}"/>
    <cellStyle name="Vírgula 2 2 3 5 3 2 2 2" xfId="48376" xr:uid="{A1842EE9-4162-4454-8466-8212F470848D}"/>
    <cellStyle name="Vírgula 2 2 3 5 3 2 3" xfId="35785" xr:uid="{DDC43396-8FBA-44A7-B304-C715A8563EFA}"/>
    <cellStyle name="Vírgula 2 2 3 5 3 3" xfId="16606" xr:uid="{0A923421-290A-415C-93E6-6F0A97A82C0A}"/>
    <cellStyle name="Vírgula 2 2 3 5 3 3 2" xfId="42098" xr:uid="{97F5827D-5CDA-4889-85CF-3282C5191ECC}"/>
    <cellStyle name="Vírgula 2 2 3 5 3 4" xfId="29507" xr:uid="{F8130946-472F-4E24-896C-8C962AC5B7A2}"/>
    <cellStyle name="Vírgula 2 2 3 5 4" xfId="7063" xr:uid="{795ED767-FFAF-4385-8FD7-19DEBC51B849}"/>
    <cellStyle name="Vírgula 2 2 3 5 4 2" xfId="19745" xr:uid="{9D0F204B-4AFC-4B53-8192-B8356935FC7C}"/>
    <cellStyle name="Vírgula 2 2 3 5 4 2 2" xfId="45237" xr:uid="{93DB5A82-552E-450D-B508-3746A812D423}"/>
    <cellStyle name="Vírgula 2 2 3 5 4 3" xfId="32646" xr:uid="{0544E4E0-BF90-44B7-9F4B-9B03EDE7755C}"/>
    <cellStyle name="Vírgula 2 2 3 5 5" xfId="13467" xr:uid="{2DF56B96-5CE5-42CB-BCB2-CB91EB96BA82}"/>
    <cellStyle name="Vírgula 2 2 3 5 5 2" xfId="38959" xr:uid="{1F2C8F0D-B5D0-42B0-9F23-C8586EC22C57}"/>
    <cellStyle name="Vírgula 2 2 3 5 6" xfId="26368" xr:uid="{2E7E3AE1-3039-4907-BB93-A9533CE1DE70}"/>
    <cellStyle name="Vírgula 2 2 3 6" xfId="1800" xr:uid="{266B8800-D217-4C82-8471-9B51D2C087AD}"/>
    <cellStyle name="Vírgula 2 2 3 6 2" xfId="4954" xr:uid="{39E14866-7B69-4648-B964-BEF3782CB369}"/>
    <cellStyle name="Vírgula 2 2 3 6 2 2" xfId="11247" xr:uid="{71FFF6F5-F459-4E6D-AD94-F28268CC92E4}"/>
    <cellStyle name="Vírgula 2 2 3 6 2 2 2" xfId="23929" xr:uid="{750B84DF-10C1-453A-BCB5-8FD1F5A32EA3}"/>
    <cellStyle name="Vírgula 2 2 3 6 2 2 2 2" xfId="49421" xr:uid="{E41F5823-9EDC-48C7-A7E0-B2A09CC7E948}"/>
    <cellStyle name="Vírgula 2 2 3 6 2 2 3" xfId="36830" xr:uid="{F497EE8B-971A-4E6F-AF0A-538BF4B64B08}"/>
    <cellStyle name="Vírgula 2 2 3 6 2 3" xfId="17651" xr:uid="{743698EB-9C57-4F74-9044-A17AEC6D6697}"/>
    <cellStyle name="Vírgula 2 2 3 6 2 3 2" xfId="43143" xr:uid="{740FB458-9CCE-48B8-9C51-F44CAF455357}"/>
    <cellStyle name="Vírgula 2 2 3 6 2 4" xfId="30552" xr:uid="{2B25331A-658F-429C-AA0B-8F7FB6D2F0CF}"/>
    <cellStyle name="Vírgula 2 2 3 6 3" xfId="8108" xr:uid="{FED9E8D1-F53C-4F38-9CED-2659C85E1679}"/>
    <cellStyle name="Vírgula 2 2 3 6 3 2" xfId="20790" xr:uid="{070E354F-4470-40D0-B0CB-F4666A876FAE}"/>
    <cellStyle name="Vírgula 2 2 3 6 3 2 2" xfId="46282" xr:uid="{D1390EDC-6A75-4581-970F-052F93BE95DD}"/>
    <cellStyle name="Vírgula 2 2 3 6 3 3" xfId="33691" xr:uid="{72A84E42-D5B0-4F72-A300-1494737D2C92}"/>
    <cellStyle name="Vírgula 2 2 3 6 4" xfId="14512" xr:uid="{ECB33E1A-2D7F-4D34-A5C5-626E1108AB84}"/>
    <cellStyle name="Vírgula 2 2 3 6 4 2" xfId="40004" xr:uid="{3D7955A1-37C3-4B9A-9CA3-30E680748DFA}"/>
    <cellStyle name="Vírgula 2 2 3 6 5" xfId="27413" xr:uid="{F92C08EE-E275-4234-82D5-CD7C4AC0462B}"/>
    <cellStyle name="Vírgula 2 2 3 7" xfId="1278" xr:uid="{B51491F8-5189-4BCC-8CB4-0D07F90EAF14}"/>
    <cellStyle name="Vírgula 2 2 3 7 2" xfId="4432" xr:uid="{90C1E9B1-3B99-4134-823F-42AA5529E49D}"/>
    <cellStyle name="Vírgula 2 2 3 7 2 2" xfId="10725" xr:uid="{3221571E-B509-4F03-B689-9BA89E6B62CC}"/>
    <cellStyle name="Vírgula 2 2 3 7 2 2 2" xfId="23407" xr:uid="{7B89E20F-F292-41ED-9D34-D49DA89176CA}"/>
    <cellStyle name="Vírgula 2 2 3 7 2 2 2 2" xfId="48899" xr:uid="{2FEB55D3-6F9F-4176-BB68-E09FF4150336}"/>
    <cellStyle name="Vírgula 2 2 3 7 2 2 3" xfId="36308" xr:uid="{EDED10AB-6098-462E-BB55-1C3950E60B57}"/>
    <cellStyle name="Vírgula 2 2 3 7 2 3" xfId="17129" xr:uid="{06A947CA-A906-4EB9-A7C1-76CEA98BC5E9}"/>
    <cellStyle name="Vírgula 2 2 3 7 2 3 2" xfId="42621" xr:uid="{B4F7833B-9C59-4349-9129-8C31CDA08C2E}"/>
    <cellStyle name="Vírgula 2 2 3 7 2 4" xfId="30030" xr:uid="{45D419C3-411F-4F41-B936-6B3A03DF20AC}"/>
    <cellStyle name="Vírgula 2 2 3 7 3" xfId="7586" xr:uid="{76F393FA-CCF7-4E54-8E5A-0865CB41AF16}"/>
    <cellStyle name="Vírgula 2 2 3 7 3 2" xfId="20268" xr:uid="{319B157B-53AA-4F3D-B7CE-9BD567DAC9B0}"/>
    <cellStyle name="Vírgula 2 2 3 7 3 2 2" xfId="45760" xr:uid="{92BEDC25-6DA4-4634-B697-C1CBDC55148C}"/>
    <cellStyle name="Vírgula 2 2 3 7 3 3" xfId="33169" xr:uid="{3E3F8738-E6D6-4885-84AD-BBB11118DD87}"/>
    <cellStyle name="Vírgula 2 2 3 7 4" xfId="13990" xr:uid="{B664F691-9328-4B50-9087-89837EB9DC52}"/>
    <cellStyle name="Vírgula 2 2 3 7 4 2" xfId="39482" xr:uid="{F75DEDEB-972A-4553-AEFD-75AAA5480054}"/>
    <cellStyle name="Vírgula 2 2 3 7 5" xfId="26891" xr:uid="{045BF49A-79C3-43A4-A61B-28E5B4F74FBE}"/>
    <cellStyle name="Vírgula 2 2 3 8" xfId="2585" xr:uid="{946479A3-DD5C-442A-BB9B-D39503CA62D0}"/>
    <cellStyle name="Vírgula 2 2 3 8 2" xfId="5739" xr:uid="{8E061158-E850-4D11-B506-A6032EAA84E1}"/>
    <cellStyle name="Vírgula 2 2 3 8 2 2" xfId="12032" xr:uid="{9CD1F139-C9D2-403F-9248-5A1D0BDF7D17}"/>
    <cellStyle name="Vírgula 2 2 3 8 2 2 2" xfId="24714" xr:uid="{513D18F8-F511-4D58-94D1-9F1D402BB314}"/>
    <cellStyle name="Vírgula 2 2 3 8 2 2 2 2" xfId="50206" xr:uid="{0515043B-A3A8-46A7-BD64-1DC986F85971}"/>
    <cellStyle name="Vírgula 2 2 3 8 2 2 3" xfId="37615" xr:uid="{FD163F8C-E61F-4674-B213-727AC290B34C}"/>
    <cellStyle name="Vírgula 2 2 3 8 2 3" xfId="18436" xr:uid="{5B2926FF-1D36-4478-87C7-9951D3989465}"/>
    <cellStyle name="Vírgula 2 2 3 8 2 3 2" xfId="43928" xr:uid="{667E6603-2D99-4E46-B662-02A8DF3E4F8B}"/>
    <cellStyle name="Vírgula 2 2 3 8 2 4" xfId="31337" xr:uid="{6F4FEEDF-547C-4F77-ABAC-E6818A5CAFBC}"/>
    <cellStyle name="Vírgula 2 2 3 8 3" xfId="8893" xr:uid="{EC736AED-8DED-4A42-BDF4-FBFC50D88DE2}"/>
    <cellStyle name="Vírgula 2 2 3 8 3 2" xfId="21575" xr:uid="{068E669B-049B-4695-8084-3A1F65BD2602}"/>
    <cellStyle name="Vírgula 2 2 3 8 3 2 2" xfId="47067" xr:uid="{6A0A9D96-7FB1-46B1-973A-9A1262FAC294}"/>
    <cellStyle name="Vírgula 2 2 3 8 3 3" xfId="34476" xr:uid="{CFE24AB4-F502-461D-B636-0142598DE4B5}"/>
    <cellStyle name="Vírgula 2 2 3 8 4" xfId="15297" xr:uid="{E621CC7F-0138-4125-9CE1-AAA7D8D2A669}"/>
    <cellStyle name="Vírgula 2 2 3 8 4 2" xfId="40789" xr:uid="{0B4A3A71-0B02-42FF-A865-58E13C0FD515}"/>
    <cellStyle name="Vírgula 2 2 3 8 5" xfId="28198" xr:uid="{FD65C382-0261-4990-B49F-C143256E4D9F}"/>
    <cellStyle name="Vírgula 2 2 3 9" xfId="3108" xr:uid="{31A87699-D4F7-4BA1-ACF9-3BFDE27DEC59}"/>
    <cellStyle name="Vírgula 2 2 3 9 2" xfId="6262" xr:uid="{1570C495-AE6A-489D-86BB-6BF078EF5A4C}"/>
    <cellStyle name="Vírgula 2 2 3 9 2 2" xfId="12555" xr:uid="{8F5CA69E-43A6-4748-B250-362299BD3DBD}"/>
    <cellStyle name="Vírgula 2 2 3 9 2 2 2" xfId="25237" xr:uid="{1773240E-6A17-4853-A26A-430BF9991AC8}"/>
    <cellStyle name="Vírgula 2 2 3 9 2 2 2 2" xfId="50729" xr:uid="{E4B6AB88-00AE-4F66-BBEF-85F842C87EB4}"/>
    <cellStyle name="Vírgula 2 2 3 9 2 2 3" xfId="38138" xr:uid="{6E559EF9-E160-4554-A60B-9C54AA699281}"/>
    <cellStyle name="Vírgula 2 2 3 9 2 3" xfId="18959" xr:uid="{5B064E66-1D79-436E-9EDD-A7F87CB89021}"/>
    <cellStyle name="Vírgula 2 2 3 9 2 3 2" xfId="44451" xr:uid="{2C11BB71-085A-4DE8-A0E2-26C09C318A6E}"/>
    <cellStyle name="Vírgula 2 2 3 9 2 4" xfId="31860" xr:uid="{35B61BF2-C866-4969-88C4-48AFC69C0FF7}"/>
    <cellStyle name="Vírgula 2 2 3 9 3" xfId="9416" xr:uid="{C57F6FE0-79AB-4AD0-9787-6B9F702E9B90}"/>
    <cellStyle name="Vírgula 2 2 3 9 3 2" xfId="22098" xr:uid="{DEE0885D-A665-4136-9D84-1C3F76AC5233}"/>
    <cellStyle name="Vírgula 2 2 3 9 3 2 2" xfId="47590" xr:uid="{809737A4-349E-47FB-BDEE-1BF61D625052}"/>
    <cellStyle name="Vírgula 2 2 3 9 3 3" xfId="34999" xr:uid="{6CDCB608-7CD1-46C4-B56F-CBA4021272E4}"/>
    <cellStyle name="Vírgula 2 2 3 9 4" xfId="15820" xr:uid="{55B7AEF0-200C-4391-AD4D-84231895CF8C}"/>
    <cellStyle name="Vírgula 2 2 3 9 4 2" xfId="41312" xr:uid="{716F05CC-ACCA-46D5-8FDC-B966785FFCBB}"/>
    <cellStyle name="Vírgula 2 2 3 9 5" xfId="28721" xr:uid="{3C14A016-C57F-4E30-A57C-9A559E49A300}"/>
    <cellStyle name="Vírgula 2 2 4" xfId="459" xr:uid="{D647E2ED-BCA2-417C-83AA-8DB3910063A7}"/>
    <cellStyle name="Vírgula 2 2 4 10" xfId="6782" xr:uid="{C1D52B5E-3A86-496D-8A8E-43F134ADC08D}"/>
    <cellStyle name="Vírgula 2 2 4 10 2" xfId="19464" xr:uid="{BF3AC863-5DA9-4CF6-ABF1-2ACF9AA8256E}"/>
    <cellStyle name="Vírgula 2 2 4 10 2 2" xfId="44956" xr:uid="{07F088E6-8E34-4E68-ADAD-93A4A986080A}"/>
    <cellStyle name="Vírgula 2 2 4 10 3" xfId="32365" xr:uid="{7413285B-B620-41FF-85EA-1F1D204B0FF7}"/>
    <cellStyle name="Vírgula 2 2 4 11" xfId="13186" xr:uid="{5BD4FDBB-7C5F-48E6-91D8-B31BBAFE859B}"/>
    <cellStyle name="Vírgula 2 2 4 11 2" xfId="38678" xr:uid="{8BA8E674-2C46-48AA-9D36-D51BA563FF58}"/>
    <cellStyle name="Vírgula 2 2 4 12" xfId="26087" xr:uid="{C82FD16C-792A-4AE2-A876-0423543C5B0D}"/>
    <cellStyle name="Vírgula 2 2 4 2" xfId="618" xr:uid="{6EBE9F1C-2C0E-4FD3-A3C4-8EF2070BA138}"/>
    <cellStyle name="Vírgula 2 2 4 2 10" xfId="13345" xr:uid="{0789293E-B090-45A2-82E0-6D36D23AC3ED}"/>
    <cellStyle name="Vírgula 2 2 4 2 10 2" xfId="38837" xr:uid="{1B51CC3B-67E9-4E17-B388-D0136DB35CBC}"/>
    <cellStyle name="Vírgula 2 2 4 2 11" xfId="26246" xr:uid="{695A549D-20AA-4521-8D2D-10F3717AA02A}"/>
    <cellStyle name="Vírgula 2 2 4 2 2" xfId="1155" xr:uid="{69E89FD3-067C-47EF-BD17-9A3FEDEA87D1}"/>
    <cellStyle name="Vírgula 2 2 4 2 2 2" xfId="2462" xr:uid="{94399949-54C4-4F18-9C94-BD069DA84C0F}"/>
    <cellStyle name="Vírgula 2 2 4 2 2 2 2" xfId="5616" xr:uid="{82C98470-824D-4C71-8C15-CF7C070800EC}"/>
    <cellStyle name="Vírgula 2 2 4 2 2 2 2 2" xfId="11909" xr:uid="{38FE1F1F-905A-480D-BE3F-992EBCD20E24}"/>
    <cellStyle name="Vírgula 2 2 4 2 2 2 2 2 2" xfId="24591" xr:uid="{25B20B13-5474-442F-92DA-140A93818281}"/>
    <cellStyle name="Vírgula 2 2 4 2 2 2 2 2 2 2" xfId="50083" xr:uid="{EA091DE4-C1CF-41BD-8B42-47B599097F2C}"/>
    <cellStyle name="Vírgula 2 2 4 2 2 2 2 2 3" xfId="37492" xr:uid="{06D01FCC-7877-43E9-875C-B06C1762E510}"/>
    <cellStyle name="Vírgula 2 2 4 2 2 2 2 3" xfId="18313" xr:uid="{683B6D00-8741-4A87-B69F-26729E8141C4}"/>
    <cellStyle name="Vírgula 2 2 4 2 2 2 2 3 2" xfId="43805" xr:uid="{DC35E0F3-6555-46E4-BE44-2D02FEDFEB80}"/>
    <cellStyle name="Vírgula 2 2 4 2 2 2 2 4" xfId="31214" xr:uid="{94706689-8E82-4F46-9944-F8D4F251CA79}"/>
    <cellStyle name="Vírgula 2 2 4 2 2 2 3" xfId="8770" xr:uid="{F8F54B22-B73C-4126-AA08-E0E5BCFF6061}"/>
    <cellStyle name="Vírgula 2 2 4 2 2 2 3 2" xfId="21452" xr:uid="{DFDC58A3-A3F1-412E-A7A7-01FBD5C69333}"/>
    <cellStyle name="Vírgula 2 2 4 2 2 2 3 2 2" xfId="46944" xr:uid="{6E7F7020-5F65-4C49-B764-715722AB7D6A}"/>
    <cellStyle name="Vírgula 2 2 4 2 2 2 3 3" xfId="34353" xr:uid="{39A8997F-37E0-48BA-A9CC-A3A9DABC399A}"/>
    <cellStyle name="Vírgula 2 2 4 2 2 2 4" xfId="15174" xr:uid="{9F567CDD-7832-46BB-81EA-1347C73A9EFF}"/>
    <cellStyle name="Vírgula 2 2 4 2 2 2 4 2" xfId="40666" xr:uid="{4FF5505E-CDB4-4348-9AF1-4E0AF8CC2B4A}"/>
    <cellStyle name="Vírgula 2 2 4 2 2 2 5" xfId="28075" xr:uid="{430D4688-3614-4810-B8C3-B1EFD39E6C56}"/>
    <cellStyle name="Vírgula 2 2 4 2 2 3" xfId="1679" xr:uid="{2C2E189B-8260-401B-8429-266AF51C9C80}"/>
    <cellStyle name="Vírgula 2 2 4 2 2 3 2" xfId="4833" xr:uid="{EE6C837F-13AC-4935-BBF7-174BF6EC5787}"/>
    <cellStyle name="Vírgula 2 2 4 2 2 3 2 2" xfId="11126" xr:uid="{8C2B4D9C-60A4-4C68-9CE6-DEDE571EBCF7}"/>
    <cellStyle name="Vírgula 2 2 4 2 2 3 2 2 2" xfId="23808" xr:uid="{8DE9C8D1-11A0-4EE3-8C67-1414195C6D7D}"/>
    <cellStyle name="Vírgula 2 2 4 2 2 3 2 2 2 2" xfId="49300" xr:uid="{A05BD11F-B6E8-4B54-B9ED-9B561397F110}"/>
    <cellStyle name="Vírgula 2 2 4 2 2 3 2 2 3" xfId="36709" xr:uid="{562AFF0F-AA82-4B25-A3AC-D393F297F257}"/>
    <cellStyle name="Vírgula 2 2 4 2 2 3 2 3" xfId="17530" xr:uid="{901BF3C8-5CE5-474E-A049-1DDB638623BC}"/>
    <cellStyle name="Vírgula 2 2 4 2 2 3 2 3 2" xfId="43022" xr:uid="{FE109880-F80E-4D94-B53F-C8C48A5D7667}"/>
    <cellStyle name="Vírgula 2 2 4 2 2 3 2 4" xfId="30431" xr:uid="{A1946D20-0AB9-4165-B6C0-F38B3D01080E}"/>
    <cellStyle name="Vírgula 2 2 4 2 2 3 3" xfId="7987" xr:uid="{8F7D8D51-EE3D-4BC0-8995-880491D66681}"/>
    <cellStyle name="Vírgula 2 2 4 2 2 3 3 2" xfId="20669" xr:uid="{64D22841-529D-4742-BF5E-14D2AEBCC902}"/>
    <cellStyle name="Vírgula 2 2 4 2 2 3 3 2 2" xfId="46161" xr:uid="{88D281C4-8CC2-4D39-9910-CA008D06CC8B}"/>
    <cellStyle name="Vírgula 2 2 4 2 2 3 3 3" xfId="33570" xr:uid="{C8312E39-FC1B-43D1-B7D7-17013B478F53}"/>
    <cellStyle name="Vírgula 2 2 4 2 2 3 4" xfId="14391" xr:uid="{9DB83DC0-CFE0-4152-AFD7-3C7C1EACBAE1}"/>
    <cellStyle name="Vírgula 2 2 4 2 2 3 4 2" xfId="39883" xr:uid="{20CB0151-7C46-419B-86DF-8B3BFB1BEE3A}"/>
    <cellStyle name="Vírgula 2 2 4 2 2 3 5" xfId="27292" xr:uid="{6215375C-7F52-430F-89B2-37CB86302342}"/>
    <cellStyle name="Vírgula 2 2 4 2 2 4" xfId="2986" xr:uid="{337658E1-A24B-424F-97DC-694AC3641470}"/>
    <cellStyle name="Vírgula 2 2 4 2 2 4 2" xfId="6140" xr:uid="{E5917D63-0AC3-4B5C-B9D6-0FC5F29BA71F}"/>
    <cellStyle name="Vírgula 2 2 4 2 2 4 2 2" xfId="12433" xr:uid="{474128C2-1218-4043-A071-3614872D055D}"/>
    <cellStyle name="Vírgula 2 2 4 2 2 4 2 2 2" xfId="25115" xr:uid="{D70B3058-F5AF-4563-A97F-F03C4E4FA137}"/>
    <cellStyle name="Vírgula 2 2 4 2 2 4 2 2 2 2" xfId="50607" xr:uid="{B7965684-7618-4D91-91C1-33156FFE5DCD}"/>
    <cellStyle name="Vírgula 2 2 4 2 2 4 2 2 3" xfId="38016" xr:uid="{6B7D7B25-287D-4F38-A239-27A11645A93E}"/>
    <cellStyle name="Vírgula 2 2 4 2 2 4 2 3" xfId="18837" xr:uid="{A8D27FEF-3EA2-444D-A82B-C575446E6877}"/>
    <cellStyle name="Vírgula 2 2 4 2 2 4 2 3 2" xfId="44329" xr:uid="{0A9B9091-94CC-413C-B493-70B5AA4DAE3B}"/>
    <cellStyle name="Vírgula 2 2 4 2 2 4 2 4" xfId="31738" xr:uid="{0F7BD93A-868F-4B62-AC36-F01C11439536}"/>
    <cellStyle name="Vírgula 2 2 4 2 2 4 3" xfId="9294" xr:uid="{6B107FBF-EE3B-4C81-90F2-E9170F4A25B9}"/>
    <cellStyle name="Vírgula 2 2 4 2 2 4 3 2" xfId="21976" xr:uid="{1DE3CAC6-60DE-4969-B6CE-4AB7C9C98E34}"/>
    <cellStyle name="Vírgula 2 2 4 2 2 4 3 2 2" xfId="47468" xr:uid="{0FF0096E-8C8D-49EB-BA41-50B8684AE13D}"/>
    <cellStyle name="Vírgula 2 2 4 2 2 4 3 3" xfId="34877" xr:uid="{44259427-7A04-43E9-90B4-10F272CBC7DA}"/>
    <cellStyle name="Vírgula 2 2 4 2 2 4 4" xfId="15698" xr:uid="{E2C12B53-7869-4937-92E6-DD0D183F5174}"/>
    <cellStyle name="Vírgula 2 2 4 2 2 4 4 2" xfId="41190" xr:uid="{87B9E9DC-60AB-416C-931D-D7A6A715F098}"/>
    <cellStyle name="Vírgula 2 2 4 2 2 4 5" xfId="28599" xr:uid="{6AF065C9-F408-4C99-8779-356AB720CB57}"/>
    <cellStyle name="Vírgula 2 2 4 2 2 5" xfId="3509" xr:uid="{F827FFB4-9153-4D6C-91AB-359DB5365D86}"/>
    <cellStyle name="Vírgula 2 2 4 2 2 5 2" xfId="6663" xr:uid="{4EF202CE-7ABA-4E3D-B64D-E06361B2011C}"/>
    <cellStyle name="Vírgula 2 2 4 2 2 5 2 2" xfId="12956" xr:uid="{9D9BCEBE-0E2D-4931-90FE-1A7412777816}"/>
    <cellStyle name="Vírgula 2 2 4 2 2 5 2 2 2" xfId="25638" xr:uid="{AB289575-C4BD-4D42-9441-02C62FFD8A7D}"/>
    <cellStyle name="Vírgula 2 2 4 2 2 5 2 2 2 2" xfId="51130" xr:uid="{6FE38CEE-85FB-4B7A-A0FC-9BBA65065EBB}"/>
    <cellStyle name="Vírgula 2 2 4 2 2 5 2 2 3" xfId="38539" xr:uid="{4E468DB8-8A7E-45C7-A796-CADBB255138F}"/>
    <cellStyle name="Vírgula 2 2 4 2 2 5 2 3" xfId="19360" xr:uid="{B7B9AD50-1628-479A-BA8A-686E89D4A506}"/>
    <cellStyle name="Vírgula 2 2 4 2 2 5 2 3 2" xfId="44852" xr:uid="{A2DAEE0F-59D5-4348-8C6F-DBAF83633705}"/>
    <cellStyle name="Vírgula 2 2 4 2 2 5 2 4" xfId="32261" xr:uid="{4136D2E4-3303-4200-8799-A4BFC0547D4B}"/>
    <cellStyle name="Vírgula 2 2 4 2 2 5 3" xfId="9817" xr:uid="{B0D9FE11-2EC7-4103-895D-3B97A7C9A8ED}"/>
    <cellStyle name="Vírgula 2 2 4 2 2 5 3 2" xfId="22499" xr:uid="{0529EF7B-7782-41A2-A6C3-BC2FFF28AE53}"/>
    <cellStyle name="Vírgula 2 2 4 2 2 5 3 2 2" xfId="47991" xr:uid="{F00F7869-364D-4888-AD8B-FCE6D1B561BB}"/>
    <cellStyle name="Vírgula 2 2 4 2 2 5 3 3" xfId="35400" xr:uid="{E43E005B-811A-4356-B204-0A9F640F2E68}"/>
    <cellStyle name="Vírgula 2 2 4 2 2 5 4" xfId="16221" xr:uid="{9C238FAF-6357-4C3C-9E6F-70E9DF4B649F}"/>
    <cellStyle name="Vírgula 2 2 4 2 2 5 4 2" xfId="41713" xr:uid="{BDCAB66A-B06C-4DA5-8F8E-F43F78FDA885}"/>
    <cellStyle name="Vírgula 2 2 4 2 2 5 5" xfId="29122" xr:uid="{C25788F2-9BA6-4298-89C2-9DA28B6611F1}"/>
    <cellStyle name="Vírgula 2 2 4 2 2 6" xfId="4309" xr:uid="{C1DAA019-82BF-4871-AB57-45C6E067EFA8}"/>
    <cellStyle name="Vírgula 2 2 4 2 2 6 2" xfId="10602" xr:uid="{8A608602-0B5D-4400-BF94-18608060F6FD}"/>
    <cellStyle name="Vírgula 2 2 4 2 2 6 2 2" xfId="23284" xr:uid="{7012F88C-8352-42FA-957B-0217CB54C761}"/>
    <cellStyle name="Vírgula 2 2 4 2 2 6 2 2 2" xfId="48776" xr:uid="{87FBF86A-22AE-42D7-802C-EF1FEF14CF9B}"/>
    <cellStyle name="Vírgula 2 2 4 2 2 6 2 3" xfId="36185" xr:uid="{141AED7E-F020-42A8-B10C-96F093771328}"/>
    <cellStyle name="Vírgula 2 2 4 2 2 6 3" xfId="17006" xr:uid="{0857F9F1-16FC-4566-A553-5B96EBE2350B}"/>
    <cellStyle name="Vírgula 2 2 4 2 2 6 3 2" xfId="42498" xr:uid="{681F6A17-217E-493B-966A-A8F4A8C23B25}"/>
    <cellStyle name="Vírgula 2 2 4 2 2 6 4" xfId="29907" xr:uid="{B7710F27-2EA9-420D-9653-09711DB51312}"/>
    <cellStyle name="Vírgula 2 2 4 2 2 7" xfId="7463" xr:uid="{1A3C5DF0-EED8-463E-883C-1DC2AB2E417E}"/>
    <cellStyle name="Vírgula 2 2 4 2 2 7 2" xfId="20145" xr:uid="{4EDED1B2-BC66-42BF-8D01-8494F8140C21}"/>
    <cellStyle name="Vírgula 2 2 4 2 2 7 2 2" xfId="45637" xr:uid="{981E3A28-E7FA-47B0-93EC-7FCD07F80715}"/>
    <cellStyle name="Vírgula 2 2 4 2 2 7 3" xfId="33046" xr:uid="{E25EC5A1-2B4F-406F-A7FA-E1B8F39BBF65}"/>
    <cellStyle name="Vírgula 2 2 4 2 2 8" xfId="13867" xr:uid="{54FFD1FE-9F26-460C-AB70-6499690DC69C}"/>
    <cellStyle name="Vírgula 2 2 4 2 2 8 2" xfId="39359" xr:uid="{D1022791-6B3F-41FF-86A0-C0787F0630B9}"/>
    <cellStyle name="Vírgula 2 2 4 2 2 9" xfId="26768" xr:uid="{2850A389-7832-4872-B1FB-FDD29905042D}"/>
    <cellStyle name="Vírgula 2 2 4 2 3" xfId="895" xr:uid="{357EC8EC-9837-4612-B9D2-F65274F1DF7F}"/>
    <cellStyle name="Vírgula 2 2 4 2 3 2" xfId="2202" xr:uid="{B21CB51B-D085-46F5-87FF-363A224CD9D7}"/>
    <cellStyle name="Vírgula 2 2 4 2 3 2 2" xfId="5356" xr:uid="{97E4AEA2-3A5E-4A05-8443-EAA688121BFF}"/>
    <cellStyle name="Vírgula 2 2 4 2 3 2 2 2" xfId="11649" xr:uid="{C8C53283-EBF5-4C23-8D48-D18F2225C9DD}"/>
    <cellStyle name="Vírgula 2 2 4 2 3 2 2 2 2" xfId="24331" xr:uid="{BE21868A-04FD-4211-96C9-9D510FF2A113}"/>
    <cellStyle name="Vírgula 2 2 4 2 3 2 2 2 2 2" xfId="49823" xr:uid="{50D1F5D2-5349-463C-A1B6-5A3E4A83E21A}"/>
    <cellStyle name="Vírgula 2 2 4 2 3 2 2 2 3" xfId="37232" xr:uid="{DA1AB9DD-0C4B-4D63-AEF8-AF9D7D9509C7}"/>
    <cellStyle name="Vírgula 2 2 4 2 3 2 2 3" xfId="18053" xr:uid="{908BBF2D-BA7B-47D4-A32F-692998E2403C}"/>
    <cellStyle name="Vírgula 2 2 4 2 3 2 2 3 2" xfId="43545" xr:uid="{0E849477-E540-4710-BB99-D8487631335C}"/>
    <cellStyle name="Vírgula 2 2 4 2 3 2 2 4" xfId="30954" xr:uid="{E6392D8F-6FE5-4826-8E2E-7EA8C150F36C}"/>
    <cellStyle name="Vírgula 2 2 4 2 3 2 3" xfId="8510" xr:uid="{B13A9FA9-5340-4B78-AC58-00C4E1ED3BC6}"/>
    <cellStyle name="Vírgula 2 2 4 2 3 2 3 2" xfId="21192" xr:uid="{318F0046-4579-49D4-93F3-8F3FC23818CB}"/>
    <cellStyle name="Vírgula 2 2 4 2 3 2 3 2 2" xfId="46684" xr:uid="{0743259B-CF03-4277-B4C6-66D94B3FAF71}"/>
    <cellStyle name="Vírgula 2 2 4 2 3 2 3 3" xfId="34093" xr:uid="{8E8B8B51-5828-4940-9F8B-1CC3A3CFC0CF}"/>
    <cellStyle name="Vírgula 2 2 4 2 3 2 4" xfId="14914" xr:uid="{59C6BC4E-FEBA-4D74-B84C-A0A5A3A12A5C}"/>
    <cellStyle name="Vírgula 2 2 4 2 3 2 4 2" xfId="40406" xr:uid="{47D3B440-5FE5-41C4-84E1-DDC7B3F56DFA}"/>
    <cellStyle name="Vírgula 2 2 4 2 3 2 5" xfId="27815" xr:uid="{C746C090-F43A-458D-BB60-AF170377604A}"/>
    <cellStyle name="Vírgula 2 2 4 2 3 3" xfId="4049" xr:uid="{C8EB50FD-CF79-4233-8E70-9152031A8576}"/>
    <cellStyle name="Vírgula 2 2 4 2 3 3 2" xfId="10342" xr:uid="{B4C1CD58-CC6F-4E78-807C-96A95C5F78B1}"/>
    <cellStyle name="Vírgula 2 2 4 2 3 3 2 2" xfId="23024" xr:uid="{4192B16C-C832-4DEB-9358-C922D3396D65}"/>
    <cellStyle name="Vírgula 2 2 4 2 3 3 2 2 2" xfId="48516" xr:uid="{5BF359A6-C319-421F-B5F3-573329F37BF9}"/>
    <cellStyle name="Vírgula 2 2 4 2 3 3 2 3" xfId="35925" xr:uid="{CA6387B3-325F-4822-A7C8-C12977BA0F9B}"/>
    <cellStyle name="Vírgula 2 2 4 2 3 3 3" xfId="16746" xr:uid="{71B2D8FE-F60E-423A-ABE2-905AC28EAE95}"/>
    <cellStyle name="Vírgula 2 2 4 2 3 3 3 2" xfId="42238" xr:uid="{CEB8E664-61BA-4D46-9683-D6FE2E0CBE80}"/>
    <cellStyle name="Vírgula 2 2 4 2 3 3 4" xfId="29647" xr:uid="{5654EDBA-1F8D-4E2D-A1C5-FE9B7A611D11}"/>
    <cellStyle name="Vírgula 2 2 4 2 3 4" xfId="7203" xr:uid="{54A0657D-9AF1-4F2B-B1C4-14B84F906E2F}"/>
    <cellStyle name="Vírgula 2 2 4 2 3 4 2" xfId="19885" xr:uid="{6CA1E3A2-B7B6-413B-9CAC-CCEF1F88E4F1}"/>
    <cellStyle name="Vírgula 2 2 4 2 3 4 2 2" xfId="45377" xr:uid="{5A4F308B-8C3B-4080-BC7C-A14F98D166CF}"/>
    <cellStyle name="Vírgula 2 2 4 2 3 4 3" xfId="32786" xr:uid="{C1AB2B18-E528-42E9-B8DE-947A5B92E736}"/>
    <cellStyle name="Vírgula 2 2 4 2 3 5" xfId="13607" xr:uid="{A5158696-05B8-4C75-B770-BCF6A876157F}"/>
    <cellStyle name="Vírgula 2 2 4 2 3 5 2" xfId="39099" xr:uid="{19839EED-B7E5-4309-A518-FDF395CFE453}"/>
    <cellStyle name="Vírgula 2 2 4 2 3 6" xfId="26508" xr:uid="{31F6277E-9F6D-4EB1-9D19-E92A40E6C9CD}"/>
    <cellStyle name="Vírgula 2 2 4 2 4" xfId="1940" xr:uid="{0D59C159-C675-4D80-A2D0-F3909929E0AD}"/>
    <cellStyle name="Vírgula 2 2 4 2 4 2" xfId="5094" xr:uid="{AD5D57EF-341D-4B44-8649-264D6E1ADE98}"/>
    <cellStyle name="Vírgula 2 2 4 2 4 2 2" xfId="11387" xr:uid="{C0665955-B32C-4D5F-B68D-73A77BDB33DD}"/>
    <cellStyle name="Vírgula 2 2 4 2 4 2 2 2" xfId="24069" xr:uid="{65B16D76-598B-47F7-B162-C68DF756097F}"/>
    <cellStyle name="Vírgula 2 2 4 2 4 2 2 2 2" xfId="49561" xr:uid="{00AFC41B-8C9B-420F-A049-21B95C9D3206}"/>
    <cellStyle name="Vírgula 2 2 4 2 4 2 2 3" xfId="36970" xr:uid="{EDCFB96F-FFB4-43F1-B75F-DE131E5D4234}"/>
    <cellStyle name="Vírgula 2 2 4 2 4 2 3" xfId="17791" xr:uid="{955EAE98-EFEC-4AA7-9210-A4C72D64B325}"/>
    <cellStyle name="Vírgula 2 2 4 2 4 2 3 2" xfId="43283" xr:uid="{6AC26ACC-790B-4637-A3E9-23E00F66250F}"/>
    <cellStyle name="Vírgula 2 2 4 2 4 2 4" xfId="30692" xr:uid="{1000AD6A-24D7-4D97-A721-693ED16786B8}"/>
    <cellStyle name="Vírgula 2 2 4 2 4 3" xfId="8248" xr:uid="{C67379A1-095F-4950-A972-69BE18871058}"/>
    <cellStyle name="Vírgula 2 2 4 2 4 3 2" xfId="20930" xr:uid="{5629AA31-125C-44B5-BD82-257D03601FFE}"/>
    <cellStyle name="Vírgula 2 2 4 2 4 3 2 2" xfId="46422" xr:uid="{55198C60-58FA-4A07-A9EC-1FFC3C196675}"/>
    <cellStyle name="Vírgula 2 2 4 2 4 3 3" xfId="33831" xr:uid="{288D0203-CBB1-46FF-B88C-DF4A11EBF2F1}"/>
    <cellStyle name="Vírgula 2 2 4 2 4 4" xfId="14652" xr:uid="{65ADDE72-67CB-467D-BC3B-953604E71F17}"/>
    <cellStyle name="Vírgula 2 2 4 2 4 4 2" xfId="40144" xr:uid="{E56E9567-790A-4AB5-BB1D-3A5811B00603}"/>
    <cellStyle name="Vírgula 2 2 4 2 4 5" xfId="27553" xr:uid="{48452CF0-6CE0-4D4B-ADF9-46F1CF2358A6}"/>
    <cellStyle name="Vírgula 2 2 4 2 5" xfId="1418" xr:uid="{93779FCA-F4CA-486B-8F2E-3E3136DE56AF}"/>
    <cellStyle name="Vírgula 2 2 4 2 5 2" xfId="4572" xr:uid="{99F2DD03-CD81-4CD8-AA81-97BD852EDA49}"/>
    <cellStyle name="Vírgula 2 2 4 2 5 2 2" xfId="10865" xr:uid="{D4313FC9-EF81-4202-A095-9A9F4C5BE596}"/>
    <cellStyle name="Vírgula 2 2 4 2 5 2 2 2" xfId="23547" xr:uid="{9A31E928-ED25-4DB0-9735-7A26D170DCB3}"/>
    <cellStyle name="Vírgula 2 2 4 2 5 2 2 2 2" xfId="49039" xr:uid="{51A47296-8545-401B-9D9E-55BF10B6B02D}"/>
    <cellStyle name="Vírgula 2 2 4 2 5 2 2 3" xfId="36448" xr:uid="{9B6CE77C-4B91-4A1B-8E4F-929D3A1CF52B}"/>
    <cellStyle name="Vírgula 2 2 4 2 5 2 3" xfId="17269" xr:uid="{8A49C771-8802-4CFF-AA70-2E00B023E175}"/>
    <cellStyle name="Vírgula 2 2 4 2 5 2 3 2" xfId="42761" xr:uid="{AFBE1FD4-307D-4EFB-9F3F-39267283926A}"/>
    <cellStyle name="Vírgula 2 2 4 2 5 2 4" xfId="30170" xr:uid="{439F7061-C2B5-4F42-99CF-4046EF1EA651}"/>
    <cellStyle name="Vírgula 2 2 4 2 5 3" xfId="7726" xr:uid="{D95C5297-B21D-4453-93B0-750C37D6ED90}"/>
    <cellStyle name="Vírgula 2 2 4 2 5 3 2" xfId="20408" xr:uid="{0EDB9000-6A99-4874-801C-2B907020E299}"/>
    <cellStyle name="Vírgula 2 2 4 2 5 3 2 2" xfId="45900" xr:uid="{7E996DA5-774E-4EE7-93DB-3CA478CF60BD}"/>
    <cellStyle name="Vírgula 2 2 4 2 5 3 3" xfId="33309" xr:uid="{D4EC4323-1D2C-46BD-A350-D08DC158363C}"/>
    <cellStyle name="Vírgula 2 2 4 2 5 4" xfId="14130" xr:uid="{82DDD29E-4211-43B5-96E6-3725BC9F115F}"/>
    <cellStyle name="Vírgula 2 2 4 2 5 4 2" xfId="39622" xr:uid="{2F38DA5C-4752-4659-97F5-0C3431972166}"/>
    <cellStyle name="Vírgula 2 2 4 2 5 5" xfId="27031" xr:uid="{819C80B3-F236-4EF4-93FD-5F4C947DAEB1}"/>
    <cellStyle name="Vírgula 2 2 4 2 6" xfId="2725" xr:uid="{2256BB37-5329-47DF-B94E-B04DAD58FCC7}"/>
    <cellStyle name="Vírgula 2 2 4 2 6 2" xfId="5879" xr:uid="{9C9D564E-D89F-4CC4-AF04-6F1CA858E8D2}"/>
    <cellStyle name="Vírgula 2 2 4 2 6 2 2" xfId="12172" xr:uid="{090BBFFA-0947-4AAC-AD0D-BA0BFC301600}"/>
    <cellStyle name="Vírgula 2 2 4 2 6 2 2 2" xfId="24854" xr:uid="{8F9CD6ED-87B2-4D41-A445-F768C483269C}"/>
    <cellStyle name="Vírgula 2 2 4 2 6 2 2 2 2" xfId="50346" xr:uid="{33E7EF0A-C875-461F-8DEC-2BA656DC521A}"/>
    <cellStyle name="Vírgula 2 2 4 2 6 2 2 3" xfId="37755" xr:uid="{2EC8EDC7-EC2D-47F2-A942-0A63116478A7}"/>
    <cellStyle name="Vírgula 2 2 4 2 6 2 3" xfId="18576" xr:uid="{29CF1CC1-A35F-4A13-BF9C-77FBAAE1ABE2}"/>
    <cellStyle name="Vírgula 2 2 4 2 6 2 3 2" xfId="44068" xr:uid="{7E845998-51AE-4600-8CE6-27B4E1960603}"/>
    <cellStyle name="Vírgula 2 2 4 2 6 2 4" xfId="31477" xr:uid="{67996ED1-D573-46B7-9F9B-A362EC5E7585}"/>
    <cellStyle name="Vírgula 2 2 4 2 6 3" xfId="9033" xr:uid="{8D9C7973-2720-452D-BE27-AD636954D452}"/>
    <cellStyle name="Vírgula 2 2 4 2 6 3 2" xfId="21715" xr:uid="{BEE2953A-1841-4310-8B3C-204AAC63E4A6}"/>
    <cellStyle name="Vírgula 2 2 4 2 6 3 2 2" xfId="47207" xr:uid="{24A3AB5B-D783-4B0A-9D73-FAB0B4BCEC28}"/>
    <cellStyle name="Vírgula 2 2 4 2 6 3 3" xfId="34616" xr:uid="{E9B33519-7F66-49FE-9F61-90FE54D16186}"/>
    <cellStyle name="Vírgula 2 2 4 2 6 4" xfId="15437" xr:uid="{E769DC06-2120-416A-95E0-5017CCE9EEFE}"/>
    <cellStyle name="Vírgula 2 2 4 2 6 4 2" xfId="40929" xr:uid="{3BCECB4F-6ADB-4C3E-8FD2-50F4240FA39D}"/>
    <cellStyle name="Vírgula 2 2 4 2 6 5" xfId="28338" xr:uid="{71001073-5444-4588-97FD-39E6C32114F7}"/>
    <cellStyle name="Vírgula 2 2 4 2 7" xfId="3248" xr:uid="{1A3527EA-A08F-4BB9-B369-7BED02EACC70}"/>
    <cellStyle name="Vírgula 2 2 4 2 7 2" xfId="6402" xr:uid="{A661457E-C9A9-40B7-8739-B467CA97C029}"/>
    <cellStyle name="Vírgula 2 2 4 2 7 2 2" xfId="12695" xr:uid="{DF1F3F91-9D61-4700-8445-94786F1F606B}"/>
    <cellStyle name="Vírgula 2 2 4 2 7 2 2 2" xfId="25377" xr:uid="{3EC05353-8235-4A84-A04C-626D57EE7175}"/>
    <cellStyle name="Vírgula 2 2 4 2 7 2 2 2 2" xfId="50869" xr:uid="{20F213E5-F424-4C26-AB91-7735AFFF6B99}"/>
    <cellStyle name="Vírgula 2 2 4 2 7 2 2 3" xfId="38278" xr:uid="{6695EF50-728E-4C00-933F-56B7B78DCE96}"/>
    <cellStyle name="Vírgula 2 2 4 2 7 2 3" xfId="19099" xr:uid="{C4B1A9FB-7B09-45A5-B10D-E67C648D0652}"/>
    <cellStyle name="Vírgula 2 2 4 2 7 2 3 2" xfId="44591" xr:uid="{7428217B-643A-44D1-8347-579BBDD11DFF}"/>
    <cellStyle name="Vírgula 2 2 4 2 7 2 4" xfId="32000" xr:uid="{C665413C-CDF6-412D-AAA9-F84FAE9A55D8}"/>
    <cellStyle name="Vírgula 2 2 4 2 7 3" xfId="9556" xr:uid="{77DAEBDC-970B-4D13-9876-A70E6B0F51D5}"/>
    <cellStyle name="Vírgula 2 2 4 2 7 3 2" xfId="22238" xr:uid="{0EABD5ED-9172-4B5E-AD55-BDD67F425F01}"/>
    <cellStyle name="Vírgula 2 2 4 2 7 3 2 2" xfId="47730" xr:uid="{09E714A4-E033-4867-A636-2448D0B4569A}"/>
    <cellStyle name="Vírgula 2 2 4 2 7 3 3" xfId="35139" xr:uid="{0ACB0815-497B-4496-9BF4-D3F21725B490}"/>
    <cellStyle name="Vírgula 2 2 4 2 7 4" xfId="15960" xr:uid="{C5B5F439-E40A-4F01-A746-101E1C60FE5E}"/>
    <cellStyle name="Vírgula 2 2 4 2 7 4 2" xfId="41452" xr:uid="{9888F064-BCCE-4DCE-B858-4BACEACCE90B}"/>
    <cellStyle name="Vírgula 2 2 4 2 7 5" xfId="28861" xr:uid="{36D25636-729C-4833-B072-CD1DFE105553}"/>
    <cellStyle name="Vírgula 2 2 4 2 8" xfId="3787" xr:uid="{6E43FF99-FB31-4955-BB27-765D52421D8C}"/>
    <cellStyle name="Vírgula 2 2 4 2 8 2" xfId="10080" xr:uid="{65392C9D-2570-4B65-BAF0-3B33E0A210F5}"/>
    <cellStyle name="Vírgula 2 2 4 2 8 2 2" xfId="22762" xr:uid="{0E7AC2FF-CB05-4E03-941D-868D6416EC0F}"/>
    <cellStyle name="Vírgula 2 2 4 2 8 2 2 2" xfId="48254" xr:uid="{72EB3B20-6987-4F68-8E2B-98113C4732C9}"/>
    <cellStyle name="Vírgula 2 2 4 2 8 2 3" xfId="35663" xr:uid="{09D228D7-4394-409E-9959-D71CB0232250}"/>
    <cellStyle name="Vírgula 2 2 4 2 8 3" xfId="16484" xr:uid="{5764102A-BA48-4EBD-82F5-21C156F18BFD}"/>
    <cellStyle name="Vírgula 2 2 4 2 8 3 2" xfId="41976" xr:uid="{06A376D2-0CD1-40C3-8B11-B79D73D81506}"/>
    <cellStyle name="Vírgula 2 2 4 2 8 4" xfId="29385" xr:uid="{DD86CB91-D8F1-479E-817E-F73678CDCAB5}"/>
    <cellStyle name="Vírgula 2 2 4 2 9" xfId="6941" xr:uid="{29F5E702-8F82-4389-BF66-C3442366FDF3}"/>
    <cellStyle name="Vírgula 2 2 4 2 9 2" xfId="19623" xr:uid="{0824D75F-3C05-48B8-B143-9F6D8E5F84D2}"/>
    <cellStyle name="Vírgula 2 2 4 2 9 2 2" xfId="45115" xr:uid="{E8DAE5AD-4ED0-4FA0-9AC6-DDD29472A148}"/>
    <cellStyle name="Vírgula 2 2 4 2 9 3" xfId="32524" xr:uid="{1F1440A4-9828-4FF3-A729-D66794473272}"/>
    <cellStyle name="Vírgula 2 2 4 3" xfId="996" xr:uid="{964DE935-FCA8-436E-86B9-5ECD42E47741}"/>
    <cellStyle name="Vírgula 2 2 4 3 2" xfId="2303" xr:uid="{2DF88E39-A8D5-42D8-A2F5-86B6A8CA68EB}"/>
    <cellStyle name="Vírgula 2 2 4 3 2 2" xfId="5457" xr:uid="{01CA4ED4-8937-4A72-92BA-D27487FC9D68}"/>
    <cellStyle name="Vírgula 2 2 4 3 2 2 2" xfId="11750" xr:uid="{81F16050-FF56-4B54-95F5-6F6C7A8B9C22}"/>
    <cellStyle name="Vírgula 2 2 4 3 2 2 2 2" xfId="24432" xr:uid="{A16AC510-716E-4B8B-AC15-4267FB6BB7F3}"/>
    <cellStyle name="Vírgula 2 2 4 3 2 2 2 2 2" xfId="49924" xr:uid="{351BF475-D68D-4A06-8083-F255AC9F24C4}"/>
    <cellStyle name="Vírgula 2 2 4 3 2 2 2 3" xfId="37333" xr:uid="{465E9629-20EF-4738-8B90-8C959B0F4CA1}"/>
    <cellStyle name="Vírgula 2 2 4 3 2 2 3" xfId="18154" xr:uid="{BE5E40A2-656D-4280-86D5-175AA2CD5AA6}"/>
    <cellStyle name="Vírgula 2 2 4 3 2 2 3 2" xfId="43646" xr:uid="{E95F7432-0C4E-450E-8A20-EAE82C077965}"/>
    <cellStyle name="Vírgula 2 2 4 3 2 2 4" xfId="31055" xr:uid="{646B3B03-42C7-43D4-A882-6CD6808E3D15}"/>
    <cellStyle name="Vírgula 2 2 4 3 2 3" xfId="8611" xr:uid="{932F7A0F-59A2-4DE6-9D40-1AE423AC07F1}"/>
    <cellStyle name="Vírgula 2 2 4 3 2 3 2" xfId="21293" xr:uid="{5AA1D13C-F2E5-4577-92EE-D7094BCDEAE0}"/>
    <cellStyle name="Vírgula 2 2 4 3 2 3 2 2" xfId="46785" xr:uid="{50B885A1-6FE5-4C1F-BE64-E7AF3B2F936D}"/>
    <cellStyle name="Vírgula 2 2 4 3 2 3 3" xfId="34194" xr:uid="{AF2CB1AC-5BC3-4062-8084-6924A0C157EB}"/>
    <cellStyle name="Vírgula 2 2 4 3 2 4" xfId="15015" xr:uid="{AE33B189-FF31-4448-B4A3-F74EB6BAE664}"/>
    <cellStyle name="Vírgula 2 2 4 3 2 4 2" xfId="40507" xr:uid="{0434EB45-06FE-4D40-8CF5-0950B4F49440}"/>
    <cellStyle name="Vírgula 2 2 4 3 2 5" xfId="27916" xr:uid="{3096737D-9893-4EE5-B726-9E8E1BFE3DF4}"/>
    <cellStyle name="Vírgula 2 2 4 3 3" xfId="1520" xr:uid="{A931EF91-B4A4-4490-8C21-F9FA8D67400A}"/>
    <cellStyle name="Vírgula 2 2 4 3 3 2" xfId="4674" xr:uid="{2C75D34A-990B-43E5-873C-2296269310C5}"/>
    <cellStyle name="Vírgula 2 2 4 3 3 2 2" xfId="10967" xr:uid="{09BE3ED6-3D89-40F7-B557-26AFF35B9A88}"/>
    <cellStyle name="Vírgula 2 2 4 3 3 2 2 2" xfId="23649" xr:uid="{7EAA2707-7D07-482A-84AC-8B8A38EF57BD}"/>
    <cellStyle name="Vírgula 2 2 4 3 3 2 2 2 2" xfId="49141" xr:uid="{D48C1D92-E78D-4AE9-A299-BEDF5B133C09}"/>
    <cellStyle name="Vírgula 2 2 4 3 3 2 2 3" xfId="36550" xr:uid="{7F3DAB5A-1F8F-4914-8E95-F9E4BDDEDCC1}"/>
    <cellStyle name="Vírgula 2 2 4 3 3 2 3" xfId="17371" xr:uid="{2013DDCB-18AC-4EFA-951D-23366DD04928}"/>
    <cellStyle name="Vírgula 2 2 4 3 3 2 3 2" xfId="42863" xr:uid="{6A4E2CC8-5220-4968-89A0-011D44D384DE}"/>
    <cellStyle name="Vírgula 2 2 4 3 3 2 4" xfId="30272" xr:uid="{2823603A-8CF8-479B-A087-EE88F1773931}"/>
    <cellStyle name="Vírgula 2 2 4 3 3 3" xfId="7828" xr:uid="{3FB668AC-3E71-4D66-B5DF-96404656E8D7}"/>
    <cellStyle name="Vírgula 2 2 4 3 3 3 2" xfId="20510" xr:uid="{966F8872-618A-465C-A576-D254178F6AAC}"/>
    <cellStyle name="Vírgula 2 2 4 3 3 3 2 2" xfId="46002" xr:uid="{DFED57F1-5B07-4766-983A-A37BED2BDFA1}"/>
    <cellStyle name="Vírgula 2 2 4 3 3 3 3" xfId="33411" xr:uid="{8D1EE24E-47D3-40E3-878A-DDE112DDBF05}"/>
    <cellStyle name="Vírgula 2 2 4 3 3 4" xfId="14232" xr:uid="{8FAD2C04-E215-4B9B-85B0-B9366D378ECB}"/>
    <cellStyle name="Vírgula 2 2 4 3 3 4 2" xfId="39724" xr:uid="{E8002F77-59D8-4A82-82E0-765846E7775D}"/>
    <cellStyle name="Vírgula 2 2 4 3 3 5" xfId="27133" xr:uid="{D115E7D3-0E0F-4954-ACB6-E62BFD0FAD57}"/>
    <cellStyle name="Vírgula 2 2 4 3 4" xfId="2827" xr:uid="{9E80F030-840E-47EF-B0D6-F5FA0F56572B}"/>
    <cellStyle name="Vírgula 2 2 4 3 4 2" xfId="5981" xr:uid="{9E4748B4-0910-4F19-B5CB-711D97692334}"/>
    <cellStyle name="Vírgula 2 2 4 3 4 2 2" xfId="12274" xr:uid="{81ED03A1-A8E9-4577-9B3C-3304C61ED8E7}"/>
    <cellStyle name="Vírgula 2 2 4 3 4 2 2 2" xfId="24956" xr:uid="{1C490802-5858-4099-B2F9-64C0FDF817A0}"/>
    <cellStyle name="Vírgula 2 2 4 3 4 2 2 2 2" xfId="50448" xr:uid="{20451A90-6A0B-4B91-92FA-36FBABF159B9}"/>
    <cellStyle name="Vírgula 2 2 4 3 4 2 2 3" xfId="37857" xr:uid="{A43CE98D-0511-4597-AED2-8996AC42DDA7}"/>
    <cellStyle name="Vírgula 2 2 4 3 4 2 3" xfId="18678" xr:uid="{3D70C054-BC82-43EC-95C7-F258FDBBD466}"/>
    <cellStyle name="Vírgula 2 2 4 3 4 2 3 2" xfId="44170" xr:uid="{734482F3-13EF-4956-89EC-A94C301239CB}"/>
    <cellStyle name="Vírgula 2 2 4 3 4 2 4" xfId="31579" xr:uid="{79080DA3-5F9C-4219-ABF9-7C4DAB08E2E9}"/>
    <cellStyle name="Vírgula 2 2 4 3 4 3" xfId="9135" xr:uid="{F40838D3-14DD-4739-8157-E27AD0F2EA86}"/>
    <cellStyle name="Vírgula 2 2 4 3 4 3 2" xfId="21817" xr:uid="{80AA0F05-8498-44B4-9333-A71642241F8E}"/>
    <cellStyle name="Vírgula 2 2 4 3 4 3 2 2" xfId="47309" xr:uid="{11E030F8-00B8-498C-9A9E-7405A2D1A68B}"/>
    <cellStyle name="Vírgula 2 2 4 3 4 3 3" xfId="34718" xr:uid="{1D692E1A-D9A0-4535-9207-97D411B3D902}"/>
    <cellStyle name="Vírgula 2 2 4 3 4 4" xfId="15539" xr:uid="{6E8BE3D5-471B-4FFA-B7BC-4DBB10DF122B}"/>
    <cellStyle name="Vírgula 2 2 4 3 4 4 2" xfId="41031" xr:uid="{19AF0D70-C87D-493F-957F-30DBD8E409BB}"/>
    <cellStyle name="Vírgula 2 2 4 3 4 5" xfId="28440" xr:uid="{33E4E9E2-DD74-4400-A636-98A635D190DA}"/>
    <cellStyle name="Vírgula 2 2 4 3 5" xfId="3350" xr:uid="{8096CA69-E991-490B-B34E-045B8E9B251B}"/>
    <cellStyle name="Vírgula 2 2 4 3 5 2" xfId="6504" xr:uid="{5094E914-80C8-4226-A1B4-A9DE6BDBEB6F}"/>
    <cellStyle name="Vírgula 2 2 4 3 5 2 2" xfId="12797" xr:uid="{DEB1D592-FC0D-4821-AD56-3F0F51C18753}"/>
    <cellStyle name="Vírgula 2 2 4 3 5 2 2 2" xfId="25479" xr:uid="{81E189B1-291C-4F20-9A11-3BFF3CFA5B79}"/>
    <cellStyle name="Vírgula 2 2 4 3 5 2 2 2 2" xfId="50971" xr:uid="{B3135612-0C99-4F8D-89C5-C648966DD560}"/>
    <cellStyle name="Vírgula 2 2 4 3 5 2 2 3" xfId="38380" xr:uid="{0441CB29-25DA-4110-9055-E58C879D3FA5}"/>
    <cellStyle name="Vírgula 2 2 4 3 5 2 3" xfId="19201" xr:uid="{D5D78FA6-6931-4613-8325-C038E80C8BC1}"/>
    <cellStyle name="Vírgula 2 2 4 3 5 2 3 2" xfId="44693" xr:uid="{B12F2B43-52F7-4BB0-A870-61E031D5B88B}"/>
    <cellStyle name="Vírgula 2 2 4 3 5 2 4" xfId="32102" xr:uid="{156EF91F-017A-4EDE-9FF8-D100E2EA33D2}"/>
    <cellStyle name="Vírgula 2 2 4 3 5 3" xfId="9658" xr:uid="{3CC22F8F-1FA1-4A55-B69B-A5712B977424}"/>
    <cellStyle name="Vírgula 2 2 4 3 5 3 2" xfId="22340" xr:uid="{1074F2C3-C17C-404B-AF40-0361429D78E6}"/>
    <cellStyle name="Vírgula 2 2 4 3 5 3 2 2" xfId="47832" xr:uid="{5171D995-9472-405A-913B-17ED69FC14E7}"/>
    <cellStyle name="Vírgula 2 2 4 3 5 3 3" xfId="35241" xr:uid="{96C99F1A-06CE-4AD0-AAEE-680AE9ECF918}"/>
    <cellStyle name="Vírgula 2 2 4 3 5 4" xfId="16062" xr:uid="{2FDDACE3-7601-4675-8546-78B448BDD4E5}"/>
    <cellStyle name="Vírgula 2 2 4 3 5 4 2" xfId="41554" xr:uid="{6085405E-61AC-4D40-AC58-F6EDB45786F1}"/>
    <cellStyle name="Vírgula 2 2 4 3 5 5" xfId="28963" xr:uid="{738A973E-0673-4DD1-875A-9962A61EB9CE}"/>
    <cellStyle name="Vírgula 2 2 4 3 6" xfId="4150" xr:uid="{9CF23B7D-258A-4911-B0CA-E804D150A4F7}"/>
    <cellStyle name="Vírgula 2 2 4 3 6 2" xfId="10443" xr:uid="{447354A3-E506-40AB-8C01-8704207A8A71}"/>
    <cellStyle name="Vírgula 2 2 4 3 6 2 2" xfId="23125" xr:uid="{75CDA1EA-948E-4D44-A1CF-7E27D1FE6727}"/>
    <cellStyle name="Vírgula 2 2 4 3 6 2 2 2" xfId="48617" xr:uid="{A9D421B0-011E-4969-8A80-3B753A988207}"/>
    <cellStyle name="Vírgula 2 2 4 3 6 2 3" xfId="36026" xr:uid="{23BC7DC5-EE82-4169-BA68-0A3E9203A162}"/>
    <cellStyle name="Vírgula 2 2 4 3 6 3" xfId="16847" xr:uid="{6932E508-6BE9-4E89-88ED-A4C19B846F91}"/>
    <cellStyle name="Vírgula 2 2 4 3 6 3 2" xfId="42339" xr:uid="{BA36D931-3A48-4DE2-8B6B-4CF53DB5C390}"/>
    <cellStyle name="Vírgula 2 2 4 3 6 4" xfId="29748" xr:uid="{5913A840-36C4-4500-93AE-6805EF2E1E6F}"/>
    <cellStyle name="Vírgula 2 2 4 3 7" xfId="7304" xr:uid="{9430B2F2-80C5-46CA-A89F-37B85E077876}"/>
    <cellStyle name="Vírgula 2 2 4 3 7 2" xfId="19986" xr:uid="{23FCB39A-D4BC-4846-8EBF-9FE30A4CA3D9}"/>
    <cellStyle name="Vírgula 2 2 4 3 7 2 2" xfId="45478" xr:uid="{7188768C-EB6C-4659-B32D-7E6C6DFC6A70}"/>
    <cellStyle name="Vírgula 2 2 4 3 7 3" xfId="32887" xr:uid="{F7AE6A07-6658-4E03-91C6-E8790AE004E8}"/>
    <cellStyle name="Vírgula 2 2 4 3 8" xfId="13708" xr:uid="{C2BFA880-0684-430A-A3FA-FB747FE9775A}"/>
    <cellStyle name="Vírgula 2 2 4 3 8 2" xfId="39200" xr:uid="{06B40704-DEDD-4046-AF31-391ED534B593}"/>
    <cellStyle name="Vírgula 2 2 4 3 9" xfId="26609" xr:uid="{FB1AACDE-C572-40FA-9FE1-44DDE1FAFA63}"/>
    <cellStyle name="Vírgula 2 2 4 4" xfId="736" xr:uid="{695AF1B3-C0DA-4667-92FD-6A6748A7F5F8}"/>
    <cellStyle name="Vírgula 2 2 4 4 2" xfId="2043" xr:uid="{44CC35C8-338C-4287-B8F7-F5043FBCF627}"/>
    <cellStyle name="Vírgula 2 2 4 4 2 2" xfId="5197" xr:uid="{0A5070DB-1253-473D-9525-62CB1FE224CA}"/>
    <cellStyle name="Vírgula 2 2 4 4 2 2 2" xfId="11490" xr:uid="{AB3A9500-BB5D-4ECB-84B1-B1B3F5C9380E}"/>
    <cellStyle name="Vírgula 2 2 4 4 2 2 2 2" xfId="24172" xr:uid="{67894052-A836-4EE3-B6DB-13B8CAAFF371}"/>
    <cellStyle name="Vírgula 2 2 4 4 2 2 2 2 2" xfId="49664" xr:uid="{B2699B16-D1D8-4892-900D-129C43EBD98D}"/>
    <cellStyle name="Vírgula 2 2 4 4 2 2 2 3" xfId="37073" xr:uid="{47FF96DD-C24F-4161-8F14-9186EF6AE74C}"/>
    <cellStyle name="Vírgula 2 2 4 4 2 2 3" xfId="17894" xr:uid="{106DC164-048D-44FE-842F-D60FA3C24C95}"/>
    <cellStyle name="Vírgula 2 2 4 4 2 2 3 2" xfId="43386" xr:uid="{C34E64F9-C7B0-4D2D-BA04-AFBB61783CC9}"/>
    <cellStyle name="Vírgula 2 2 4 4 2 2 4" xfId="30795" xr:uid="{6BD2B784-FD0C-41E3-8CD0-71494658D419}"/>
    <cellStyle name="Vírgula 2 2 4 4 2 3" xfId="8351" xr:uid="{F4E725A3-C869-4B48-BAB5-055AB54C9C93}"/>
    <cellStyle name="Vírgula 2 2 4 4 2 3 2" xfId="21033" xr:uid="{3079425B-7CE8-407D-86E1-4E1150250645}"/>
    <cellStyle name="Vírgula 2 2 4 4 2 3 2 2" xfId="46525" xr:uid="{80386BD2-13C9-4ECD-93A4-F2E7D6EFC11E}"/>
    <cellStyle name="Vírgula 2 2 4 4 2 3 3" xfId="33934" xr:uid="{09DFE42B-FC2D-4296-B340-46454F493C68}"/>
    <cellStyle name="Vírgula 2 2 4 4 2 4" xfId="14755" xr:uid="{0719938C-9B7D-4769-B22C-81F59F37DD30}"/>
    <cellStyle name="Vírgula 2 2 4 4 2 4 2" xfId="40247" xr:uid="{2018A002-1253-483F-A7D2-CB3566EFC462}"/>
    <cellStyle name="Vírgula 2 2 4 4 2 5" xfId="27656" xr:uid="{2654F7C6-E096-4507-A4C8-8AE64D018A44}"/>
    <cellStyle name="Vírgula 2 2 4 4 3" xfId="3890" xr:uid="{C11200BB-E186-4C61-9D53-916FA79BA3C9}"/>
    <cellStyle name="Vírgula 2 2 4 4 3 2" xfId="10183" xr:uid="{047C629D-9C71-4C85-AB69-AF4D465F4EE4}"/>
    <cellStyle name="Vírgula 2 2 4 4 3 2 2" xfId="22865" xr:uid="{9F7CF994-8B29-4986-B904-9ECE895F3AB1}"/>
    <cellStyle name="Vírgula 2 2 4 4 3 2 2 2" xfId="48357" xr:uid="{455B9AE6-5134-4F23-8DA3-A974B22428A6}"/>
    <cellStyle name="Vírgula 2 2 4 4 3 2 3" xfId="35766" xr:uid="{A81BBA5C-77AE-4A9A-86B2-206939353925}"/>
    <cellStyle name="Vírgula 2 2 4 4 3 3" xfId="16587" xr:uid="{AD958B25-2CA4-4908-A26C-C6A1D89731CB}"/>
    <cellStyle name="Vírgula 2 2 4 4 3 3 2" xfId="42079" xr:uid="{97819E34-6649-440E-B7AA-EAF350D5E9A7}"/>
    <cellStyle name="Vírgula 2 2 4 4 3 4" xfId="29488" xr:uid="{FFF7F922-0253-4BB8-B45F-2DF7FA862616}"/>
    <cellStyle name="Vírgula 2 2 4 4 4" xfId="7044" xr:uid="{7229E0E2-A6C2-4EE6-AB86-0064C8AC193F}"/>
    <cellStyle name="Vírgula 2 2 4 4 4 2" xfId="19726" xr:uid="{17E52008-C3DB-41C1-9485-FABCF71EEA75}"/>
    <cellStyle name="Vírgula 2 2 4 4 4 2 2" xfId="45218" xr:uid="{67668079-7252-4731-92E9-8B9DF43FE7A5}"/>
    <cellStyle name="Vírgula 2 2 4 4 4 3" xfId="32627" xr:uid="{88C26868-568F-4E9A-909A-E8593C936033}"/>
    <cellStyle name="Vírgula 2 2 4 4 5" xfId="13448" xr:uid="{9E551400-1F31-4B45-9BBD-90F8195EB817}"/>
    <cellStyle name="Vírgula 2 2 4 4 5 2" xfId="38940" xr:uid="{52657F4A-281A-487A-8457-03F664C15B40}"/>
    <cellStyle name="Vírgula 2 2 4 4 6" xfId="26349" xr:uid="{7F7C727F-FDA8-41D6-A876-45D04D5B768B}"/>
    <cellStyle name="Vírgula 2 2 4 5" xfId="1781" xr:uid="{BA582430-5AE6-4361-8EAB-9C2A2CC13016}"/>
    <cellStyle name="Vírgula 2 2 4 5 2" xfId="4935" xr:uid="{30BB396F-3675-4EA7-86F4-534F21F5D4FB}"/>
    <cellStyle name="Vírgula 2 2 4 5 2 2" xfId="11228" xr:uid="{4190710A-6144-437E-AA8C-57AED1C067AE}"/>
    <cellStyle name="Vírgula 2 2 4 5 2 2 2" xfId="23910" xr:uid="{A11C55E1-B59D-466B-ABA0-717D996CD397}"/>
    <cellStyle name="Vírgula 2 2 4 5 2 2 2 2" xfId="49402" xr:uid="{E5B21E17-B842-43CA-9C50-8C155A53DEDE}"/>
    <cellStyle name="Vírgula 2 2 4 5 2 2 3" xfId="36811" xr:uid="{8C4CCFC2-3505-456C-B59D-9502F9F78774}"/>
    <cellStyle name="Vírgula 2 2 4 5 2 3" xfId="17632" xr:uid="{54D22D30-5A0A-4A04-ADAA-227AC4706D7F}"/>
    <cellStyle name="Vírgula 2 2 4 5 2 3 2" xfId="43124" xr:uid="{C1814A43-8794-41C8-95B8-36634370789C}"/>
    <cellStyle name="Vírgula 2 2 4 5 2 4" xfId="30533" xr:uid="{AAD4492B-CB2B-4037-8D83-25FDE84CF07C}"/>
    <cellStyle name="Vírgula 2 2 4 5 3" xfId="8089" xr:uid="{1516A294-9AC6-4C6A-B9ED-F5F2B9FC7E00}"/>
    <cellStyle name="Vírgula 2 2 4 5 3 2" xfId="20771" xr:uid="{628C8A21-F2A9-4EDF-855D-DD4460EAE8C7}"/>
    <cellStyle name="Vírgula 2 2 4 5 3 2 2" xfId="46263" xr:uid="{9B238C5B-57FA-495E-84B3-ED85A0755987}"/>
    <cellStyle name="Vírgula 2 2 4 5 3 3" xfId="33672" xr:uid="{60613B50-4CA6-4F9D-8063-79CC052FDF32}"/>
    <cellStyle name="Vírgula 2 2 4 5 4" xfId="14493" xr:uid="{531869F8-EF8C-4C86-BBF5-855D916F83EE}"/>
    <cellStyle name="Vírgula 2 2 4 5 4 2" xfId="39985" xr:uid="{A16FB21A-2D9F-4DBE-9A57-07E38C3DB710}"/>
    <cellStyle name="Vírgula 2 2 4 5 5" xfId="27394" xr:uid="{CEED2825-EFE6-4539-85AA-7432EFC4B45C}"/>
    <cellStyle name="Vírgula 2 2 4 6" xfId="1259" xr:uid="{392B58A6-CFEA-4F3C-BEEB-AEED97073EE1}"/>
    <cellStyle name="Vírgula 2 2 4 6 2" xfId="4413" xr:uid="{3A49D696-C3AF-4D00-B0D1-CB7B98802731}"/>
    <cellStyle name="Vírgula 2 2 4 6 2 2" xfId="10706" xr:uid="{ED094886-793C-4A54-8696-E28B126F8882}"/>
    <cellStyle name="Vírgula 2 2 4 6 2 2 2" xfId="23388" xr:uid="{42CC409E-9583-4DC3-AA18-CD3EC1E6D01C}"/>
    <cellStyle name="Vírgula 2 2 4 6 2 2 2 2" xfId="48880" xr:uid="{79AECB3C-546E-4177-B075-3836CAA2EED3}"/>
    <cellStyle name="Vírgula 2 2 4 6 2 2 3" xfId="36289" xr:uid="{95028AFB-390D-4D3F-9B06-5616F0514F4E}"/>
    <cellStyle name="Vírgula 2 2 4 6 2 3" xfId="17110" xr:uid="{74B2DB6E-DD24-4944-93E9-3EF9512FA555}"/>
    <cellStyle name="Vírgula 2 2 4 6 2 3 2" xfId="42602" xr:uid="{C0D738E5-6E65-48F2-83B2-AE910188E9EA}"/>
    <cellStyle name="Vírgula 2 2 4 6 2 4" xfId="30011" xr:uid="{529FCF2F-E793-4B88-B0D2-11716CC0C395}"/>
    <cellStyle name="Vírgula 2 2 4 6 3" xfId="7567" xr:uid="{769FE0C3-1CD6-446F-B776-B8323D9846AD}"/>
    <cellStyle name="Vírgula 2 2 4 6 3 2" xfId="20249" xr:uid="{1AD81A5D-B73E-4BFC-9C5C-AC8CC0D4CB24}"/>
    <cellStyle name="Vírgula 2 2 4 6 3 2 2" xfId="45741" xr:uid="{809CE24C-8A58-440D-89F2-1C42E0AC7CCE}"/>
    <cellStyle name="Vírgula 2 2 4 6 3 3" xfId="33150" xr:uid="{8379E894-521C-47D4-8253-30BB09428369}"/>
    <cellStyle name="Vírgula 2 2 4 6 4" xfId="13971" xr:uid="{074D2DA7-8C1B-459C-A202-4384F2F535E2}"/>
    <cellStyle name="Vírgula 2 2 4 6 4 2" xfId="39463" xr:uid="{1720486E-816B-4D37-8389-CB66268A30E9}"/>
    <cellStyle name="Vírgula 2 2 4 6 5" xfId="26872" xr:uid="{3358C825-816C-4D4A-8D17-D496A0452490}"/>
    <cellStyle name="Vírgula 2 2 4 7" xfId="2566" xr:uid="{C8DFDBD3-9C6E-4A25-8020-8375F05A9933}"/>
    <cellStyle name="Vírgula 2 2 4 7 2" xfId="5720" xr:uid="{E6940B29-51C5-4E2A-AE07-BAB8169458C2}"/>
    <cellStyle name="Vírgula 2 2 4 7 2 2" xfId="12013" xr:uid="{307E5E5E-2A4D-45D4-A3FC-338E2C30F3CB}"/>
    <cellStyle name="Vírgula 2 2 4 7 2 2 2" xfId="24695" xr:uid="{CB0E241B-927A-4707-8765-4035CB6FA6F0}"/>
    <cellStyle name="Vírgula 2 2 4 7 2 2 2 2" xfId="50187" xr:uid="{B58A5E1F-A9FE-417F-B07F-893BD4C74FD9}"/>
    <cellStyle name="Vírgula 2 2 4 7 2 2 3" xfId="37596" xr:uid="{B817CAA8-4CE7-4106-9DD9-213501AF6B44}"/>
    <cellStyle name="Vírgula 2 2 4 7 2 3" xfId="18417" xr:uid="{BC29D8E7-F49F-4BA5-AD47-ECCD4E811DD5}"/>
    <cellStyle name="Vírgula 2 2 4 7 2 3 2" xfId="43909" xr:uid="{6C1E8036-ACD0-4CB5-B4A9-D9DDDA93569A}"/>
    <cellStyle name="Vírgula 2 2 4 7 2 4" xfId="31318" xr:uid="{77B4E097-D5DE-4163-9A0D-6D22F8523DF4}"/>
    <cellStyle name="Vírgula 2 2 4 7 3" xfId="8874" xr:uid="{BA51ABA6-17AE-4FD4-A382-9AEF9AD88FA9}"/>
    <cellStyle name="Vírgula 2 2 4 7 3 2" xfId="21556" xr:uid="{F58539FF-9282-4119-A3EF-BFF587C5B391}"/>
    <cellStyle name="Vírgula 2 2 4 7 3 2 2" xfId="47048" xr:uid="{A12D7A42-5D4A-446D-B664-7A6C2C2CB36E}"/>
    <cellStyle name="Vírgula 2 2 4 7 3 3" xfId="34457" xr:uid="{C9740D10-CD2F-4F34-981F-ADADCB702BCB}"/>
    <cellStyle name="Vírgula 2 2 4 7 4" xfId="15278" xr:uid="{6C018A05-ED09-494E-BC81-285269AEE05D}"/>
    <cellStyle name="Vírgula 2 2 4 7 4 2" xfId="40770" xr:uid="{F9A43566-69C4-4D22-99DA-2D6857156A27}"/>
    <cellStyle name="Vírgula 2 2 4 7 5" xfId="28179" xr:uid="{71D9BF36-491F-4F15-86D7-BDE9F38DE40C}"/>
    <cellStyle name="Vírgula 2 2 4 8" xfId="3089" xr:uid="{D988F416-0EBF-4602-AC5C-F1EA34CC3647}"/>
    <cellStyle name="Vírgula 2 2 4 8 2" xfId="6243" xr:uid="{CDE1CD9C-8133-4FCE-A6F8-8E8E1C3D77D4}"/>
    <cellStyle name="Vírgula 2 2 4 8 2 2" xfId="12536" xr:uid="{48542410-6FFA-43AC-820A-0FEFF66D617D}"/>
    <cellStyle name="Vírgula 2 2 4 8 2 2 2" xfId="25218" xr:uid="{A1721E0C-E77F-4F28-8B47-0A1A4AF042D8}"/>
    <cellStyle name="Vírgula 2 2 4 8 2 2 2 2" xfId="50710" xr:uid="{A409CFEF-C84E-43ED-B749-345AA3801448}"/>
    <cellStyle name="Vírgula 2 2 4 8 2 2 3" xfId="38119" xr:uid="{96EAB3EC-7457-49EE-B77F-DC6324628165}"/>
    <cellStyle name="Vírgula 2 2 4 8 2 3" xfId="18940" xr:uid="{69BE432D-BB71-429A-9AF1-5F7378237A47}"/>
    <cellStyle name="Vírgula 2 2 4 8 2 3 2" xfId="44432" xr:uid="{21E40902-719E-4418-A76C-09BC7363E5FC}"/>
    <cellStyle name="Vírgula 2 2 4 8 2 4" xfId="31841" xr:uid="{A3DABA72-3FDE-45C8-A9A5-554B72F928DD}"/>
    <cellStyle name="Vírgula 2 2 4 8 3" xfId="9397" xr:uid="{F4584535-3271-4B94-AAAA-B4748C849DF9}"/>
    <cellStyle name="Vírgula 2 2 4 8 3 2" xfId="22079" xr:uid="{632480DE-49EE-48DF-9A36-E0F768E70F6A}"/>
    <cellStyle name="Vírgula 2 2 4 8 3 2 2" xfId="47571" xr:uid="{25801FC2-6367-41FC-91FA-39B154FC01AF}"/>
    <cellStyle name="Vírgula 2 2 4 8 3 3" xfId="34980" xr:uid="{C9794EFD-1E9A-4877-935A-C6AE6F4A701C}"/>
    <cellStyle name="Vírgula 2 2 4 8 4" xfId="15801" xr:uid="{B732259D-9B9D-497C-9FE0-08F8BBBD0CC4}"/>
    <cellStyle name="Vírgula 2 2 4 8 4 2" xfId="41293" xr:uid="{3BC8760E-63C0-42B4-8AB8-A56FFE34FAA4}"/>
    <cellStyle name="Vírgula 2 2 4 8 5" xfId="28702" xr:uid="{DF193F44-62DE-40C2-B942-C1C99203255B}"/>
    <cellStyle name="Vírgula 2 2 4 9" xfId="3628" xr:uid="{0CC90111-634B-4D9F-AA93-A3F247F0B54B}"/>
    <cellStyle name="Vírgula 2 2 4 9 2" xfId="9921" xr:uid="{DF698BDB-F03B-4282-B9CF-4E49AF6A3669}"/>
    <cellStyle name="Vírgula 2 2 4 9 2 2" xfId="22603" xr:uid="{7EECE755-4566-454B-9CC4-1F5F3DBA6D14}"/>
    <cellStyle name="Vírgula 2 2 4 9 2 2 2" xfId="48095" xr:uid="{139BD1D6-D96A-42D1-A3E6-3CB81EA973D2}"/>
    <cellStyle name="Vírgula 2 2 4 9 2 3" xfId="35504" xr:uid="{A778FC3C-1CBD-4E65-A59A-A6420A1472A4}"/>
    <cellStyle name="Vírgula 2 2 4 9 3" xfId="16325" xr:uid="{D9D7E182-0B47-47EE-B74F-0DBC01767F54}"/>
    <cellStyle name="Vírgula 2 2 4 9 3 2" xfId="41817" xr:uid="{BAC165E4-B0DB-46A0-8F45-D855A772E970}"/>
    <cellStyle name="Vírgula 2 2 4 9 4" xfId="29226" xr:uid="{10D3C502-B4AC-4CD2-8CC1-92C1ADD41A51}"/>
    <cellStyle name="Vírgula 2 2 5" xfId="576" xr:uid="{18CE3FA3-0A50-46D2-9E1F-1193B636B886}"/>
    <cellStyle name="Vírgula 2 2 5 10" xfId="13303" xr:uid="{A0740566-A884-4527-951D-12C1E3B88EFC}"/>
    <cellStyle name="Vírgula 2 2 5 10 2" xfId="38795" xr:uid="{A8687910-551B-4C15-BDF5-010C053BAD17}"/>
    <cellStyle name="Vírgula 2 2 5 11" xfId="26204" xr:uid="{8068DAC7-7D9B-4FE0-ACC5-2EB3CB6D0C50}"/>
    <cellStyle name="Vírgula 2 2 5 2" xfId="1113" xr:uid="{A0CBC2AE-C25E-438D-9764-D2D68F0A4028}"/>
    <cellStyle name="Vírgula 2 2 5 2 2" xfId="2420" xr:uid="{6484E198-1187-45C1-9DFC-E607B0BC052A}"/>
    <cellStyle name="Vírgula 2 2 5 2 2 2" xfId="5574" xr:uid="{B46CB995-9AFD-4CEB-8809-0F469075DBB5}"/>
    <cellStyle name="Vírgula 2 2 5 2 2 2 2" xfId="11867" xr:uid="{67779F1E-7D72-4ACA-9FD4-B93F7B7EA76B}"/>
    <cellStyle name="Vírgula 2 2 5 2 2 2 2 2" xfId="24549" xr:uid="{4C7A7C60-8251-4F27-A51F-5FE19F71B8E9}"/>
    <cellStyle name="Vírgula 2 2 5 2 2 2 2 2 2" xfId="50041" xr:uid="{570EA7F9-AE46-4E69-938C-6B43869CA41B}"/>
    <cellStyle name="Vírgula 2 2 5 2 2 2 2 3" xfId="37450" xr:uid="{3B64266F-43FA-4ADF-850A-0917525FCF19}"/>
    <cellStyle name="Vírgula 2 2 5 2 2 2 3" xfId="18271" xr:uid="{6BEB740B-7C76-4ABA-B2C7-5896874F0387}"/>
    <cellStyle name="Vírgula 2 2 5 2 2 2 3 2" xfId="43763" xr:uid="{13240C5B-2769-428A-AD38-46421C8BBDF2}"/>
    <cellStyle name="Vírgula 2 2 5 2 2 2 4" xfId="31172" xr:uid="{8F7D8AA4-96E9-4A43-9886-E5B449573A5A}"/>
    <cellStyle name="Vírgula 2 2 5 2 2 3" xfId="8728" xr:uid="{5ADC2FB0-17AE-4AFB-96D2-F294C238DDB5}"/>
    <cellStyle name="Vírgula 2 2 5 2 2 3 2" xfId="21410" xr:uid="{11E963B8-AD49-430D-BD1D-A68CE690CFD7}"/>
    <cellStyle name="Vírgula 2 2 5 2 2 3 2 2" xfId="46902" xr:uid="{DC62AA68-7362-4B4A-8B06-037E07FB967E}"/>
    <cellStyle name="Vírgula 2 2 5 2 2 3 3" xfId="34311" xr:uid="{C26CAEEB-9495-41D8-9FA7-0EE93E95576F}"/>
    <cellStyle name="Vírgula 2 2 5 2 2 4" xfId="15132" xr:uid="{41852D97-3E49-4CDE-A06B-A5D6601203B2}"/>
    <cellStyle name="Vírgula 2 2 5 2 2 4 2" xfId="40624" xr:uid="{5C0E4755-EC94-44F5-A58D-B57B618EB0AF}"/>
    <cellStyle name="Vírgula 2 2 5 2 2 5" xfId="28033" xr:uid="{C5F80E88-F2FB-4E07-979C-5E5FDAD04157}"/>
    <cellStyle name="Vírgula 2 2 5 2 3" xfId="1637" xr:uid="{4FEC68DD-0DB4-41E2-94D7-65689CC90993}"/>
    <cellStyle name="Vírgula 2 2 5 2 3 2" xfId="4791" xr:uid="{BAFAE7ED-34EB-40C9-B983-E2832E99A161}"/>
    <cellStyle name="Vírgula 2 2 5 2 3 2 2" xfId="11084" xr:uid="{BC5867B2-2768-4C30-B171-EB0BBFF61C64}"/>
    <cellStyle name="Vírgula 2 2 5 2 3 2 2 2" xfId="23766" xr:uid="{B41D2122-E6FE-4269-9BB7-DAD2E81900AA}"/>
    <cellStyle name="Vírgula 2 2 5 2 3 2 2 2 2" xfId="49258" xr:uid="{A219FAA1-4ECD-40F2-A35A-698142B1EDC5}"/>
    <cellStyle name="Vírgula 2 2 5 2 3 2 2 3" xfId="36667" xr:uid="{02673305-828D-41F5-8439-DE1DB234D904}"/>
    <cellStyle name="Vírgula 2 2 5 2 3 2 3" xfId="17488" xr:uid="{6D4A51A1-FC37-4241-834F-3C95B82C104E}"/>
    <cellStyle name="Vírgula 2 2 5 2 3 2 3 2" xfId="42980" xr:uid="{BA867F2E-5340-4763-8FC0-6E13299D13E1}"/>
    <cellStyle name="Vírgula 2 2 5 2 3 2 4" xfId="30389" xr:uid="{85C9CF28-B3A0-4A02-B7C9-F567662078A5}"/>
    <cellStyle name="Vírgula 2 2 5 2 3 3" xfId="7945" xr:uid="{5F718E3A-BC5D-427C-9C0E-571FE223C4F1}"/>
    <cellStyle name="Vírgula 2 2 5 2 3 3 2" xfId="20627" xr:uid="{372C845C-573B-4536-B843-8699E0FC1108}"/>
    <cellStyle name="Vírgula 2 2 5 2 3 3 2 2" xfId="46119" xr:uid="{A72B6347-BE5F-4A0A-AD72-D2CBB488F802}"/>
    <cellStyle name="Vírgula 2 2 5 2 3 3 3" xfId="33528" xr:uid="{15288418-E0C4-48E1-A6F2-1400796FCBD3}"/>
    <cellStyle name="Vírgula 2 2 5 2 3 4" xfId="14349" xr:uid="{9635ACF0-1AA3-438D-B711-36C778F3A0AB}"/>
    <cellStyle name="Vírgula 2 2 5 2 3 4 2" xfId="39841" xr:uid="{1512BF07-1F96-4450-81E4-0614EE40C974}"/>
    <cellStyle name="Vírgula 2 2 5 2 3 5" xfId="27250" xr:uid="{B76BDCBF-8A39-4CD2-87AC-CC4E20A7722D}"/>
    <cellStyle name="Vírgula 2 2 5 2 4" xfId="2944" xr:uid="{0BED9622-B1FF-46B3-9739-03DF6E8B1D04}"/>
    <cellStyle name="Vírgula 2 2 5 2 4 2" xfId="6098" xr:uid="{95203274-0C98-47C8-9072-08D2597A8A28}"/>
    <cellStyle name="Vírgula 2 2 5 2 4 2 2" xfId="12391" xr:uid="{B75335EA-5EC7-4939-BCC8-0F909FFB5225}"/>
    <cellStyle name="Vírgula 2 2 5 2 4 2 2 2" xfId="25073" xr:uid="{DCE5A609-B934-4834-BB7E-C49B27747DBE}"/>
    <cellStyle name="Vírgula 2 2 5 2 4 2 2 2 2" xfId="50565" xr:uid="{89683F31-97D9-44C8-B28B-8DA6F24A3E27}"/>
    <cellStyle name="Vírgula 2 2 5 2 4 2 2 3" xfId="37974" xr:uid="{978EBDB5-20C7-4EE7-949A-050493812541}"/>
    <cellStyle name="Vírgula 2 2 5 2 4 2 3" xfId="18795" xr:uid="{340849E4-CA5B-488B-B212-915396ACEBDC}"/>
    <cellStyle name="Vírgula 2 2 5 2 4 2 3 2" xfId="44287" xr:uid="{7156A076-6252-48ED-B6D4-2341DA0ACEE6}"/>
    <cellStyle name="Vírgula 2 2 5 2 4 2 4" xfId="31696" xr:uid="{BA995A10-65CD-4F71-A203-451E49A7DEE2}"/>
    <cellStyle name="Vírgula 2 2 5 2 4 3" xfId="9252" xr:uid="{0AB1A2C6-685A-4E13-8D80-C4F37AE3FAC9}"/>
    <cellStyle name="Vírgula 2 2 5 2 4 3 2" xfId="21934" xr:uid="{A5D267DD-4DD0-42C5-ABED-48F9E5DF7C00}"/>
    <cellStyle name="Vírgula 2 2 5 2 4 3 2 2" xfId="47426" xr:uid="{BC0D6BAD-9E90-4107-8918-C6BE04E985AC}"/>
    <cellStyle name="Vírgula 2 2 5 2 4 3 3" xfId="34835" xr:uid="{D5709318-D455-46D1-92EE-62995C9101EF}"/>
    <cellStyle name="Vírgula 2 2 5 2 4 4" xfId="15656" xr:uid="{55B9D454-F93F-4920-985A-9E2142F44FA0}"/>
    <cellStyle name="Vírgula 2 2 5 2 4 4 2" xfId="41148" xr:uid="{2B6F502E-9498-40BD-8A6D-D262E000750F}"/>
    <cellStyle name="Vírgula 2 2 5 2 4 5" xfId="28557" xr:uid="{9C685468-F855-4A96-89F2-0C68CA504EA0}"/>
    <cellStyle name="Vírgula 2 2 5 2 5" xfId="3467" xr:uid="{2FC65445-523F-408D-BF8F-9382728065DC}"/>
    <cellStyle name="Vírgula 2 2 5 2 5 2" xfId="6621" xr:uid="{9AE2A294-17E2-495B-AFF9-F3CB5D5C67B7}"/>
    <cellStyle name="Vírgula 2 2 5 2 5 2 2" xfId="12914" xr:uid="{53CFF4AE-3933-4C14-AFD1-3E8AD5833FAC}"/>
    <cellStyle name="Vírgula 2 2 5 2 5 2 2 2" xfId="25596" xr:uid="{DAA9F17E-9B57-4B4C-A12A-2A2D0C404CCC}"/>
    <cellStyle name="Vírgula 2 2 5 2 5 2 2 2 2" xfId="51088" xr:uid="{90A49D95-7763-4F01-A40C-D478798C8E65}"/>
    <cellStyle name="Vírgula 2 2 5 2 5 2 2 3" xfId="38497" xr:uid="{083B92B6-882D-42F3-9A80-6E817A3CF7EF}"/>
    <cellStyle name="Vírgula 2 2 5 2 5 2 3" xfId="19318" xr:uid="{5FE3754A-BBD2-46F0-A852-F75C698B9C3D}"/>
    <cellStyle name="Vírgula 2 2 5 2 5 2 3 2" xfId="44810" xr:uid="{E7A1B150-9076-4EAB-99B5-05EAFF92B392}"/>
    <cellStyle name="Vírgula 2 2 5 2 5 2 4" xfId="32219" xr:uid="{10BFC486-8D64-4796-B472-5957CAA7D5E5}"/>
    <cellStyle name="Vírgula 2 2 5 2 5 3" xfId="9775" xr:uid="{46CFE88A-35CD-4CE6-89E8-8A2745F16FD6}"/>
    <cellStyle name="Vírgula 2 2 5 2 5 3 2" xfId="22457" xr:uid="{9B8A4F1D-7A3D-40DF-B7B8-6BDCFBE4DD0D}"/>
    <cellStyle name="Vírgula 2 2 5 2 5 3 2 2" xfId="47949" xr:uid="{C1CDF54F-94AE-49AF-8009-347EA0CC06AD}"/>
    <cellStyle name="Vírgula 2 2 5 2 5 3 3" xfId="35358" xr:uid="{BC5CFBBE-3C99-4D79-B8F8-F8A4DA44C755}"/>
    <cellStyle name="Vírgula 2 2 5 2 5 4" xfId="16179" xr:uid="{4101BD65-BBF8-47C1-A96D-CF38AE9ED9B2}"/>
    <cellStyle name="Vírgula 2 2 5 2 5 4 2" xfId="41671" xr:uid="{4AFD564F-93D9-46AA-8498-A74DE8C97A90}"/>
    <cellStyle name="Vírgula 2 2 5 2 5 5" xfId="29080" xr:uid="{538C1AE4-63E9-4ADD-8A11-736AE6AB1039}"/>
    <cellStyle name="Vírgula 2 2 5 2 6" xfId="4267" xr:uid="{B0A0E2EB-4D6E-40BF-BD7B-CA29CBBE08F0}"/>
    <cellStyle name="Vírgula 2 2 5 2 6 2" xfId="10560" xr:uid="{36CFDA9F-9B19-4B40-B9CA-7EDBA5165B30}"/>
    <cellStyle name="Vírgula 2 2 5 2 6 2 2" xfId="23242" xr:uid="{96FC7696-6EF7-46C6-973C-21594A7BB2ED}"/>
    <cellStyle name="Vírgula 2 2 5 2 6 2 2 2" xfId="48734" xr:uid="{50D01E64-C6E3-4110-B443-D2B7247C6E12}"/>
    <cellStyle name="Vírgula 2 2 5 2 6 2 3" xfId="36143" xr:uid="{673C31E5-DBD9-425E-9FB3-18539196D01E}"/>
    <cellStyle name="Vírgula 2 2 5 2 6 3" xfId="16964" xr:uid="{C011CC25-3C01-4B3A-A7B6-2C4B922AE6DC}"/>
    <cellStyle name="Vírgula 2 2 5 2 6 3 2" xfId="42456" xr:uid="{D97F4782-91DB-4A01-A9E4-413AC0028BB9}"/>
    <cellStyle name="Vírgula 2 2 5 2 6 4" xfId="29865" xr:uid="{5B8990CC-2B1A-45BD-8F2E-A8E47286DCB4}"/>
    <cellStyle name="Vírgula 2 2 5 2 7" xfId="7421" xr:uid="{959F564D-0425-4A5D-B54A-D430435C4CF0}"/>
    <cellStyle name="Vírgula 2 2 5 2 7 2" xfId="20103" xr:uid="{9C971AEB-B4B5-4E21-BAD3-CB7A623E0938}"/>
    <cellStyle name="Vírgula 2 2 5 2 7 2 2" xfId="45595" xr:uid="{FA25CCB8-E4C2-4A8D-A9EB-91BFE393CA21}"/>
    <cellStyle name="Vírgula 2 2 5 2 7 3" xfId="33004" xr:uid="{44161A54-7A51-4385-A36F-940B92E6B9BF}"/>
    <cellStyle name="Vírgula 2 2 5 2 8" xfId="13825" xr:uid="{E8FCA308-19C0-42D3-9C3A-16DD2C039B1A}"/>
    <cellStyle name="Vírgula 2 2 5 2 8 2" xfId="39317" xr:uid="{5DBFA24D-EA85-4DB4-9350-3DF94713D291}"/>
    <cellStyle name="Vírgula 2 2 5 2 9" xfId="26726" xr:uid="{26052427-EB86-4F94-9574-17677FB8B003}"/>
    <cellStyle name="Vírgula 2 2 5 3" xfId="853" xr:uid="{9396840B-34CB-442F-AFBE-6C17385E6F50}"/>
    <cellStyle name="Vírgula 2 2 5 3 2" xfId="2160" xr:uid="{5BBE57A7-3605-42CE-B158-B936587F0534}"/>
    <cellStyle name="Vírgula 2 2 5 3 2 2" xfId="5314" xr:uid="{F5714E31-4E58-4FB9-9814-EE12C41A44B5}"/>
    <cellStyle name="Vírgula 2 2 5 3 2 2 2" xfId="11607" xr:uid="{628EE894-03A7-4742-AAC8-7EB188CC5B01}"/>
    <cellStyle name="Vírgula 2 2 5 3 2 2 2 2" xfId="24289" xr:uid="{6D7749FD-6828-442E-8E26-DFB46E9BB9B4}"/>
    <cellStyle name="Vírgula 2 2 5 3 2 2 2 2 2" xfId="49781" xr:uid="{4B2065AE-A8FB-4866-8110-E27401F264A2}"/>
    <cellStyle name="Vírgula 2 2 5 3 2 2 2 3" xfId="37190" xr:uid="{73F36B43-264F-48ED-B1E2-B140E7EEE5B1}"/>
    <cellStyle name="Vírgula 2 2 5 3 2 2 3" xfId="18011" xr:uid="{0B8CD9AF-091B-4CCC-AADB-2189D1CB409D}"/>
    <cellStyle name="Vírgula 2 2 5 3 2 2 3 2" xfId="43503" xr:uid="{224B4E52-A0E7-44E1-B09A-6595320801B2}"/>
    <cellStyle name="Vírgula 2 2 5 3 2 2 4" xfId="30912" xr:uid="{A2D3072C-CFCD-4470-9683-63140AC29AAC}"/>
    <cellStyle name="Vírgula 2 2 5 3 2 3" xfId="8468" xr:uid="{107DB49D-9030-4A1B-A4AE-E3FE2D7C1F6E}"/>
    <cellStyle name="Vírgula 2 2 5 3 2 3 2" xfId="21150" xr:uid="{123550C4-32BE-46DE-A352-12AA5058695E}"/>
    <cellStyle name="Vírgula 2 2 5 3 2 3 2 2" xfId="46642" xr:uid="{966FCDF4-60ED-49D0-933E-EF5C2C64C8D5}"/>
    <cellStyle name="Vírgula 2 2 5 3 2 3 3" xfId="34051" xr:uid="{7DEEB61F-2E6D-416E-906F-62A4AA3CD94B}"/>
    <cellStyle name="Vírgula 2 2 5 3 2 4" xfId="14872" xr:uid="{9CD98C72-5EAD-4571-A3D9-B3CEBA725F98}"/>
    <cellStyle name="Vírgula 2 2 5 3 2 4 2" xfId="40364" xr:uid="{C14771F8-F22B-4CE7-AAEA-B6670DDA74D3}"/>
    <cellStyle name="Vírgula 2 2 5 3 2 5" xfId="27773" xr:uid="{4E1CE71B-57B4-445F-9CC5-7BC4DFDEDCF8}"/>
    <cellStyle name="Vírgula 2 2 5 3 3" xfId="4007" xr:uid="{FB2CD85B-C93B-4EEC-B122-57AFF3FA13AD}"/>
    <cellStyle name="Vírgula 2 2 5 3 3 2" xfId="10300" xr:uid="{66A7642B-DAAE-4DBD-9A2E-172B1B3D561F}"/>
    <cellStyle name="Vírgula 2 2 5 3 3 2 2" xfId="22982" xr:uid="{08B3AF84-AB4E-4223-B714-7229F1BEDF85}"/>
    <cellStyle name="Vírgula 2 2 5 3 3 2 2 2" xfId="48474" xr:uid="{24D40E2F-EBB5-491C-8075-7EFFB51A6CF5}"/>
    <cellStyle name="Vírgula 2 2 5 3 3 2 3" xfId="35883" xr:uid="{08BEA075-77FD-4AE2-B734-5D8134A6EEB2}"/>
    <cellStyle name="Vírgula 2 2 5 3 3 3" xfId="16704" xr:uid="{F8A93264-8FD5-43D7-AFC2-3CFE0F20C1A8}"/>
    <cellStyle name="Vírgula 2 2 5 3 3 3 2" xfId="42196" xr:uid="{BC006B8F-DE61-4C64-88A2-586E40FB2B92}"/>
    <cellStyle name="Vírgula 2 2 5 3 3 4" xfId="29605" xr:uid="{6F95A9AC-9FC6-4280-B7D9-93650DF9572C}"/>
    <cellStyle name="Vírgula 2 2 5 3 4" xfId="7161" xr:uid="{C17B455A-4C7D-4BCE-BF47-5C5E3463CBBC}"/>
    <cellStyle name="Vírgula 2 2 5 3 4 2" xfId="19843" xr:uid="{4C4EC0A1-D0B0-41E3-9F01-3B5688680728}"/>
    <cellStyle name="Vírgula 2 2 5 3 4 2 2" xfId="45335" xr:uid="{2B9DFCCB-7C36-4803-93EC-C3E41D87FF19}"/>
    <cellStyle name="Vírgula 2 2 5 3 4 3" xfId="32744" xr:uid="{CEE40053-EEE5-4DB5-A124-3D1D3C6B8A63}"/>
    <cellStyle name="Vírgula 2 2 5 3 5" xfId="13565" xr:uid="{FF5BAE66-1EF7-4D28-B95D-62FEBCF75441}"/>
    <cellStyle name="Vírgula 2 2 5 3 5 2" xfId="39057" xr:uid="{E60C336A-B889-4531-9A83-6E7F12EBBFDB}"/>
    <cellStyle name="Vírgula 2 2 5 3 6" xfId="26466" xr:uid="{38C5B074-B718-46B5-86FB-276C5947DE54}"/>
    <cellStyle name="Vírgula 2 2 5 4" xfId="1898" xr:uid="{0380FF1E-5206-4101-A8B2-8EA483794A70}"/>
    <cellStyle name="Vírgula 2 2 5 4 2" xfId="5052" xr:uid="{DA5EE6DD-D4BA-43E5-8692-B6B484CF8FE4}"/>
    <cellStyle name="Vírgula 2 2 5 4 2 2" xfId="11345" xr:uid="{3DB072A7-3F51-46D9-A3DE-76F125B8C29B}"/>
    <cellStyle name="Vírgula 2 2 5 4 2 2 2" xfId="24027" xr:uid="{5B6A8111-5A95-4565-94D0-C7121EE9BDAB}"/>
    <cellStyle name="Vírgula 2 2 5 4 2 2 2 2" xfId="49519" xr:uid="{8856AEC2-B2FB-4B5C-8097-CAFFAFFE6281}"/>
    <cellStyle name="Vírgula 2 2 5 4 2 2 3" xfId="36928" xr:uid="{37E35A52-4D49-4F19-A4E1-900C9E77F9B2}"/>
    <cellStyle name="Vírgula 2 2 5 4 2 3" xfId="17749" xr:uid="{A28092C3-27C6-4057-B993-0F1569798072}"/>
    <cellStyle name="Vírgula 2 2 5 4 2 3 2" xfId="43241" xr:uid="{19087A4F-43CC-409A-BF85-ADD51C50E390}"/>
    <cellStyle name="Vírgula 2 2 5 4 2 4" xfId="30650" xr:uid="{75DA8150-F45D-4F93-AAB7-D3B67C5348B7}"/>
    <cellStyle name="Vírgula 2 2 5 4 3" xfId="8206" xr:uid="{C63E43B5-C282-45F6-9736-28AAAEBD4F9F}"/>
    <cellStyle name="Vírgula 2 2 5 4 3 2" xfId="20888" xr:uid="{2C5F1903-B9A5-4397-9942-8FDD855DAF3D}"/>
    <cellStyle name="Vírgula 2 2 5 4 3 2 2" xfId="46380" xr:uid="{567447C0-CFD9-4F94-9413-8395D2E8B54F}"/>
    <cellStyle name="Vírgula 2 2 5 4 3 3" xfId="33789" xr:uid="{15029EE5-DC00-4353-B158-0E95F2092696}"/>
    <cellStyle name="Vírgula 2 2 5 4 4" xfId="14610" xr:uid="{1F7FC662-7AB9-4907-919F-746DDF039A32}"/>
    <cellStyle name="Vírgula 2 2 5 4 4 2" xfId="40102" xr:uid="{C35190BC-37B3-4D44-9D1C-546798BBFE07}"/>
    <cellStyle name="Vírgula 2 2 5 4 5" xfId="27511" xr:uid="{8E9B6D8D-BF0C-4A79-ADF2-0CEB0EE5C831}"/>
    <cellStyle name="Vírgula 2 2 5 5" xfId="1376" xr:uid="{5ED84B06-4125-46DF-AC40-A96EABC4C56F}"/>
    <cellStyle name="Vírgula 2 2 5 5 2" xfId="4530" xr:uid="{F2B2A159-9790-4FB0-9D4A-6BFB9409B319}"/>
    <cellStyle name="Vírgula 2 2 5 5 2 2" xfId="10823" xr:uid="{A5B3B71E-94B0-488B-813E-C9CFB99DCF12}"/>
    <cellStyle name="Vírgula 2 2 5 5 2 2 2" xfId="23505" xr:uid="{6697B628-AC13-4D52-84DA-D53071F67A91}"/>
    <cellStyle name="Vírgula 2 2 5 5 2 2 2 2" xfId="48997" xr:uid="{1194CA74-C087-4CA6-8150-B4DD859ED303}"/>
    <cellStyle name="Vírgula 2 2 5 5 2 2 3" xfId="36406" xr:uid="{62BC7EBA-7D20-4A30-9875-591E542483E1}"/>
    <cellStyle name="Vírgula 2 2 5 5 2 3" xfId="17227" xr:uid="{B33DD12D-4A01-4592-B7FF-1615305B4300}"/>
    <cellStyle name="Vírgula 2 2 5 5 2 3 2" xfId="42719" xr:uid="{FF723C16-1201-43DC-B843-0690BA12E3AE}"/>
    <cellStyle name="Vírgula 2 2 5 5 2 4" xfId="30128" xr:uid="{B7148CBD-1407-4B67-8406-48EEFE499744}"/>
    <cellStyle name="Vírgula 2 2 5 5 3" xfId="7684" xr:uid="{DEA7DCCB-06FB-41AF-995E-07CBF7232E10}"/>
    <cellStyle name="Vírgula 2 2 5 5 3 2" xfId="20366" xr:uid="{CAE49836-D8E4-4BCE-A312-31578B508EEC}"/>
    <cellStyle name="Vírgula 2 2 5 5 3 2 2" xfId="45858" xr:uid="{ED2302E7-F53A-4B59-9841-0BD271D1D770}"/>
    <cellStyle name="Vírgula 2 2 5 5 3 3" xfId="33267" xr:uid="{CDDE0CF1-4A40-47AA-A7D2-EC570F61E2D9}"/>
    <cellStyle name="Vírgula 2 2 5 5 4" xfId="14088" xr:uid="{8595CD20-4078-4BB0-BB5B-31B52662D674}"/>
    <cellStyle name="Vírgula 2 2 5 5 4 2" xfId="39580" xr:uid="{FF1A7A1D-18D1-4F97-BC15-206304F533B7}"/>
    <cellStyle name="Vírgula 2 2 5 5 5" xfId="26989" xr:uid="{F59D2701-527D-4F8E-9F7A-0E571FA898CF}"/>
    <cellStyle name="Vírgula 2 2 5 6" xfId="2683" xr:uid="{C0DD694F-47CE-4313-B760-612C4C4BB030}"/>
    <cellStyle name="Vírgula 2 2 5 6 2" xfId="5837" xr:uid="{EDDBF15A-53B4-4500-B420-4D4C8770134A}"/>
    <cellStyle name="Vírgula 2 2 5 6 2 2" xfId="12130" xr:uid="{1ABB2035-0A6E-49A2-A12D-7ADCBD65D33E}"/>
    <cellStyle name="Vírgula 2 2 5 6 2 2 2" xfId="24812" xr:uid="{BBD23522-16F8-45D3-A7E9-57C80E59AA0A}"/>
    <cellStyle name="Vírgula 2 2 5 6 2 2 2 2" xfId="50304" xr:uid="{25E9370E-2A7F-458A-9CA7-BC342FC20154}"/>
    <cellStyle name="Vírgula 2 2 5 6 2 2 3" xfId="37713" xr:uid="{19128D84-6BD2-4A2E-B386-47BE90F8A090}"/>
    <cellStyle name="Vírgula 2 2 5 6 2 3" xfId="18534" xr:uid="{85D6677B-886C-446A-B638-3BCD29FA49DF}"/>
    <cellStyle name="Vírgula 2 2 5 6 2 3 2" xfId="44026" xr:uid="{F13F0C39-D231-4209-8A36-3893B487AD86}"/>
    <cellStyle name="Vírgula 2 2 5 6 2 4" xfId="31435" xr:uid="{D33DC6F6-BC77-4F6C-8856-CBBFA6A0C9E9}"/>
    <cellStyle name="Vírgula 2 2 5 6 3" xfId="8991" xr:uid="{BEACF1B1-831F-4852-8E8C-60591D8C2489}"/>
    <cellStyle name="Vírgula 2 2 5 6 3 2" xfId="21673" xr:uid="{B5D4A3B1-5A2C-4908-BE1A-82A919EAA2F3}"/>
    <cellStyle name="Vírgula 2 2 5 6 3 2 2" xfId="47165" xr:uid="{14E184C9-0B98-4E7D-A65F-C275541776E8}"/>
    <cellStyle name="Vírgula 2 2 5 6 3 3" xfId="34574" xr:uid="{624A3607-2CB6-495D-9F9A-501F1F33323D}"/>
    <cellStyle name="Vírgula 2 2 5 6 4" xfId="15395" xr:uid="{DF844119-9C70-4A9B-8149-7C8BCA989BBD}"/>
    <cellStyle name="Vírgula 2 2 5 6 4 2" xfId="40887" xr:uid="{348C9D8F-013D-451D-8176-A27310697A55}"/>
    <cellStyle name="Vírgula 2 2 5 6 5" xfId="28296" xr:uid="{D17758B4-D8A5-41E1-B85A-8E453E0F7ACD}"/>
    <cellStyle name="Vírgula 2 2 5 7" xfId="3206" xr:uid="{934ADB72-043C-40ED-AAC7-0B6FDA112E28}"/>
    <cellStyle name="Vírgula 2 2 5 7 2" xfId="6360" xr:uid="{AD12E31D-6BA2-4B3C-B103-7152A77094C4}"/>
    <cellStyle name="Vírgula 2 2 5 7 2 2" xfId="12653" xr:uid="{51598D64-EDF1-448B-84EA-3B6D36B6BF33}"/>
    <cellStyle name="Vírgula 2 2 5 7 2 2 2" xfId="25335" xr:uid="{750EDB8A-6F8D-4194-BB0A-7186E9BC47C3}"/>
    <cellStyle name="Vírgula 2 2 5 7 2 2 2 2" xfId="50827" xr:uid="{F15F17FD-ECB9-4440-A936-461A8CA98FD9}"/>
    <cellStyle name="Vírgula 2 2 5 7 2 2 3" xfId="38236" xr:uid="{02B9F80A-324B-4463-BE97-FD4A7D3B247C}"/>
    <cellStyle name="Vírgula 2 2 5 7 2 3" xfId="19057" xr:uid="{B0BDA6A3-AB48-49E2-89B7-E62929292239}"/>
    <cellStyle name="Vírgula 2 2 5 7 2 3 2" xfId="44549" xr:uid="{2F853025-48F2-45DE-ABA9-3FDA4A17B678}"/>
    <cellStyle name="Vírgula 2 2 5 7 2 4" xfId="31958" xr:uid="{AEEC8268-DBEC-4806-BD63-3E9E27B6CDDF}"/>
    <cellStyle name="Vírgula 2 2 5 7 3" xfId="9514" xr:uid="{B5E66C23-E485-488C-AFD4-B59B4FC07199}"/>
    <cellStyle name="Vírgula 2 2 5 7 3 2" xfId="22196" xr:uid="{C2725475-3832-49CB-B561-8E96C3ED1262}"/>
    <cellStyle name="Vírgula 2 2 5 7 3 2 2" xfId="47688" xr:uid="{7EC3AC5F-69BC-4F7D-95F3-C1C16881E6AD}"/>
    <cellStyle name="Vírgula 2 2 5 7 3 3" xfId="35097" xr:uid="{0C40CA7A-51FC-4F54-81DF-7088DD7FE972}"/>
    <cellStyle name="Vírgula 2 2 5 7 4" xfId="15918" xr:uid="{AAB9BDBD-BA18-4D00-AAF8-B76C80B0A607}"/>
    <cellStyle name="Vírgula 2 2 5 7 4 2" xfId="41410" xr:uid="{34BCA355-C36D-4DB1-828B-C2BCC9A689AA}"/>
    <cellStyle name="Vírgula 2 2 5 7 5" xfId="28819" xr:uid="{112A1176-C3D6-494E-8A32-0F637A100240}"/>
    <cellStyle name="Vírgula 2 2 5 8" xfId="3745" xr:uid="{A671583F-3B2D-43B5-AA92-57E1348EF0C9}"/>
    <cellStyle name="Vírgula 2 2 5 8 2" xfId="10038" xr:uid="{4291C986-1D59-4A6C-BCAD-199995CD2339}"/>
    <cellStyle name="Vírgula 2 2 5 8 2 2" xfId="22720" xr:uid="{39F202B0-E80A-46B2-BAFA-D16F5B1FF5C3}"/>
    <cellStyle name="Vírgula 2 2 5 8 2 2 2" xfId="48212" xr:uid="{3742B8BB-DC2F-4FD0-A9C5-3E2024C04550}"/>
    <cellStyle name="Vírgula 2 2 5 8 2 3" xfId="35621" xr:uid="{0DA57D62-B8F7-49CB-A45E-98A4DEA436A8}"/>
    <cellStyle name="Vírgula 2 2 5 8 3" xfId="16442" xr:uid="{00C998C6-8042-41C6-95C4-59A76CF665BB}"/>
    <cellStyle name="Vírgula 2 2 5 8 3 2" xfId="41934" xr:uid="{E29E901E-A5ED-413A-A86C-202A6350F718}"/>
    <cellStyle name="Vírgula 2 2 5 8 4" xfId="29343" xr:uid="{15DC5DD2-E375-41BD-B607-75A148A572D7}"/>
    <cellStyle name="Vírgula 2 2 5 9" xfId="6899" xr:uid="{5BADCB96-1514-48BE-8E0E-57EC80F046B0}"/>
    <cellStyle name="Vírgula 2 2 5 9 2" xfId="19581" xr:uid="{66731506-A8C1-471B-8F4B-A96660544D2A}"/>
    <cellStyle name="Vírgula 2 2 5 9 2 2" xfId="45073" xr:uid="{440ACC5B-B14C-4014-9C86-12721FD69DEA}"/>
    <cellStyle name="Vírgula 2 2 5 9 3" xfId="32482" xr:uid="{F33BAEBA-2273-4773-BC71-6BB53BC18D5D}"/>
    <cellStyle name="Vírgula 2 2 6" xfId="518" xr:uid="{7CD32C92-92C8-428B-B7F9-478A10C691E1}"/>
    <cellStyle name="Vírgula 2 2 6 10" xfId="13245" xr:uid="{7864EC24-E952-457C-8B11-3B9F1D908CEE}"/>
    <cellStyle name="Vírgula 2 2 6 10 2" xfId="38737" xr:uid="{E5BF023A-4604-4AEE-A1F5-F58E80C1BE52}"/>
    <cellStyle name="Vírgula 2 2 6 11" xfId="26146" xr:uid="{D5C22C59-65F0-4B27-9A35-2D27262ACE92}"/>
    <cellStyle name="Vírgula 2 2 6 2" xfId="1055" xr:uid="{2A6E74D9-DEDF-4236-9A51-89CD517CD311}"/>
    <cellStyle name="Vírgula 2 2 6 2 2" xfId="2362" xr:uid="{3D4723E0-9CBD-4160-ABF7-D07BBC2CB8E7}"/>
    <cellStyle name="Vírgula 2 2 6 2 2 2" xfId="5516" xr:uid="{CDAC4875-8D48-4351-B90D-6D7DBA585D70}"/>
    <cellStyle name="Vírgula 2 2 6 2 2 2 2" xfId="11809" xr:uid="{2BD9D67D-2FA1-491D-BF2B-44EA25B76B65}"/>
    <cellStyle name="Vírgula 2 2 6 2 2 2 2 2" xfId="24491" xr:uid="{78529465-2F78-4FA8-B645-00B19623F655}"/>
    <cellStyle name="Vírgula 2 2 6 2 2 2 2 2 2" xfId="49983" xr:uid="{F93454D9-0650-46AE-A195-B5DD133AF674}"/>
    <cellStyle name="Vírgula 2 2 6 2 2 2 2 3" xfId="37392" xr:uid="{4A4973FD-DD8A-4A0F-B53F-3B92822BE97C}"/>
    <cellStyle name="Vírgula 2 2 6 2 2 2 3" xfId="18213" xr:uid="{2EB43479-144F-459C-8BF4-A9A6AC63D0A6}"/>
    <cellStyle name="Vírgula 2 2 6 2 2 2 3 2" xfId="43705" xr:uid="{E731E53A-D93F-4058-9068-EB731E27DB61}"/>
    <cellStyle name="Vírgula 2 2 6 2 2 2 4" xfId="31114" xr:uid="{43C97B19-C37B-45C7-848E-379FB82A8826}"/>
    <cellStyle name="Vírgula 2 2 6 2 2 3" xfId="8670" xr:uid="{2E268563-3DA0-4655-A4FF-57DA66B762B0}"/>
    <cellStyle name="Vírgula 2 2 6 2 2 3 2" xfId="21352" xr:uid="{4CE810D8-ACC5-4E0A-9479-67BA1298ACE1}"/>
    <cellStyle name="Vírgula 2 2 6 2 2 3 2 2" xfId="46844" xr:uid="{AF2D4E1C-94F1-4D26-8615-B4D58923A039}"/>
    <cellStyle name="Vírgula 2 2 6 2 2 3 3" xfId="34253" xr:uid="{7A0562CA-676E-4DF0-9E4A-2145E8FD74C0}"/>
    <cellStyle name="Vírgula 2 2 6 2 2 4" xfId="15074" xr:uid="{5F14820C-800F-4D2B-9C33-A5988CE77A14}"/>
    <cellStyle name="Vírgula 2 2 6 2 2 4 2" xfId="40566" xr:uid="{EA7933DE-53B1-413F-B03D-A58A9F249E4E}"/>
    <cellStyle name="Vírgula 2 2 6 2 2 5" xfId="27975" xr:uid="{A4AC780A-6B77-4555-B09E-2D3603984FE6}"/>
    <cellStyle name="Vírgula 2 2 6 2 3" xfId="1579" xr:uid="{9E61A595-FF50-4170-B6DD-541BB84C23EA}"/>
    <cellStyle name="Vírgula 2 2 6 2 3 2" xfId="4733" xr:uid="{C68AB7B8-8D4E-4A14-93DD-0211D406C2DE}"/>
    <cellStyle name="Vírgula 2 2 6 2 3 2 2" xfId="11026" xr:uid="{9F0377C4-E492-4F55-98E1-62DF0D59D71F}"/>
    <cellStyle name="Vírgula 2 2 6 2 3 2 2 2" xfId="23708" xr:uid="{C43E87F9-F9BC-4BAC-B878-0288B4180BF5}"/>
    <cellStyle name="Vírgula 2 2 6 2 3 2 2 2 2" xfId="49200" xr:uid="{A49BF5E0-F699-4189-B54F-C86599D07182}"/>
    <cellStyle name="Vírgula 2 2 6 2 3 2 2 3" xfId="36609" xr:uid="{904A1D56-C34A-4928-9C51-3865579BF10C}"/>
    <cellStyle name="Vírgula 2 2 6 2 3 2 3" xfId="17430" xr:uid="{B3C39D24-0DE0-428C-AC0B-2825B8A6B086}"/>
    <cellStyle name="Vírgula 2 2 6 2 3 2 3 2" xfId="42922" xr:uid="{B846FF06-3576-412A-B8C1-29945EF4F00B}"/>
    <cellStyle name="Vírgula 2 2 6 2 3 2 4" xfId="30331" xr:uid="{EF1541EE-28AA-4FD9-B047-9248FBDD0D22}"/>
    <cellStyle name="Vírgula 2 2 6 2 3 3" xfId="7887" xr:uid="{43CF29F9-7921-496E-B20A-3BC45C3D4055}"/>
    <cellStyle name="Vírgula 2 2 6 2 3 3 2" xfId="20569" xr:uid="{E02C575C-BA23-4F8A-9698-3DB5B0D873CF}"/>
    <cellStyle name="Vírgula 2 2 6 2 3 3 2 2" xfId="46061" xr:uid="{218BF13E-9523-464A-98C1-68CD603B0E5C}"/>
    <cellStyle name="Vírgula 2 2 6 2 3 3 3" xfId="33470" xr:uid="{7FB1A01B-1DD0-4170-81C2-AFDDB7F99FF6}"/>
    <cellStyle name="Vírgula 2 2 6 2 3 4" xfId="14291" xr:uid="{DFC4204E-FE86-459B-B919-9211E0B4D6B6}"/>
    <cellStyle name="Vírgula 2 2 6 2 3 4 2" xfId="39783" xr:uid="{93C401E6-0BF2-4A36-A1B0-82C5302A8659}"/>
    <cellStyle name="Vírgula 2 2 6 2 3 5" xfId="27192" xr:uid="{06558DCE-D5EF-4872-8FB7-B063D24E3C45}"/>
    <cellStyle name="Vírgula 2 2 6 2 4" xfId="2886" xr:uid="{0884C353-F14E-4638-88A1-E2BD683C343F}"/>
    <cellStyle name="Vírgula 2 2 6 2 4 2" xfId="6040" xr:uid="{00CFCC24-E4E8-486B-8EED-6D951C44D596}"/>
    <cellStyle name="Vírgula 2 2 6 2 4 2 2" xfId="12333" xr:uid="{658BE982-FE42-4FA6-AAC9-175F41ADE2D3}"/>
    <cellStyle name="Vírgula 2 2 6 2 4 2 2 2" xfId="25015" xr:uid="{EA36B15C-393E-4B4C-8D5D-E1161DB28597}"/>
    <cellStyle name="Vírgula 2 2 6 2 4 2 2 2 2" xfId="50507" xr:uid="{7700B992-5E80-4D90-9FD0-EB86EB8F8574}"/>
    <cellStyle name="Vírgula 2 2 6 2 4 2 2 3" xfId="37916" xr:uid="{3C79AC82-0902-4147-97D7-BB6730B5F2B8}"/>
    <cellStyle name="Vírgula 2 2 6 2 4 2 3" xfId="18737" xr:uid="{E7AC92EB-27F2-4983-BDD8-210880BFC8D7}"/>
    <cellStyle name="Vírgula 2 2 6 2 4 2 3 2" xfId="44229" xr:uid="{FB10A296-A237-4235-A2C1-93C66D61C22A}"/>
    <cellStyle name="Vírgula 2 2 6 2 4 2 4" xfId="31638" xr:uid="{0890A213-3137-44D5-AA5E-DF0FD61BA4A3}"/>
    <cellStyle name="Vírgula 2 2 6 2 4 3" xfId="9194" xr:uid="{0A886501-A838-437A-A209-140321B5B218}"/>
    <cellStyle name="Vírgula 2 2 6 2 4 3 2" xfId="21876" xr:uid="{6D1981CD-2C56-496B-9D4C-CAC2803CAED6}"/>
    <cellStyle name="Vírgula 2 2 6 2 4 3 2 2" xfId="47368" xr:uid="{6F10798A-0E76-4F33-B244-64A646A3CF88}"/>
    <cellStyle name="Vírgula 2 2 6 2 4 3 3" xfId="34777" xr:uid="{61805E1D-3933-4BE0-B4C1-E2562119EA88}"/>
    <cellStyle name="Vírgula 2 2 6 2 4 4" xfId="15598" xr:uid="{1A8A4390-1F60-4DC1-83AE-6562D27D619B}"/>
    <cellStyle name="Vírgula 2 2 6 2 4 4 2" xfId="41090" xr:uid="{F512A1C5-CD6F-49A5-99BB-F198477EF462}"/>
    <cellStyle name="Vírgula 2 2 6 2 4 5" xfId="28499" xr:uid="{24E8FB2B-51DA-4738-B300-D171AA5A7930}"/>
    <cellStyle name="Vírgula 2 2 6 2 5" xfId="3409" xr:uid="{6C224226-10F0-433A-A873-6675703B814E}"/>
    <cellStyle name="Vírgula 2 2 6 2 5 2" xfId="6563" xr:uid="{5C97D7BC-B0D7-48D7-B01B-02AEC5498E82}"/>
    <cellStyle name="Vírgula 2 2 6 2 5 2 2" xfId="12856" xr:uid="{1A44696C-B443-4B35-9C3A-70C44029C3EC}"/>
    <cellStyle name="Vírgula 2 2 6 2 5 2 2 2" xfId="25538" xr:uid="{ECE8CFC5-D2C4-46B4-B66B-3CEFCAF2E3B6}"/>
    <cellStyle name="Vírgula 2 2 6 2 5 2 2 2 2" xfId="51030" xr:uid="{F3A2024C-554E-478E-9414-F27100030094}"/>
    <cellStyle name="Vírgula 2 2 6 2 5 2 2 3" xfId="38439" xr:uid="{1039D8A4-0EDA-4C22-A89C-DDED124648B8}"/>
    <cellStyle name="Vírgula 2 2 6 2 5 2 3" xfId="19260" xr:uid="{5DEB21B1-78AF-4312-9B1E-52951D1046C7}"/>
    <cellStyle name="Vírgula 2 2 6 2 5 2 3 2" xfId="44752" xr:uid="{8F61DACD-DF80-4D67-BF21-66152E7E3C48}"/>
    <cellStyle name="Vírgula 2 2 6 2 5 2 4" xfId="32161" xr:uid="{298C8429-BBC7-4889-B9A8-9567013154C6}"/>
    <cellStyle name="Vírgula 2 2 6 2 5 3" xfId="9717" xr:uid="{A5E885F2-0D59-405B-B904-1E48FAE47F47}"/>
    <cellStyle name="Vírgula 2 2 6 2 5 3 2" xfId="22399" xr:uid="{D38448FF-886D-459B-81CD-C54CDC66EE93}"/>
    <cellStyle name="Vírgula 2 2 6 2 5 3 2 2" xfId="47891" xr:uid="{56B7BF0B-35B6-45EF-AF59-82C2EB5D4B3C}"/>
    <cellStyle name="Vírgula 2 2 6 2 5 3 3" xfId="35300" xr:uid="{3362F59C-CF4F-4D1E-8D40-31FFCA424A0E}"/>
    <cellStyle name="Vírgula 2 2 6 2 5 4" xfId="16121" xr:uid="{955958C7-592C-4156-9B7E-E4BAD581B3E5}"/>
    <cellStyle name="Vírgula 2 2 6 2 5 4 2" xfId="41613" xr:uid="{B66E6BE9-6506-40B4-B477-717AF5A626FE}"/>
    <cellStyle name="Vírgula 2 2 6 2 5 5" xfId="29022" xr:uid="{2FC36C5C-9EAA-482B-96FF-7E6858EC6F9D}"/>
    <cellStyle name="Vírgula 2 2 6 2 6" xfId="4209" xr:uid="{8E2B279D-8568-44DB-980A-6F0D1530A2FB}"/>
    <cellStyle name="Vírgula 2 2 6 2 6 2" xfId="10502" xr:uid="{D3FC7A06-8D38-486F-AB53-3CEDBEC3A980}"/>
    <cellStyle name="Vírgula 2 2 6 2 6 2 2" xfId="23184" xr:uid="{92656060-1D40-4239-8C62-12CA11D68F96}"/>
    <cellStyle name="Vírgula 2 2 6 2 6 2 2 2" xfId="48676" xr:uid="{3BAC7251-26A2-4F42-A90E-BEBAC5DBADC8}"/>
    <cellStyle name="Vírgula 2 2 6 2 6 2 3" xfId="36085" xr:uid="{59E26A35-42BA-4445-9C6C-7E23F32B7A00}"/>
    <cellStyle name="Vírgula 2 2 6 2 6 3" xfId="16906" xr:uid="{FB1A29EA-9C97-4207-A9AD-80192B790B2A}"/>
    <cellStyle name="Vírgula 2 2 6 2 6 3 2" xfId="42398" xr:uid="{745EEBA5-4FDF-4A85-BB68-066483897512}"/>
    <cellStyle name="Vírgula 2 2 6 2 6 4" xfId="29807" xr:uid="{AFC9536C-E4EF-4A3A-91DC-993ABDF11307}"/>
    <cellStyle name="Vírgula 2 2 6 2 7" xfId="7363" xr:uid="{602FDC21-F85C-4A07-A176-3CB124B3EDD9}"/>
    <cellStyle name="Vírgula 2 2 6 2 7 2" xfId="20045" xr:uid="{6A9F5862-A5CE-41A5-8E3D-99BAC09C3431}"/>
    <cellStyle name="Vírgula 2 2 6 2 7 2 2" xfId="45537" xr:uid="{0013E729-F79E-4807-A2BF-6DB1179B4120}"/>
    <cellStyle name="Vírgula 2 2 6 2 7 3" xfId="32946" xr:uid="{39444176-707B-4E86-B571-668A869C9AFE}"/>
    <cellStyle name="Vírgula 2 2 6 2 8" xfId="13767" xr:uid="{54CA84C6-6A16-4E6D-B0A1-7159C1A07962}"/>
    <cellStyle name="Vírgula 2 2 6 2 8 2" xfId="39259" xr:uid="{8874701A-8D61-4417-A095-D13C1F72C8C5}"/>
    <cellStyle name="Vírgula 2 2 6 2 9" xfId="26668" xr:uid="{E2168944-9E21-49BA-A505-A91BCBCF3C20}"/>
    <cellStyle name="Vírgula 2 2 6 3" xfId="795" xr:uid="{A8817BEF-F064-4AC2-878C-717B454D2800}"/>
    <cellStyle name="Vírgula 2 2 6 3 2" xfId="2102" xr:uid="{E3F7F921-B0B2-4781-ACF0-C8BB81289482}"/>
    <cellStyle name="Vírgula 2 2 6 3 2 2" xfId="5256" xr:uid="{92E8B260-F039-46C9-AC55-A53BB39BD206}"/>
    <cellStyle name="Vírgula 2 2 6 3 2 2 2" xfId="11549" xr:uid="{5B5735A6-DC73-49FE-81C2-8C8A8DCAEF63}"/>
    <cellStyle name="Vírgula 2 2 6 3 2 2 2 2" xfId="24231" xr:uid="{CB216064-DDA0-4B3F-A3F5-1102256544D7}"/>
    <cellStyle name="Vírgula 2 2 6 3 2 2 2 2 2" xfId="49723" xr:uid="{27C2A5C0-7868-4714-8BDF-5CC89E625803}"/>
    <cellStyle name="Vírgula 2 2 6 3 2 2 2 3" xfId="37132" xr:uid="{8833781D-1A1E-481A-8017-568D984F5891}"/>
    <cellStyle name="Vírgula 2 2 6 3 2 2 3" xfId="17953" xr:uid="{1E062DF6-BE6C-4B17-985C-466CB7553E23}"/>
    <cellStyle name="Vírgula 2 2 6 3 2 2 3 2" xfId="43445" xr:uid="{BF652E10-FB40-401A-B76C-66FBE5120F55}"/>
    <cellStyle name="Vírgula 2 2 6 3 2 2 4" xfId="30854" xr:uid="{4631800A-AE9B-4C8D-9489-FF28D1B2E760}"/>
    <cellStyle name="Vírgula 2 2 6 3 2 3" xfId="8410" xr:uid="{30202E9D-1ABB-43B8-ADEB-E4AA285D9666}"/>
    <cellStyle name="Vírgula 2 2 6 3 2 3 2" xfId="21092" xr:uid="{77B02817-D957-4508-A330-F58B4067A0AB}"/>
    <cellStyle name="Vírgula 2 2 6 3 2 3 2 2" xfId="46584" xr:uid="{7ED4EEEB-D73E-429A-BE96-3896A1237285}"/>
    <cellStyle name="Vírgula 2 2 6 3 2 3 3" xfId="33993" xr:uid="{1D9973AD-CFBE-4DB7-BC4E-51A404248BC0}"/>
    <cellStyle name="Vírgula 2 2 6 3 2 4" xfId="14814" xr:uid="{6BA11E26-CC57-485D-B3A9-6678A9842831}"/>
    <cellStyle name="Vírgula 2 2 6 3 2 4 2" xfId="40306" xr:uid="{215CE34B-25B9-4481-A3AC-1D540619C845}"/>
    <cellStyle name="Vírgula 2 2 6 3 2 5" xfId="27715" xr:uid="{0D8FCA2D-FA50-4FC6-A196-D7067C6229D7}"/>
    <cellStyle name="Vírgula 2 2 6 3 3" xfId="3949" xr:uid="{965E42F1-8789-485B-B25C-54FF0774E6A3}"/>
    <cellStyle name="Vírgula 2 2 6 3 3 2" xfId="10242" xr:uid="{BD322935-3388-4C79-A6C5-79ADD4561D34}"/>
    <cellStyle name="Vírgula 2 2 6 3 3 2 2" xfId="22924" xr:uid="{530B8E48-01B3-478F-9C19-749F3A4C0B27}"/>
    <cellStyle name="Vírgula 2 2 6 3 3 2 2 2" xfId="48416" xr:uid="{05C2D1F6-EE40-43A2-8AB0-EEB1CA5976A9}"/>
    <cellStyle name="Vírgula 2 2 6 3 3 2 3" xfId="35825" xr:uid="{6233F873-29D4-4FF6-9C20-EEC579669B0F}"/>
    <cellStyle name="Vírgula 2 2 6 3 3 3" xfId="16646" xr:uid="{CB9E3E84-1D10-4D54-8FB0-63D74BD204CF}"/>
    <cellStyle name="Vírgula 2 2 6 3 3 3 2" xfId="42138" xr:uid="{5FDB4C61-7D43-40DB-8454-B81604A4F998}"/>
    <cellStyle name="Vírgula 2 2 6 3 3 4" xfId="29547" xr:uid="{1A9D9BC7-81E3-449D-A920-B074A5CF376F}"/>
    <cellStyle name="Vírgula 2 2 6 3 4" xfId="7103" xr:uid="{4431F60C-23D8-4615-B01B-B40387333A09}"/>
    <cellStyle name="Vírgula 2 2 6 3 4 2" xfId="19785" xr:uid="{C209EA0A-C3E9-41DB-A11B-C949E152E1F9}"/>
    <cellStyle name="Vírgula 2 2 6 3 4 2 2" xfId="45277" xr:uid="{BD4F2B94-B37A-4F23-9BCA-F18B89A9CD59}"/>
    <cellStyle name="Vírgula 2 2 6 3 4 3" xfId="32686" xr:uid="{B090E608-8265-4D1D-A856-7DE56A79207F}"/>
    <cellStyle name="Vírgula 2 2 6 3 5" xfId="13507" xr:uid="{B13BBA9E-F9DE-469C-9BBE-1161A23D6861}"/>
    <cellStyle name="Vírgula 2 2 6 3 5 2" xfId="38999" xr:uid="{5F515B3C-DF47-4270-AE10-A13001319F3A}"/>
    <cellStyle name="Vírgula 2 2 6 3 6" xfId="26408" xr:uid="{9476CE69-2CD0-4C29-AFC2-9AA3D7EECA13}"/>
    <cellStyle name="Vírgula 2 2 6 4" xfId="1840" xr:uid="{A5B4FB33-E1F2-471A-9772-4A16B5126867}"/>
    <cellStyle name="Vírgula 2 2 6 4 2" xfId="4994" xr:uid="{7C2F4FA1-3A27-41B0-950B-7C7BF3178DB7}"/>
    <cellStyle name="Vírgula 2 2 6 4 2 2" xfId="11287" xr:uid="{A949D5A8-182E-4D2F-82CD-91F53BC535B0}"/>
    <cellStyle name="Vírgula 2 2 6 4 2 2 2" xfId="23969" xr:uid="{0F96F1E0-51C7-48A8-A924-FF7A4A327260}"/>
    <cellStyle name="Vírgula 2 2 6 4 2 2 2 2" xfId="49461" xr:uid="{1E5182FB-CE09-4A84-BAD3-8667AD927408}"/>
    <cellStyle name="Vírgula 2 2 6 4 2 2 3" xfId="36870" xr:uid="{2ED54E07-A97C-45DF-A9B2-2F7A6A26350A}"/>
    <cellStyle name="Vírgula 2 2 6 4 2 3" xfId="17691" xr:uid="{5599E19C-5618-4EA3-876F-B0CEFD6D2E89}"/>
    <cellStyle name="Vírgula 2 2 6 4 2 3 2" xfId="43183" xr:uid="{6B0AF691-C610-4702-9246-70AAE4A7CE1D}"/>
    <cellStyle name="Vírgula 2 2 6 4 2 4" xfId="30592" xr:uid="{921003DC-F934-4E9F-AF92-F46CD5DBF1D7}"/>
    <cellStyle name="Vírgula 2 2 6 4 3" xfId="8148" xr:uid="{FB23E086-FD62-43AC-99B9-811B8F3A3DEA}"/>
    <cellStyle name="Vírgula 2 2 6 4 3 2" xfId="20830" xr:uid="{64C9556A-6D13-4C5C-9654-245B2FF87A99}"/>
    <cellStyle name="Vírgula 2 2 6 4 3 2 2" xfId="46322" xr:uid="{B310D39A-45A0-468E-817F-984BAF5B5327}"/>
    <cellStyle name="Vírgula 2 2 6 4 3 3" xfId="33731" xr:uid="{75D1787B-E3F2-4E51-876D-CB263FF57EEE}"/>
    <cellStyle name="Vírgula 2 2 6 4 4" xfId="14552" xr:uid="{124EE653-6AEB-45CC-95E8-EBAF13B6FA83}"/>
    <cellStyle name="Vírgula 2 2 6 4 4 2" xfId="40044" xr:uid="{69AA424F-CC7F-44DB-A311-92E693F08DE6}"/>
    <cellStyle name="Vírgula 2 2 6 4 5" xfId="27453" xr:uid="{6FEAE57F-9C35-42CC-A5DD-269BDE640871}"/>
    <cellStyle name="Vírgula 2 2 6 5" xfId="1318" xr:uid="{91A4CC54-D57E-4C05-96AC-C2602E515DE9}"/>
    <cellStyle name="Vírgula 2 2 6 5 2" xfId="4472" xr:uid="{AD3F24D7-DA15-4F2C-B7BA-E5A66B746B03}"/>
    <cellStyle name="Vírgula 2 2 6 5 2 2" xfId="10765" xr:uid="{49C52F08-30F1-42FE-997A-57D2A65DAB3B}"/>
    <cellStyle name="Vírgula 2 2 6 5 2 2 2" xfId="23447" xr:uid="{9927B302-17FE-4BF2-AD49-AE5417713F5D}"/>
    <cellStyle name="Vírgula 2 2 6 5 2 2 2 2" xfId="48939" xr:uid="{E21CE4CF-3D0A-4C24-95D7-E8DBC4CDDB24}"/>
    <cellStyle name="Vírgula 2 2 6 5 2 2 3" xfId="36348" xr:uid="{F1301C80-CADF-497E-9969-1C6FD42758C3}"/>
    <cellStyle name="Vírgula 2 2 6 5 2 3" xfId="17169" xr:uid="{7775DF59-A1EC-414C-ADAF-1B41815898C8}"/>
    <cellStyle name="Vírgula 2 2 6 5 2 3 2" xfId="42661" xr:uid="{05D355F9-016A-460C-B259-F70379848FBD}"/>
    <cellStyle name="Vírgula 2 2 6 5 2 4" xfId="30070" xr:uid="{4A173B84-47CF-4DBB-A1C4-8532CFA70193}"/>
    <cellStyle name="Vírgula 2 2 6 5 3" xfId="7626" xr:uid="{C62B5DD4-3FD0-4F2A-949D-2DA3DBE45488}"/>
    <cellStyle name="Vírgula 2 2 6 5 3 2" xfId="20308" xr:uid="{56CB05DC-4E11-4A14-83EC-5C7CD3D2B3B3}"/>
    <cellStyle name="Vírgula 2 2 6 5 3 2 2" xfId="45800" xr:uid="{4A414B61-BA02-40D6-843C-4A9F0DEC235D}"/>
    <cellStyle name="Vírgula 2 2 6 5 3 3" xfId="33209" xr:uid="{07D1F4E2-D1C7-4612-9DDD-90676E914E84}"/>
    <cellStyle name="Vírgula 2 2 6 5 4" xfId="14030" xr:uid="{0E9F0EBA-BAC8-4A6C-B6E2-5A78FC1C2014}"/>
    <cellStyle name="Vírgula 2 2 6 5 4 2" xfId="39522" xr:uid="{D7A37910-A986-4C59-B8DB-E42467A3ACEA}"/>
    <cellStyle name="Vírgula 2 2 6 5 5" xfId="26931" xr:uid="{CB0D4DB3-96B2-400B-983C-EEE7004C8EAA}"/>
    <cellStyle name="Vírgula 2 2 6 6" xfId="2625" xr:uid="{52E6EB07-9396-4702-9879-7A0F1888B4C8}"/>
    <cellStyle name="Vírgula 2 2 6 6 2" xfId="5779" xr:uid="{D80CDFE6-6C11-46AD-9476-E23CE90F91ED}"/>
    <cellStyle name="Vírgula 2 2 6 6 2 2" xfId="12072" xr:uid="{355139B3-4B35-460D-957C-1476976015E6}"/>
    <cellStyle name="Vírgula 2 2 6 6 2 2 2" xfId="24754" xr:uid="{B4EEC4CD-F48A-430C-BDCE-068216E7E85D}"/>
    <cellStyle name="Vírgula 2 2 6 6 2 2 2 2" xfId="50246" xr:uid="{3BBA5FA1-BC39-4777-9571-4289DA42B610}"/>
    <cellStyle name="Vírgula 2 2 6 6 2 2 3" xfId="37655" xr:uid="{503FDC1D-C146-43DA-A08D-CC756A7DAB75}"/>
    <cellStyle name="Vírgula 2 2 6 6 2 3" xfId="18476" xr:uid="{43ABB9BC-65BA-4610-A7B0-A6053E2568AC}"/>
    <cellStyle name="Vírgula 2 2 6 6 2 3 2" xfId="43968" xr:uid="{5AD4C219-62E0-468E-8282-6F06FF4E4F79}"/>
    <cellStyle name="Vírgula 2 2 6 6 2 4" xfId="31377" xr:uid="{6FB5AE21-109E-4A0E-BF3A-1232A8AC59A1}"/>
    <cellStyle name="Vírgula 2 2 6 6 3" xfId="8933" xr:uid="{FBFA4C8D-21D9-4A2A-BF86-B034186D3269}"/>
    <cellStyle name="Vírgula 2 2 6 6 3 2" xfId="21615" xr:uid="{2ACBD18B-4E71-4D2D-8333-3A2E726889FA}"/>
    <cellStyle name="Vírgula 2 2 6 6 3 2 2" xfId="47107" xr:uid="{BD4DFA3A-22D7-4B6C-9AC5-5742054E762E}"/>
    <cellStyle name="Vírgula 2 2 6 6 3 3" xfId="34516" xr:uid="{BC2E1488-20F8-432A-8034-EE9A8519DF23}"/>
    <cellStyle name="Vírgula 2 2 6 6 4" xfId="15337" xr:uid="{29998746-B4D0-4AE9-8AA6-CB6D4AB7C5A5}"/>
    <cellStyle name="Vírgula 2 2 6 6 4 2" xfId="40829" xr:uid="{CCA75EC5-5137-4DC9-9E49-25413982063C}"/>
    <cellStyle name="Vírgula 2 2 6 6 5" xfId="28238" xr:uid="{68962E8C-7143-4A4E-AC31-D0DE893833E2}"/>
    <cellStyle name="Vírgula 2 2 6 7" xfId="3148" xr:uid="{73E74661-1AFE-4B16-B61F-2C554D9125E7}"/>
    <cellStyle name="Vírgula 2 2 6 7 2" xfId="6302" xr:uid="{CAD6BD7A-8092-4220-A00F-68951CFFE968}"/>
    <cellStyle name="Vírgula 2 2 6 7 2 2" xfId="12595" xr:uid="{E62A6D90-D390-4397-B000-E210BA33EEAC}"/>
    <cellStyle name="Vírgula 2 2 6 7 2 2 2" xfId="25277" xr:uid="{52B8E952-E6B7-427A-BA80-877252CE479C}"/>
    <cellStyle name="Vírgula 2 2 6 7 2 2 2 2" xfId="50769" xr:uid="{F3B559DC-7F3D-4460-BDCB-135FDEEBBD52}"/>
    <cellStyle name="Vírgula 2 2 6 7 2 2 3" xfId="38178" xr:uid="{2C5A7758-4725-433C-BD07-88B8FECF5790}"/>
    <cellStyle name="Vírgula 2 2 6 7 2 3" xfId="18999" xr:uid="{DAD38A56-7D9F-49C2-A9FC-6A3B8B8CB8DA}"/>
    <cellStyle name="Vírgula 2 2 6 7 2 3 2" xfId="44491" xr:uid="{BB369C67-A514-4DB7-95AC-D1A86644B11A}"/>
    <cellStyle name="Vírgula 2 2 6 7 2 4" xfId="31900" xr:uid="{13C9BC84-417B-4D31-9ECD-B33107F836D8}"/>
    <cellStyle name="Vírgula 2 2 6 7 3" xfId="9456" xr:uid="{E49A0562-7DC7-4C6B-9EDE-C4B984EF60E7}"/>
    <cellStyle name="Vírgula 2 2 6 7 3 2" xfId="22138" xr:uid="{F0A6A655-1067-4F74-A92D-CDE61DF96467}"/>
    <cellStyle name="Vírgula 2 2 6 7 3 2 2" xfId="47630" xr:uid="{0A3FB73C-445B-4E9F-82E6-7A6F1ED14C3F}"/>
    <cellStyle name="Vírgula 2 2 6 7 3 3" xfId="35039" xr:uid="{A5112915-13FB-4668-AE1E-339B8F572005}"/>
    <cellStyle name="Vírgula 2 2 6 7 4" xfId="15860" xr:uid="{0AD76FBA-AD6C-48E4-9E23-D284E998D23E}"/>
    <cellStyle name="Vírgula 2 2 6 7 4 2" xfId="41352" xr:uid="{48365A71-C305-4205-98A6-DD16F3904FF6}"/>
    <cellStyle name="Vírgula 2 2 6 7 5" xfId="28761" xr:uid="{0AE1E808-015B-4D7D-BB3E-26821BA4D02B}"/>
    <cellStyle name="Vírgula 2 2 6 8" xfId="3687" xr:uid="{AFC41634-C368-46F0-844D-34B4D7C7FA4B}"/>
    <cellStyle name="Vírgula 2 2 6 8 2" xfId="9980" xr:uid="{2B3C8728-C546-4288-93D5-3318C477FC9B}"/>
    <cellStyle name="Vírgula 2 2 6 8 2 2" xfId="22662" xr:uid="{4E09EC09-F28A-4957-9D8B-ADFBAE75B143}"/>
    <cellStyle name="Vírgula 2 2 6 8 2 2 2" xfId="48154" xr:uid="{08692FE9-5F00-4D2F-BA6A-471F597BCE0D}"/>
    <cellStyle name="Vírgula 2 2 6 8 2 3" xfId="35563" xr:uid="{C149C221-86DB-4EB3-8C5A-24B9693130AB}"/>
    <cellStyle name="Vírgula 2 2 6 8 3" xfId="16384" xr:uid="{0F4CEF1E-06F2-402C-8EEF-981100A2B93F}"/>
    <cellStyle name="Vírgula 2 2 6 8 3 2" xfId="41876" xr:uid="{D559E4C7-8BAA-4EE7-895A-423E87AF5393}"/>
    <cellStyle name="Vírgula 2 2 6 8 4" xfId="29285" xr:uid="{9E771468-3239-42D4-933A-90A967C4C094}"/>
    <cellStyle name="Vírgula 2 2 6 9" xfId="6841" xr:uid="{EB077868-AA17-4341-8E04-EF533E3AA627}"/>
    <cellStyle name="Vírgula 2 2 6 9 2" xfId="19523" xr:uid="{B24E400F-F5F0-4869-9124-171C1AB11802}"/>
    <cellStyle name="Vírgula 2 2 6 9 2 2" xfId="45015" xr:uid="{C1565929-F3FB-4855-AAF8-5D3FD47F3C0D}"/>
    <cellStyle name="Vírgula 2 2 6 9 3" xfId="32424" xr:uid="{400D3DFC-0890-45AF-A398-697B112E0342}"/>
    <cellStyle name="Vírgula 2 2 7" xfId="954" xr:uid="{AEE4481E-0F82-40A4-B807-CE6A3338B843}"/>
    <cellStyle name="Vírgula 2 2 7 2" xfId="2261" xr:uid="{51FD2A52-5277-420E-86B2-61B39862C54A}"/>
    <cellStyle name="Vírgula 2 2 7 2 2" xfId="5415" xr:uid="{FACD0891-948A-4AF1-8C0B-FC60B8BCBF10}"/>
    <cellStyle name="Vírgula 2 2 7 2 2 2" xfId="11708" xr:uid="{41F4B36D-706F-4B3A-9F36-12933E509958}"/>
    <cellStyle name="Vírgula 2 2 7 2 2 2 2" xfId="24390" xr:uid="{4E1C5321-3E0F-4A43-BB32-536B22F2C8EB}"/>
    <cellStyle name="Vírgula 2 2 7 2 2 2 2 2" xfId="49882" xr:uid="{94C78F21-010C-42AC-87E3-C328B6B326E7}"/>
    <cellStyle name="Vírgula 2 2 7 2 2 2 3" xfId="37291" xr:uid="{52176E45-B000-4162-857F-31F9A2809A46}"/>
    <cellStyle name="Vírgula 2 2 7 2 2 3" xfId="18112" xr:uid="{9ABF55F6-6FC2-4304-89C3-D6409ACDFBC5}"/>
    <cellStyle name="Vírgula 2 2 7 2 2 3 2" xfId="43604" xr:uid="{AE5C6C0E-E0D7-4ED4-916F-3A3BCC8B1057}"/>
    <cellStyle name="Vírgula 2 2 7 2 2 4" xfId="31013" xr:uid="{3C473671-39D7-4DA6-8DBE-DF094AA45F60}"/>
    <cellStyle name="Vírgula 2 2 7 2 3" xfId="8569" xr:uid="{488DBBC7-2244-44C6-B70E-31FE064E7F5E}"/>
    <cellStyle name="Vírgula 2 2 7 2 3 2" xfId="21251" xr:uid="{ED5759F1-4C7F-46C8-BEF6-E7A8B2A9CC18}"/>
    <cellStyle name="Vírgula 2 2 7 2 3 2 2" xfId="46743" xr:uid="{9DECAADD-13C7-43F5-B803-665F516D976D}"/>
    <cellStyle name="Vírgula 2 2 7 2 3 3" xfId="34152" xr:uid="{4F6C5271-CBD3-4CBF-B323-3EA203A8121C}"/>
    <cellStyle name="Vírgula 2 2 7 2 4" xfId="14973" xr:uid="{75AFCD22-D051-4E3D-91E2-EA47233FADD6}"/>
    <cellStyle name="Vírgula 2 2 7 2 4 2" xfId="40465" xr:uid="{68C1C72F-C670-4CE1-AF3B-3C29749426AF}"/>
    <cellStyle name="Vírgula 2 2 7 2 5" xfId="27874" xr:uid="{9D74BB80-6576-46F2-A5AD-EF6B32EE2399}"/>
    <cellStyle name="Vírgula 2 2 7 3" xfId="1478" xr:uid="{20FA20B7-5512-4066-B6E9-4324646410A4}"/>
    <cellStyle name="Vírgula 2 2 7 3 2" xfId="4632" xr:uid="{56E66868-371C-4BC4-BA9F-ECB249836655}"/>
    <cellStyle name="Vírgula 2 2 7 3 2 2" xfId="10925" xr:uid="{F3D59E67-552E-419C-BDE1-71B4387E5C0B}"/>
    <cellStyle name="Vírgula 2 2 7 3 2 2 2" xfId="23607" xr:uid="{DC759511-1295-4D9D-9B53-C097E2CBD4DF}"/>
    <cellStyle name="Vírgula 2 2 7 3 2 2 2 2" xfId="49099" xr:uid="{1210B14F-8472-46F5-82EA-331DA2F01AB3}"/>
    <cellStyle name="Vírgula 2 2 7 3 2 2 3" xfId="36508" xr:uid="{5FC42349-FEB8-4A16-962A-A872BAC26939}"/>
    <cellStyle name="Vírgula 2 2 7 3 2 3" xfId="17329" xr:uid="{B5ECFC66-B8D2-4B65-BEE1-5092C418A683}"/>
    <cellStyle name="Vírgula 2 2 7 3 2 3 2" xfId="42821" xr:uid="{B4828BF8-3565-4CC2-8259-5A0C74ED56FE}"/>
    <cellStyle name="Vírgula 2 2 7 3 2 4" xfId="30230" xr:uid="{BB06F916-7750-4D8F-979F-EA4236411F98}"/>
    <cellStyle name="Vírgula 2 2 7 3 3" xfId="7786" xr:uid="{1CC48B15-B614-44EB-9945-4052484B23AE}"/>
    <cellStyle name="Vírgula 2 2 7 3 3 2" xfId="20468" xr:uid="{7A8340D3-EAC5-42A2-BDD3-B66872A46B6F}"/>
    <cellStyle name="Vírgula 2 2 7 3 3 2 2" xfId="45960" xr:uid="{6ED4A46C-3B0C-41F7-8426-1BE7DFEE7F29}"/>
    <cellStyle name="Vírgula 2 2 7 3 3 3" xfId="33369" xr:uid="{B4C2BC59-4BCD-4DB4-AF3F-C62D11FB5B3D}"/>
    <cellStyle name="Vírgula 2 2 7 3 4" xfId="14190" xr:uid="{763E5ED0-5116-4657-A58A-9B0174D94663}"/>
    <cellStyle name="Vírgula 2 2 7 3 4 2" xfId="39682" xr:uid="{FF2BEC3B-3840-478C-8489-84F3E277F80E}"/>
    <cellStyle name="Vírgula 2 2 7 3 5" xfId="27091" xr:uid="{AB51F2BE-360B-4AB2-8D5C-D77A3C7ED857}"/>
    <cellStyle name="Vírgula 2 2 7 4" xfId="2785" xr:uid="{52E45E48-A4A9-4333-AB68-B77A8D1B511A}"/>
    <cellStyle name="Vírgula 2 2 7 4 2" xfId="5939" xr:uid="{6C12082B-CB11-4B36-893F-A452D0512665}"/>
    <cellStyle name="Vírgula 2 2 7 4 2 2" xfId="12232" xr:uid="{E55A4444-1597-4011-B980-C1AFF0A3E22C}"/>
    <cellStyle name="Vírgula 2 2 7 4 2 2 2" xfId="24914" xr:uid="{3B44F12F-DEDE-4660-A034-0640957F687C}"/>
    <cellStyle name="Vírgula 2 2 7 4 2 2 2 2" xfId="50406" xr:uid="{00010E92-AC34-486E-A77B-2EC94C0288D3}"/>
    <cellStyle name="Vírgula 2 2 7 4 2 2 3" xfId="37815" xr:uid="{DDF69AF0-690C-4C4D-AA37-DDDFF50698D7}"/>
    <cellStyle name="Vírgula 2 2 7 4 2 3" xfId="18636" xr:uid="{3CBBF65E-3CE4-4BDF-B549-0180032E7B78}"/>
    <cellStyle name="Vírgula 2 2 7 4 2 3 2" xfId="44128" xr:uid="{302BFDA4-6460-4066-8896-C08FBFF42280}"/>
    <cellStyle name="Vírgula 2 2 7 4 2 4" xfId="31537" xr:uid="{308E1312-651C-4E64-AB7C-C7614C4AFBC8}"/>
    <cellStyle name="Vírgula 2 2 7 4 3" xfId="9093" xr:uid="{64E810DC-E395-4FC9-B9E5-E01145CAC9D5}"/>
    <cellStyle name="Vírgula 2 2 7 4 3 2" xfId="21775" xr:uid="{BFADF704-592F-4A98-B289-A03BF65441B0}"/>
    <cellStyle name="Vírgula 2 2 7 4 3 2 2" xfId="47267" xr:uid="{569CEABB-FAF9-402E-B683-942C32C66AC4}"/>
    <cellStyle name="Vírgula 2 2 7 4 3 3" xfId="34676" xr:uid="{F4C6FB55-E617-48EC-95AE-E83BACBD81FB}"/>
    <cellStyle name="Vírgula 2 2 7 4 4" xfId="15497" xr:uid="{88D6CBF9-AEE6-40E5-9390-F72BF24FD7C8}"/>
    <cellStyle name="Vírgula 2 2 7 4 4 2" xfId="40989" xr:uid="{9A83B439-3158-46C4-98F6-D7106D828C74}"/>
    <cellStyle name="Vírgula 2 2 7 4 5" xfId="28398" xr:uid="{5FF35C72-C486-49FD-9293-5B3B7763FDF1}"/>
    <cellStyle name="Vírgula 2 2 7 5" xfId="3308" xr:uid="{D27663FC-FF1C-4379-8749-BBA40F0DE1D5}"/>
    <cellStyle name="Vírgula 2 2 7 5 2" xfId="6462" xr:uid="{A94E3BF3-BA9D-4E30-B69A-9F666C03FC9E}"/>
    <cellStyle name="Vírgula 2 2 7 5 2 2" xfId="12755" xr:uid="{D2881D03-B14A-4039-86E8-83B8A7A4AAC4}"/>
    <cellStyle name="Vírgula 2 2 7 5 2 2 2" xfId="25437" xr:uid="{D07A03EA-3086-438B-BC24-E679005B5C65}"/>
    <cellStyle name="Vírgula 2 2 7 5 2 2 2 2" xfId="50929" xr:uid="{4FAF0732-7E36-47E6-9363-FF932CD0CDD8}"/>
    <cellStyle name="Vírgula 2 2 7 5 2 2 3" xfId="38338" xr:uid="{43AA30F4-3DCA-4F6E-8BEC-5B249D2F57C0}"/>
    <cellStyle name="Vírgula 2 2 7 5 2 3" xfId="19159" xr:uid="{CAF9D47E-2CC1-4B6D-AA05-2E86ADA3F8CE}"/>
    <cellStyle name="Vírgula 2 2 7 5 2 3 2" xfId="44651" xr:uid="{E979A9BD-2F6B-4837-8A31-2FF011A9C4DA}"/>
    <cellStyle name="Vírgula 2 2 7 5 2 4" xfId="32060" xr:uid="{CF7C4E4B-554A-4F2F-BF60-EB0E18437750}"/>
    <cellStyle name="Vírgula 2 2 7 5 3" xfId="9616" xr:uid="{4DF8CB20-ED5D-44AF-B0B6-DE672AE2A9B3}"/>
    <cellStyle name="Vírgula 2 2 7 5 3 2" xfId="22298" xr:uid="{05E96F7E-5047-4357-887F-EA85E6608C5C}"/>
    <cellStyle name="Vírgula 2 2 7 5 3 2 2" xfId="47790" xr:uid="{65D97D23-4C24-4AD8-BCF4-A08EF8DA24CB}"/>
    <cellStyle name="Vírgula 2 2 7 5 3 3" xfId="35199" xr:uid="{530C7A94-3141-4FBC-B207-51E73D2A1E7C}"/>
    <cellStyle name="Vírgula 2 2 7 5 4" xfId="16020" xr:uid="{98E77907-399B-4079-B4E2-0205AF593AB4}"/>
    <cellStyle name="Vírgula 2 2 7 5 4 2" xfId="41512" xr:uid="{A6F201AC-02B4-45DF-8387-B3CB9D58E610}"/>
    <cellStyle name="Vírgula 2 2 7 5 5" xfId="28921" xr:uid="{01689D61-B4B2-4026-8ED6-D18551039076}"/>
    <cellStyle name="Vírgula 2 2 7 6" xfId="4108" xr:uid="{9CCB4D89-2EAF-488F-B207-930F55CD8E2F}"/>
    <cellStyle name="Vírgula 2 2 7 6 2" xfId="10401" xr:uid="{8BC9DDF4-90BB-4675-AFA6-14E741C228F7}"/>
    <cellStyle name="Vírgula 2 2 7 6 2 2" xfId="23083" xr:uid="{CA3F0551-FE6D-482C-80F0-DBD6FCCDE3FE}"/>
    <cellStyle name="Vírgula 2 2 7 6 2 2 2" xfId="48575" xr:uid="{25E3E3D8-FB7E-4269-ABA8-11EA2962F0DD}"/>
    <cellStyle name="Vírgula 2 2 7 6 2 3" xfId="35984" xr:uid="{7C14EDA3-01ED-46A2-BE06-C3578AAD16E0}"/>
    <cellStyle name="Vírgula 2 2 7 6 3" xfId="16805" xr:uid="{0F988E8A-9ACD-4DC6-8C24-5AADD310C85B}"/>
    <cellStyle name="Vírgula 2 2 7 6 3 2" xfId="42297" xr:uid="{893CB5FD-9D58-4A9A-81E8-2A28522F2A9F}"/>
    <cellStyle name="Vírgula 2 2 7 6 4" xfId="29706" xr:uid="{F8A6AE17-FDC7-4C1E-BBAA-D5B2E5795657}"/>
    <cellStyle name="Vírgula 2 2 7 7" xfId="7262" xr:uid="{AD2314FC-78E8-442F-B24A-3A76130EF3F3}"/>
    <cellStyle name="Vírgula 2 2 7 7 2" xfId="19944" xr:uid="{501EA8F8-BCAE-4523-B421-B48B3FBF7E2F}"/>
    <cellStyle name="Vírgula 2 2 7 7 2 2" xfId="45436" xr:uid="{57DBF4B6-5D30-4716-867C-5D67AF1CE8BF}"/>
    <cellStyle name="Vírgula 2 2 7 7 3" xfId="32845" xr:uid="{ACA9F89A-C8F6-4B7D-A44C-C74856989B5D}"/>
    <cellStyle name="Vírgula 2 2 7 8" xfId="13666" xr:uid="{65B1660E-5C3F-4B48-8A48-F3751C5D2445}"/>
    <cellStyle name="Vírgula 2 2 7 8 2" xfId="39158" xr:uid="{D7DD96F3-C370-40B0-838C-1C76E2832AC8}"/>
    <cellStyle name="Vírgula 2 2 7 9" xfId="26567" xr:uid="{AD27A509-7640-4615-8848-7F2789F65F11}"/>
    <cellStyle name="Vírgula 2 2 8" xfId="694" xr:uid="{6BCE1A55-1F14-4AE6-956A-B05CF9E3B0F7}"/>
    <cellStyle name="Vírgula 2 2 8 2" xfId="2001" xr:uid="{FA0CF374-8129-4E1E-9928-93CDABA82BD7}"/>
    <cellStyle name="Vírgula 2 2 8 2 2" xfId="5155" xr:uid="{C8359F63-8C31-41C2-9110-35E9CAA67E7D}"/>
    <cellStyle name="Vírgula 2 2 8 2 2 2" xfId="11448" xr:uid="{578382A9-02FF-41B5-853F-498ABC4A4471}"/>
    <cellStyle name="Vírgula 2 2 8 2 2 2 2" xfId="24130" xr:uid="{CFC7B71D-34DF-4CEC-A7DD-41B766D98CFD}"/>
    <cellStyle name="Vírgula 2 2 8 2 2 2 2 2" xfId="49622" xr:uid="{6A7BEBA2-03D1-4195-A596-E0E2ADA28CB8}"/>
    <cellStyle name="Vírgula 2 2 8 2 2 2 3" xfId="37031" xr:uid="{DB78F837-246F-4BDB-9EA2-2E6A1CA7FFA0}"/>
    <cellStyle name="Vírgula 2 2 8 2 2 3" xfId="17852" xr:uid="{A3557F12-3033-485C-B1C9-82F58EF0F524}"/>
    <cellStyle name="Vírgula 2 2 8 2 2 3 2" xfId="43344" xr:uid="{77232175-742F-458F-9E4A-B58EAB925819}"/>
    <cellStyle name="Vírgula 2 2 8 2 2 4" xfId="30753" xr:uid="{D1821F50-42DE-4857-871B-BA5A0C3AFBE0}"/>
    <cellStyle name="Vírgula 2 2 8 2 3" xfId="8309" xr:uid="{2B1D4726-0CA6-4F1F-A307-0FAE6B372BA5}"/>
    <cellStyle name="Vírgula 2 2 8 2 3 2" xfId="20991" xr:uid="{BA0EBE25-F30A-4194-A1DD-65F5190B65E9}"/>
    <cellStyle name="Vírgula 2 2 8 2 3 2 2" xfId="46483" xr:uid="{9A8B7070-6A50-4680-870C-2BF3549DF9C6}"/>
    <cellStyle name="Vírgula 2 2 8 2 3 3" xfId="33892" xr:uid="{CBC4DEC3-274E-4FF4-81A1-8A8758B61E23}"/>
    <cellStyle name="Vírgula 2 2 8 2 4" xfId="14713" xr:uid="{44A28971-734B-4126-BBC1-0743EB1F6E85}"/>
    <cellStyle name="Vírgula 2 2 8 2 4 2" xfId="40205" xr:uid="{53C0E611-E7F8-4E41-A6A6-369FA226C79A}"/>
    <cellStyle name="Vírgula 2 2 8 2 5" xfId="27614" xr:uid="{DD830BC0-C866-4555-A29C-0B55EAEE1BB6}"/>
    <cellStyle name="Vírgula 2 2 8 3" xfId="3848" xr:uid="{B648C855-9EC2-43B9-9B66-E2A43D5732B8}"/>
    <cellStyle name="Vírgula 2 2 8 3 2" xfId="10141" xr:uid="{815EDD3B-BDDB-45D8-85A8-20735BB7E641}"/>
    <cellStyle name="Vírgula 2 2 8 3 2 2" xfId="22823" xr:uid="{6C040C75-C3DE-459D-B680-77591D22A3FB}"/>
    <cellStyle name="Vírgula 2 2 8 3 2 2 2" xfId="48315" xr:uid="{9DA91DF3-56AF-4F4F-A880-E22DCD94F1F7}"/>
    <cellStyle name="Vírgula 2 2 8 3 2 3" xfId="35724" xr:uid="{CBE191A2-C10D-4BD3-A759-CA48C9DA963A}"/>
    <cellStyle name="Vírgula 2 2 8 3 3" xfId="16545" xr:uid="{7CCC96CC-C177-4DAB-B9FD-EF7320A5D2A3}"/>
    <cellStyle name="Vírgula 2 2 8 3 3 2" xfId="42037" xr:uid="{B5D2ACFE-401B-4968-99FD-ECC09A51397C}"/>
    <cellStyle name="Vírgula 2 2 8 3 4" xfId="29446" xr:uid="{1FAE5450-7BC9-481C-A086-3DF4DDF06777}"/>
    <cellStyle name="Vírgula 2 2 8 4" xfId="7002" xr:uid="{1F22A680-9D9D-4D43-9D81-5AF862E6DB5C}"/>
    <cellStyle name="Vírgula 2 2 8 4 2" xfId="19684" xr:uid="{0537BD18-66B8-4B91-9702-15A1EE97A2F9}"/>
    <cellStyle name="Vírgula 2 2 8 4 2 2" xfId="45176" xr:uid="{62F2A6D5-D988-41B2-A69B-B39381527D6E}"/>
    <cellStyle name="Vírgula 2 2 8 4 3" xfId="32585" xr:uid="{DE5EFFE3-6419-48BF-9737-BB4A5F0CD905}"/>
    <cellStyle name="Vírgula 2 2 8 5" xfId="13406" xr:uid="{AA6ED1C4-779D-4E97-93B3-1DF6665EB8FE}"/>
    <cellStyle name="Vírgula 2 2 8 5 2" xfId="38898" xr:uid="{F3792DA7-3080-4993-A400-046BB6FEDFF6}"/>
    <cellStyle name="Vírgula 2 2 8 6" xfId="26307" xr:uid="{F636DCDA-BAE7-45A0-917D-E8E81E5DA6E0}"/>
    <cellStyle name="Vírgula 2 2 9" xfId="1739" xr:uid="{85BD8BE9-361E-4235-A8A2-BD4EA9C9DAA5}"/>
    <cellStyle name="Vírgula 2 2 9 2" xfId="4893" xr:uid="{1A13DA69-8E6F-47BA-8EAD-C89B7D4E1B85}"/>
    <cellStyle name="Vírgula 2 2 9 2 2" xfId="11186" xr:uid="{A8D143A9-79DD-485C-855E-A694555A9873}"/>
    <cellStyle name="Vírgula 2 2 9 2 2 2" xfId="23868" xr:uid="{484E0DBD-D448-48FE-A3A1-655359BEF9FE}"/>
    <cellStyle name="Vírgula 2 2 9 2 2 2 2" xfId="49360" xr:uid="{74C37F87-8102-4A83-94E4-A9F769F433FD}"/>
    <cellStyle name="Vírgula 2 2 9 2 2 3" xfId="36769" xr:uid="{514DD15F-4604-4013-A655-D38B29254EFF}"/>
    <cellStyle name="Vírgula 2 2 9 2 3" xfId="17590" xr:uid="{26C801AB-1EC8-4436-85CD-B290279230D2}"/>
    <cellStyle name="Vírgula 2 2 9 2 3 2" xfId="43082" xr:uid="{20A52326-120B-4156-A9D1-EC8BDB149FD4}"/>
    <cellStyle name="Vírgula 2 2 9 2 4" xfId="30491" xr:uid="{497621B6-C7F1-4E73-A5FB-0D40B5CCD316}"/>
    <cellStyle name="Vírgula 2 2 9 3" xfId="8047" xr:uid="{3C2D6F94-BB9A-4FC4-82CB-CAE985B008F6}"/>
    <cellStyle name="Vírgula 2 2 9 3 2" xfId="20729" xr:uid="{2BCB8406-3BF7-49FF-A323-950A40E608DE}"/>
    <cellStyle name="Vírgula 2 2 9 3 2 2" xfId="46221" xr:uid="{4D20B738-692B-4914-87DB-8403C9E75021}"/>
    <cellStyle name="Vírgula 2 2 9 3 3" xfId="33630" xr:uid="{A5453339-B4B4-4946-A158-B71A9B0F955D}"/>
    <cellStyle name="Vírgula 2 2 9 4" xfId="14451" xr:uid="{A2CA6CC5-2555-4420-AC8E-A1357BA23223}"/>
    <cellStyle name="Vírgula 2 2 9 4 2" xfId="39943" xr:uid="{39427E48-E27D-422F-B200-537947DBE9E0}"/>
    <cellStyle name="Vírgula 2 2 9 5" xfId="27352" xr:uid="{6020405F-4866-4B09-B2FD-5B61E7D94574}"/>
    <cellStyle name="Vírgula 2 20" xfId="235" xr:uid="{0EDE7E09-7958-4679-B34F-5763AB77E103}"/>
    <cellStyle name="Vírgula 2 21" xfId="140" xr:uid="{7C3ABE7E-C22A-41F2-AE76-45C4188101FD}"/>
    <cellStyle name="Vírgula 2 3" xfId="334" xr:uid="{6F4C9F5D-C032-492B-BDF8-03A110233296}"/>
    <cellStyle name="Vírgula 2 3 10" xfId="3058" xr:uid="{BD790D00-15F5-4C9B-8F32-31603558578D}"/>
    <cellStyle name="Vírgula 2 3 10 2" xfId="6212" xr:uid="{DBBE3265-712F-4937-BDFF-812F84BF947B}"/>
    <cellStyle name="Vírgula 2 3 10 2 2" xfId="12505" xr:uid="{FBD1627E-9C09-4073-B1F5-6FBEFF83B974}"/>
    <cellStyle name="Vírgula 2 3 10 2 2 2" xfId="25187" xr:uid="{1BB9A5F2-3B2A-4BE8-BCAD-FC8B1CDC10CE}"/>
    <cellStyle name="Vírgula 2 3 10 2 2 2 2" xfId="50679" xr:uid="{AEA8D0BF-F930-47C7-B5E6-1EEF5EBEAF68}"/>
    <cellStyle name="Vírgula 2 3 10 2 2 3" xfId="38088" xr:uid="{C8503D69-8E48-43AE-AC2F-74F2357F94D5}"/>
    <cellStyle name="Vírgula 2 3 10 2 3" xfId="18909" xr:uid="{066EEC9F-464F-4607-B60E-3698227BF06B}"/>
    <cellStyle name="Vírgula 2 3 10 2 3 2" xfId="44401" xr:uid="{457727FB-D9AF-4DAC-A34B-FE1F80232F73}"/>
    <cellStyle name="Vírgula 2 3 10 2 4" xfId="31810" xr:uid="{5B7E4B63-6481-46C2-AB8A-B787A35560C3}"/>
    <cellStyle name="Vírgula 2 3 10 3" xfId="9366" xr:uid="{51523129-0B97-4B2F-A68F-17CE555B1EA3}"/>
    <cellStyle name="Vírgula 2 3 10 3 2" xfId="22048" xr:uid="{B07CF827-7EB9-4A3D-98CE-ABAD1361C184}"/>
    <cellStyle name="Vírgula 2 3 10 3 2 2" xfId="47540" xr:uid="{DC6AB8B6-EB76-4709-BBD9-8FA2F9D69185}"/>
    <cellStyle name="Vírgula 2 3 10 3 3" xfId="34949" xr:uid="{4328F232-1ECB-4697-B12A-F89B7FE3B4CE}"/>
    <cellStyle name="Vírgula 2 3 10 4" xfId="15770" xr:uid="{68098849-24E1-468C-92DB-950B1D5E0D68}"/>
    <cellStyle name="Vírgula 2 3 10 4 2" xfId="41262" xr:uid="{64EC8472-BB64-4B66-830E-1863BFC58C2D}"/>
    <cellStyle name="Vírgula 2 3 10 5" xfId="28671" xr:uid="{DFFF3C3D-A133-4105-8085-D50439E67A66}"/>
    <cellStyle name="Vírgula 2 3 11" xfId="3597" xr:uid="{EDFE5854-A4CE-4B54-9458-383B9DF2D427}"/>
    <cellStyle name="Vírgula 2 3 11 2" xfId="9890" xr:uid="{2C7104CB-20EB-4E20-A9B0-77A9D98CF3EE}"/>
    <cellStyle name="Vírgula 2 3 11 2 2" xfId="22572" xr:uid="{E62E9222-FB66-465D-9240-716BB14791BA}"/>
    <cellStyle name="Vírgula 2 3 11 2 2 2" xfId="48064" xr:uid="{BD8EF69C-D30F-4524-B2FC-82F52BAD7BAC}"/>
    <cellStyle name="Vírgula 2 3 11 2 3" xfId="35473" xr:uid="{305E6DAB-173B-43DB-B11D-6B6141244F7E}"/>
    <cellStyle name="Vírgula 2 3 11 3" xfId="16294" xr:uid="{078589AB-6780-41BD-8EBE-C61C8029DC1D}"/>
    <cellStyle name="Vírgula 2 3 11 3 2" xfId="41786" xr:uid="{F5A41AE1-4999-43E4-9493-A29FFFDEC11F}"/>
    <cellStyle name="Vírgula 2 3 11 4" xfId="29195" xr:uid="{99F6E292-4718-4CC4-89FE-78A5A2DB0890}"/>
    <cellStyle name="Vírgula 2 3 12" xfId="6751" xr:uid="{525149D9-BEFB-444E-8CC8-9DEFB59D020E}"/>
    <cellStyle name="Vírgula 2 3 12 2" xfId="19433" xr:uid="{54408026-8052-460B-93BF-670627C35435}"/>
    <cellStyle name="Vírgula 2 3 12 2 2" xfId="44925" xr:uid="{1681BFFB-BC76-4DBC-92EE-32EBF6B67C55}"/>
    <cellStyle name="Vírgula 2 3 12 3" xfId="32334" xr:uid="{9BC0C21E-2364-48C3-A5B0-4B888F08C961}"/>
    <cellStyle name="Vírgula 2 3 13" xfId="13155" xr:uid="{884B92B0-67C7-4395-AA95-001E22D87699}"/>
    <cellStyle name="Vírgula 2 3 13 2" xfId="38647" xr:uid="{4A399B9A-43FF-4D86-A8E3-1B66615048B1}"/>
    <cellStyle name="Vírgula 2 3 14" xfId="13094" xr:uid="{87EBE81F-084D-40E8-B0E8-1DD560D7B725}"/>
    <cellStyle name="Vírgula 2 3 15" xfId="26056" xr:uid="{FD884F0F-617A-471B-9E5B-0F640E1EA010}"/>
    <cellStyle name="Vírgula 2 3 16" xfId="428" xr:uid="{27786994-E2EE-4FB0-881F-9481843D3207}"/>
    <cellStyle name="Vírgula 2 3 2" xfId="489" xr:uid="{1176FA34-1D31-4F27-B622-4AD20FA1B50A}"/>
    <cellStyle name="Vírgula 2 3 2 10" xfId="6812" xr:uid="{743281A6-A185-4AE9-AEE5-FB7A955C0294}"/>
    <cellStyle name="Vírgula 2 3 2 10 2" xfId="19494" xr:uid="{3437E075-3D2B-4FF1-96D2-6515B8702EFF}"/>
    <cellStyle name="Vírgula 2 3 2 10 2 2" xfId="44986" xr:uid="{02870992-85E6-4E12-91A1-385BDB6316DE}"/>
    <cellStyle name="Vírgula 2 3 2 10 3" xfId="32395" xr:uid="{392AC327-8B00-4BA1-802C-C1B1F6039A16}"/>
    <cellStyle name="Vírgula 2 3 2 11" xfId="13216" xr:uid="{EF11F12B-FDC8-4EF0-9B53-8F793AFB8EFE}"/>
    <cellStyle name="Vírgula 2 3 2 11 2" xfId="38708" xr:uid="{A9B95B54-6672-47E2-8431-1AF151E23583}"/>
    <cellStyle name="Vírgula 2 3 2 12" xfId="26117" xr:uid="{EA4E9481-C19F-4361-B4C8-5310BE044AA3}"/>
    <cellStyle name="Vírgula 2 3 2 2" xfId="648" xr:uid="{CD320EF7-6DD7-40FE-824F-C86755F41DA2}"/>
    <cellStyle name="Vírgula 2 3 2 2 10" xfId="13375" xr:uid="{622B6423-31CF-453D-A9C4-D306AAFC7C37}"/>
    <cellStyle name="Vírgula 2 3 2 2 10 2" xfId="38867" xr:uid="{C257C868-A2D0-44BD-A9E3-ED5820A0C391}"/>
    <cellStyle name="Vírgula 2 3 2 2 11" xfId="26276" xr:uid="{5459D097-BD9D-4FAF-9EBD-598D9E4B5CA3}"/>
    <cellStyle name="Vírgula 2 3 2 2 2" xfId="1185" xr:uid="{8350ACB0-C91F-4F8E-A1E5-231EF477FE53}"/>
    <cellStyle name="Vírgula 2 3 2 2 2 2" xfId="2492" xr:uid="{18E29D1B-5EAC-437D-AE8C-8C137988584A}"/>
    <cellStyle name="Vírgula 2 3 2 2 2 2 2" xfId="5646" xr:uid="{4A1F643B-74F5-47D4-8722-FE1A128F2DFD}"/>
    <cellStyle name="Vírgula 2 3 2 2 2 2 2 2" xfId="11939" xr:uid="{1FD4836B-8E12-4782-ACC1-00F2ABD68BFE}"/>
    <cellStyle name="Vírgula 2 3 2 2 2 2 2 2 2" xfId="24621" xr:uid="{F9A2EDDF-5DD6-465F-AB33-A69B885F938D}"/>
    <cellStyle name="Vírgula 2 3 2 2 2 2 2 2 2 2" xfId="50113" xr:uid="{7E77599D-3FA7-4FE4-B85F-984DCDE8B0E1}"/>
    <cellStyle name="Vírgula 2 3 2 2 2 2 2 2 3" xfId="37522" xr:uid="{D24CFA9B-838A-4E23-9F18-CE18F8D8DD70}"/>
    <cellStyle name="Vírgula 2 3 2 2 2 2 2 3" xfId="18343" xr:uid="{DE65C8F1-C7A2-4EAF-AD03-E8C1733D7351}"/>
    <cellStyle name="Vírgula 2 3 2 2 2 2 2 3 2" xfId="43835" xr:uid="{96D98FF8-F208-4AF6-A6BB-A9394F364CAC}"/>
    <cellStyle name="Vírgula 2 3 2 2 2 2 2 4" xfId="31244" xr:uid="{6C9C5852-A463-464B-AA38-0AD1BA957E3E}"/>
    <cellStyle name="Vírgula 2 3 2 2 2 2 3" xfId="8800" xr:uid="{3F51E8B3-4A8F-4DE4-AC1C-6873674C59F2}"/>
    <cellStyle name="Vírgula 2 3 2 2 2 2 3 2" xfId="21482" xr:uid="{F490244C-6A36-4367-B4F2-305DA2F21017}"/>
    <cellStyle name="Vírgula 2 3 2 2 2 2 3 2 2" xfId="46974" xr:uid="{7F8EF6B2-D04E-4ACE-BC26-0BC9B1E4D152}"/>
    <cellStyle name="Vírgula 2 3 2 2 2 2 3 3" xfId="34383" xr:uid="{8D990055-8E74-4395-B10B-FE1AE8FDE0D1}"/>
    <cellStyle name="Vírgula 2 3 2 2 2 2 4" xfId="15204" xr:uid="{8C691E27-AE91-4F9F-9D56-52C18BBDCEBE}"/>
    <cellStyle name="Vírgula 2 3 2 2 2 2 4 2" xfId="40696" xr:uid="{51AF13B4-251A-4379-8745-5E81856851F2}"/>
    <cellStyle name="Vírgula 2 3 2 2 2 2 5" xfId="28105" xr:uid="{6CC0CD7F-9FCE-4E15-AB9D-A9CFCF26A362}"/>
    <cellStyle name="Vírgula 2 3 2 2 2 3" xfId="1709" xr:uid="{DFFBF597-6DE6-42F5-8B8F-6E6EEB5F61F8}"/>
    <cellStyle name="Vírgula 2 3 2 2 2 3 2" xfId="4863" xr:uid="{B28F6151-415B-49BC-98D3-435D08903A9F}"/>
    <cellStyle name="Vírgula 2 3 2 2 2 3 2 2" xfId="11156" xr:uid="{581AF16C-9F5B-4725-88E1-CE28F266CC93}"/>
    <cellStyle name="Vírgula 2 3 2 2 2 3 2 2 2" xfId="23838" xr:uid="{A96EE0FC-3B25-4C87-8B25-CC104AFDE0EE}"/>
    <cellStyle name="Vírgula 2 3 2 2 2 3 2 2 2 2" xfId="49330" xr:uid="{AEE0B0A7-71D8-4166-A9C4-DA25A5E08467}"/>
    <cellStyle name="Vírgula 2 3 2 2 2 3 2 2 3" xfId="36739" xr:uid="{69302FFA-4367-4428-AE50-06DAB9179D18}"/>
    <cellStyle name="Vírgula 2 3 2 2 2 3 2 3" xfId="17560" xr:uid="{1617E7D5-7D9B-47D8-95F4-0F83F8CC4759}"/>
    <cellStyle name="Vírgula 2 3 2 2 2 3 2 3 2" xfId="43052" xr:uid="{76E67035-6533-4C68-9AB9-79431BD19C3A}"/>
    <cellStyle name="Vírgula 2 3 2 2 2 3 2 4" xfId="30461" xr:uid="{BB07878F-D21D-468B-AA90-AD6CA7111C27}"/>
    <cellStyle name="Vírgula 2 3 2 2 2 3 3" xfId="8017" xr:uid="{B7C3305B-BA27-4224-9DC8-9D251AA94B99}"/>
    <cellStyle name="Vírgula 2 3 2 2 2 3 3 2" xfId="20699" xr:uid="{88DDA00D-0E0E-4EA6-9986-A643AE510DA3}"/>
    <cellStyle name="Vírgula 2 3 2 2 2 3 3 2 2" xfId="46191" xr:uid="{A818D52B-64A1-4204-A8DA-A22D13CF72C9}"/>
    <cellStyle name="Vírgula 2 3 2 2 2 3 3 3" xfId="33600" xr:uid="{210709EC-ED3B-4C99-BCE0-C810D8AC923D}"/>
    <cellStyle name="Vírgula 2 3 2 2 2 3 4" xfId="14421" xr:uid="{9CAC5D99-F641-4A46-87DB-7357A794AE4C}"/>
    <cellStyle name="Vírgula 2 3 2 2 2 3 4 2" xfId="39913" xr:uid="{75BF2010-4C8D-410D-8C53-0308930955F8}"/>
    <cellStyle name="Vírgula 2 3 2 2 2 3 5" xfId="27322" xr:uid="{ECE8E32D-A1AD-42C6-A34D-5545E5CC6066}"/>
    <cellStyle name="Vírgula 2 3 2 2 2 4" xfId="3016" xr:uid="{43985CD8-6C5A-4DE8-9433-461DDD34DDF7}"/>
    <cellStyle name="Vírgula 2 3 2 2 2 4 2" xfId="6170" xr:uid="{0731A964-760C-4095-B5C3-07250CD4268D}"/>
    <cellStyle name="Vírgula 2 3 2 2 2 4 2 2" xfId="12463" xr:uid="{D581F05F-2BD7-4978-90ED-B7B3B98BDFE3}"/>
    <cellStyle name="Vírgula 2 3 2 2 2 4 2 2 2" xfId="25145" xr:uid="{7BFAFC34-6A72-40E8-8313-1A5C8C8D2725}"/>
    <cellStyle name="Vírgula 2 3 2 2 2 4 2 2 2 2" xfId="50637" xr:uid="{9364AE9C-B741-4DF9-9E34-4B99FC22C3E2}"/>
    <cellStyle name="Vírgula 2 3 2 2 2 4 2 2 3" xfId="38046" xr:uid="{31AEE3B2-7CBE-421B-B248-E42902D0AB5D}"/>
    <cellStyle name="Vírgula 2 3 2 2 2 4 2 3" xfId="18867" xr:uid="{FFA0A045-652D-44F5-B2D2-DD60ECED9F32}"/>
    <cellStyle name="Vírgula 2 3 2 2 2 4 2 3 2" xfId="44359" xr:uid="{C41237A6-11EE-4CFB-A160-C255375AC888}"/>
    <cellStyle name="Vírgula 2 3 2 2 2 4 2 4" xfId="31768" xr:uid="{DA585E39-063C-422B-9240-BF9C8612287F}"/>
    <cellStyle name="Vírgula 2 3 2 2 2 4 3" xfId="9324" xr:uid="{3B7EBE48-5A8D-4125-A576-5234D4169DB0}"/>
    <cellStyle name="Vírgula 2 3 2 2 2 4 3 2" xfId="22006" xr:uid="{EC1D5C38-F877-4A20-94CE-4115DAE5538A}"/>
    <cellStyle name="Vírgula 2 3 2 2 2 4 3 2 2" xfId="47498" xr:uid="{3E73928E-8FD5-40F1-812C-6BB85237EFDD}"/>
    <cellStyle name="Vírgula 2 3 2 2 2 4 3 3" xfId="34907" xr:uid="{3136096A-1EE5-4B12-983F-2D7D67AE0BF6}"/>
    <cellStyle name="Vírgula 2 3 2 2 2 4 4" xfId="15728" xr:uid="{79A85A90-8AFB-46F4-A44D-6A41F6B6B8DF}"/>
    <cellStyle name="Vírgula 2 3 2 2 2 4 4 2" xfId="41220" xr:uid="{9705A04D-BFDF-4218-AD62-A71AA42348FD}"/>
    <cellStyle name="Vírgula 2 3 2 2 2 4 5" xfId="28629" xr:uid="{B2975752-4792-4C44-A2BC-AD4A7FD5A3C3}"/>
    <cellStyle name="Vírgula 2 3 2 2 2 5" xfId="3539" xr:uid="{75E130DF-7C80-47ED-8455-89B157676304}"/>
    <cellStyle name="Vírgula 2 3 2 2 2 5 2" xfId="6693" xr:uid="{662E8D9F-E565-480B-9CDB-E74D779E9E18}"/>
    <cellStyle name="Vírgula 2 3 2 2 2 5 2 2" xfId="12986" xr:uid="{F4070E3B-3A30-4A57-A305-7BB0E2866C91}"/>
    <cellStyle name="Vírgula 2 3 2 2 2 5 2 2 2" xfId="25668" xr:uid="{712EA4E9-6AB2-4127-844A-76E5219D3E4F}"/>
    <cellStyle name="Vírgula 2 3 2 2 2 5 2 2 2 2" xfId="51160" xr:uid="{F7E60044-6813-4DA1-8394-D0829E77F790}"/>
    <cellStyle name="Vírgula 2 3 2 2 2 5 2 2 3" xfId="38569" xr:uid="{ADBF5D3C-74D8-4F06-A01E-E2C6B980D6C8}"/>
    <cellStyle name="Vírgula 2 3 2 2 2 5 2 3" xfId="19390" xr:uid="{151A6409-B9B7-471D-BF58-3F13444DE403}"/>
    <cellStyle name="Vírgula 2 3 2 2 2 5 2 3 2" xfId="44882" xr:uid="{72018A65-584A-49DC-B14A-D0B6EEFA5D02}"/>
    <cellStyle name="Vírgula 2 3 2 2 2 5 2 4" xfId="32291" xr:uid="{12D9770D-32A0-43D5-9222-D063398FF969}"/>
    <cellStyle name="Vírgula 2 3 2 2 2 5 3" xfId="9847" xr:uid="{2B5A1DCB-EE4D-4C80-8EAD-303F83CE2AAF}"/>
    <cellStyle name="Vírgula 2 3 2 2 2 5 3 2" xfId="22529" xr:uid="{8027EDC1-6AF8-4136-8F73-59E581F3D300}"/>
    <cellStyle name="Vírgula 2 3 2 2 2 5 3 2 2" xfId="48021" xr:uid="{00FCBCBF-E850-46CC-9B33-6EC54ACD553C}"/>
    <cellStyle name="Vírgula 2 3 2 2 2 5 3 3" xfId="35430" xr:uid="{5352225D-9344-4DA6-A9F6-13F0A46C3E56}"/>
    <cellStyle name="Vírgula 2 3 2 2 2 5 4" xfId="16251" xr:uid="{FFEDA0D2-88D7-4D37-985D-8918B558A6F0}"/>
    <cellStyle name="Vírgula 2 3 2 2 2 5 4 2" xfId="41743" xr:uid="{ECF8C1C2-425A-4A6F-A1C4-B7052F50E7C5}"/>
    <cellStyle name="Vírgula 2 3 2 2 2 5 5" xfId="29152" xr:uid="{97F5D8EA-9022-476D-B58F-4613CAA14830}"/>
    <cellStyle name="Vírgula 2 3 2 2 2 6" xfId="4339" xr:uid="{4A73D7C3-D568-4DB5-AC26-9311C337B2CA}"/>
    <cellStyle name="Vírgula 2 3 2 2 2 6 2" xfId="10632" xr:uid="{9B54D16B-561D-4637-8474-D4C3539B1DF3}"/>
    <cellStyle name="Vírgula 2 3 2 2 2 6 2 2" xfId="23314" xr:uid="{FB0433E6-7D19-4BC1-ABD5-7CBA967E47E9}"/>
    <cellStyle name="Vírgula 2 3 2 2 2 6 2 2 2" xfId="48806" xr:uid="{59B8CB93-C474-4BAA-BCC9-6FB08984BDC3}"/>
    <cellStyle name="Vírgula 2 3 2 2 2 6 2 3" xfId="36215" xr:uid="{598C7EF7-5C44-442E-9DA5-484C7E1C3ED1}"/>
    <cellStyle name="Vírgula 2 3 2 2 2 6 3" xfId="17036" xr:uid="{8E102A5D-8C27-41B4-B2E3-22E2E31E168D}"/>
    <cellStyle name="Vírgula 2 3 2 2 2 6 3 2" xfId="42528" xr:uid="{0CEF8364-F02C-4607-964A-2D65815D7796}"/>
    <cellStyle name="Vírgula 2 3 2 2 2 6 4" xfId="29937" xr:uid="{5E236835-DF8C-47AB-BB5A-C68DA46459D1}"/>
    <cellStyle name="Vírgula 2 3 2 2 2 7" xfId="7493" xr:uid="{988CB576-32F1-4117-8BEB-81293F5E83C1}"/>
    <cellStyle name="Vírgula 2 3 2 2 2 7 2" xfId="20175" xr:uid="{0B0371D6-A288-408F-BFD3-2AF492706A70}"/>
    <cellStyle name="Vírgula 2 3 2 2 2 7 2 2" xfId="45667" xr:uid="{8E450BE5-7A36-455C-BEB3-984AE417919D}"/>
    <cellStyle name="Vírgula 2 3 2 2 2 7 3" xfId="33076" xr:uid="{EF42CE65-0E06-462A-92FC-E07B62B2FB72}"/>
    <cellStyle name="Vírgula 2 3 2 2 2 8" xfId="13897" xr:uid="{98C4F20A-0A7C-4B09-AB89-2111C6FD9731}"/>
    <cellStyle name="Vírgula 2 3 2 2 2 8 2" xfId="39389" xr:uid="{BE6A2C4F-B09A-4EF2-A02C-81DEF5ED4B03}"/>
    <cellStyle name="Vírgula 2 3 2 2 2 9" xfId="26798" xr:uid="{E7B2B28D-244A-4B7C-BE69-04D8CB5E7A61}"/>
    <cellStyle name="Vírgula 2 3 2 2 3" xfId="925" xr:uid="{8158637A-28D4-4C35-9756-758B2564F527}"/>
    <cellStyle name="Vírgula 2 3 2 2 3 2" xfId="2232" xr:uid="{2EE92668-818E-4BD1-A047-19A7126B6B23}"/>
    <cellStyle name="Vírgula 2 3 2 2 3 2 2" xfId="5386" xr:uid="{A733B353-9512-4B70-8C2D-5757BB4E7ADD}"/>
    <cellStyle name="Vírgula 2 3 2 2 3 2 2 2" xfId="11679" xr:uid="{13BC1B49-506D-4B9F-A7CD-C4ACB7ADE880}"/>
    <cellStyle name="Vírgula 2 3 2 2 3 2 2 2 2" xfId="24361" xr:uid="{4D7172DA-C105-45DB-ADAD-9D044DA5E27D}"/>
    <cellStyle name="Vírgula 2 3 2 2 3 2 2 2 2 2" xfId="49853" xr:uid="{F67DEB8A-A707-4F03-BA37-F0B5F86282E7}"/>
    <cellStyle name="Vírgula 2 3 2 2 3 2 2 2 3" xfId="37262" xr:uid="{7AA16F06-B179-425A-BAB3-EEAE277E69AD}"/>
    <cellStyle name="Vírgula 2 3 2 2 3 2 2 3" xfId="18083" xr:uid="{BA35033F-BDD2-4346-B5AA-0411A001D781}"/>
    <cellStyle name="Vírgula 2 3 2 2 3 2 2 3 2" xfId="43575" xr:uid="{C0A96C2E-FF3A-4607-AA97-94979E7EE730}"/>
    <cellStyle name="Vírgula 2 3 2 2 3 2 2 4" xfId="30984" xr:uid="{00213CA5-1047-47A8-AA51-076630936ADF}"/>
    <cellStyle name="Vírgula 2 3 2 2 3 2 3" xfId="8540" xr:uid="{6ECC568C-00C1-4D95-B1B3-D2F983C7004F}"/>
    <cellStyle name="Vírgula 2 3 2 2 3 2 3 2" xfId="21222" xr:uid="{3B89E820-50CC-4739-A155-2F5CAB0A4E1E}"/>
    <cellStyle name="Vírgula 2 3 2 2 3 2 3 2 2" xfId="46714" xr:uid="{23798272-5700-42CB-8DF4-00BE3F5247B5}"/>
    <cellStyle name="Vírgula 2 3 2 2 3 2 3 3" xfId="34123" xr:uid="{4D88E742-322C-492E-B46D-5711C1667293}"/>
    <cellStyle name="Vírgula 2 3 2 2 3 2 4" xfId="14944" xr:uid="{EDBB30BC-934C-47BE-8EC5-79D2C4F28906}"/>
    <cellStyle name="Vírgula 2 3 2 2 3 2 4 2" xfId="40436" xr:uid="{4E519EE7-2904-4878-AE0C-73053AE550D8}"/>
    <cellStyle name="Vírgula 2 3 2 2 3 2 5" xfId="27845" xr:uid="{0A3EB261-1B3F-4F03-AA1A-5437DA1916CB}"/>
    <cellStyle name="Vírgula 2 3 2 2 3 3" xfId="4079" xr:uid="{AC3CE4CA-633F-4E72-B465-9FFA76A52C2E}"/>
    <cellStyle name="Vírgula 2 3 2 2 3 3 2" xfId="10372" xr:uid="{A1AF79F1-7A7C-4B5F-A7E6-251B95402624}"/>
    <cellStyle name="Vírgula 2 3 2 2 3 3 2 2" xfId="23054" xr:uid="{5762419C-A137-47D2-9741-F154F825C2CB}"/>
    <cellStyle name="Vírgula 2 3 2 2 3 3 2 2 2" xfId="48546" xr:uid="{F5B79FC1-C3BD-4BA9-9A9E-CD099804D33E}"/>
    <cellStyle name="Vírgula 2 3 2 2 3 3 2 3" xfId="35955" xr:uid="{367A9D62-5778-4108-96E0-EEAE3913640C}"/>
    <cellStyle name="Vírgula 2 3 2 2 3 3 3" xfId="16776" xr:uid="{00E891B7-CA13-4F2E-B7BD-FC662C8802BB}"/>
    <cellStyle name="Vírgula 2 3 2 2 3 3 3 2" xfId="42268" xr:uid="{1B4DB222-28AA-4371-BADF-99B487A0C378}"/>
    <cellStyle name="Vírgula 2 3 2 2 3 3 4" xfId="29677" xr:uid="{F4FB3A14-FFC6-45E4-ADF7-5CAC3EEC6075}"/>
    <cellStyle name="Vírgula 2 3 2 2 3 4" xfId="7233" xr:uid="{A11539A9-D8E0-4F77-8D32-225F26424CC8}"/>
    <cellStyle name="Vírgula 2 3 2 2 3 4 2" xfId="19915" xr:uid="{EE88E3B7-B606-4DA9-9C0B-2D8D78D1CB31}"/>
    <cellStyle name="Vírgula 2 3 2 2 3 4 2 2" xfId="45407" xr:uid="{91402EF7-B511-4C85-AF07-32B491B8CFA2}"/>
    <cellStyle name="Vírgula 2 3 2 2 3 4 3" xfId="32816" xr:uid="{36883E16-F0C0-44DB-A14F-B12BA78C8190}"/>
    <cellStyle name="Vírgula 2 3 2 2 3 5" xfId="13637" xr:uid="{2FE0DC49-303D-436A-8835-EDCECAA375E4}"/>
    <cellStyle name="Vírgula 2 3 2 2 3 5 2" xfId="39129" xr:uid="{C251F776-43FB-48EA-891A-05B47EB8BA81}"/>
    <cellStyle name="Vírgula 2 3 2 2 3 6" xfId="26538" xr:uid="{503A8DC6-CDF6-468F-8D0B-C4904E35731E}"/>
    <cellStyle name="Vírgula 2 3 2 2 4" xfId="1970" xr:uid="{DAAE5E30-4337-45B0-AEE6-A0801DD6D93A}"/>
    <cellStyle name="Vírgula 2 3 2 2 4 2" xfId="5124" xr:uid="{837A1681-AFF8-484C-86BB-E9D020804561}"/>
    <cellStyle name="Vírgula 2 3 2 2 4 2 2" xfId="11417" xr:uid="{799B39C1-9424-4A76-80D3-D96D13518CE0}"/>
    <cellStyle name="Vírgula 2 3 2 2 4 2 2 2" xfId="24099" xr:uid="{553244D7-0B66-428B-AF2A-469F6D39C0E7}"/>
    <cellStyle name="Vírgula 2 3 2 2 4 2 2 2 2" xfId="49591" xr:uid="{4D8FBEFB-3BED-418B-BECF-E9751965D853}"/>
    <cellStyle name="Vírgula 2 3 2 2 4 2 2 3" xfId="37000" xr:uid="{AB4CAC13-C3D4-49C1-8FA6-59BDD963ADB7}"/>
    <cellStyle name="Vírgula 2 3 2 2 4 2 3" xfId="17821" xr:uid="{EC0CEECD-12DB-4F38-B2C8-FEB5FC5CF250}"/>
    <cellStyle name="Vírgula 2 3 2 2 4 2 3 2" xfId="43313" xr:uid="{7B8EED03-7189-4D89-9EEB-A0A9A887A882}"/>
    <cellStyle name="Vírgula 2 3 2 2 4 2 4" xfId="30722" xr:uid="{CAC2F905-1C7B-43FA-8572-291CD2D53FC2}"/>
    <cellStyle name="Vírgula 2 3 2 2 4 3" xfId="8278" xr:uid="{43065B09-AA59-4D0E-A6B2-3AB58172AFEA}"/>
    <cellStyle name="Vírgula 2 3 2 2 4 3 2" xfId="20960" xr:uid="{7C5D0019-A2FD-459F-9566-52C46839A630}"/>
    <cellStyle name="Vírgula 2 3 2 2 4 3 2 2" xfId="46452" xr:uid="{41354C3D-3EA7-4B9B-AF5C-231EADEE06E2}"/>
    <cellStyle name="Vírgula 2 3 2 2 4 3 3" xfId="33861" xr:uid="{B928D914-7502-4274-8E72-51DAD020883F}"/>
    <cellStyle name="Vírgula 2 3 2 2 4 4" xfId="14682" xr:uid="{30525283-CE65-47BE-8F43-347F035A5F7C}"/>
    <cellStyle name="Vírgula 2 3 2 2 4 4 2" xfId="40174" xr:uid="{E42789EE-6AC9-4A4D-9B32-17CCBB1908EA}"/>
    <cellStyle name="Vírgula 2 3 2 2 4 5" xfId="27583" xr:uid="{C81DAB0B-04D5-4231-B404-366147A8704C}"/>
    <cellStyle name="Vírgula 2 3 2 2 5" xfId="1448" xr:uid="{2B892F86-9F80-4072-A3A7-23708B3CA289}"/>
    <cellStyle name="Vírgula 2 3 2 2 5 2" xfId="4602" xr:uid="{931A9A05-8BC9-4AF0-A5E6-F6EEB1EC263D}"/>
    <cellStyle name="Vírgula 2 3 2 2 5 2 2" xfId="10895" xr:uid="{91A29B04-E21B-4D66-B977-83A56AA2AA63}"/>
    <cellStyle name="Vírgula 2 3 2 2 5 2 2 2" xfId="23577" xr:uid="{94B4FA59-B0E3-4F40-9FE6-215C71531F29}"/>
    <cellStyle name="Vírgula 2 3 2 2 5 2 2 2 2" xfId="49069" xr:uid="{2979D600-9C97-412D-8DA5-3E24ACDD028A}"/>
    <cellStyle name="Vírgula 2 3 2 2 5 2 2 3" xfId="36478" xr:uid="{CE13AB65-6A56-4C08-9A0C-67F07AA6DCEB}"/>
    <cellStyle name="Vírgula 2 3 2 2 5 2 3" xfId="17299" xr:uid="{4C72BB18-006B-41EB-A3CF-69F67FB9ED7F}"/>
    <cellStyle name="Vírgula 2 3 2 2 5 2 3 2" xfId="42791" xr:uid="{275EC089-2572-492E-BD0F-EFABDDB46DF5}"/>
    <cellStyle name="Vírgula 2 3 2 2 5 2 4" xfId="30200" xr:uid="{2E070FD0-0E1A-49E4-9660-8B32AC7EA15D}"/>
    <cellStyle name="Vírgula 2 3 2 2 5 3" xfId="7756" xr:uid="{3E3FB050-BE37-49EB-9028-025D2EEC3948}"/>
    <cellStyle name="Vírgula 2 3 2 2 5 3 2" xfId="20438" xr:uid="{8B7A0555-CA1A-4ED2-9D3B-A4890CDE74D1}"/>
    <cellStyle name="Vírgula 2 3 2 2 5 3 2 2" xfId="45930" xr:uid="{85EE4A6E-65C3-469A-BE2A-8417AE2F24D1}"/>
    <cellStyle name="Vírgula 2 3 2 2 5 3 3" xfId="33339" xr:uid="{D0EA85D3-4509-4E79-A5F5-BFF8A87F2336}"/>
    <cellStyle name="Vírgula 2 3 2 2 5 4" xfId="14160" xr:uid="{E20B40EE-144A-4D7E-9FE6-457C4464DAB7}"/>
    <cellStyle name="Vírgula 2 3 2 2 5 4 2" xfId="39652" xr:uid="{2ACBEC84-9A1E-46A1-8395-86327FD40EC8}"/>
    <cellStyle name="Vírgula 2 3 2 2 5 5" xfId="27061" xr:uid="{1815A2DC-834C-42B0-BD3E-54B0A891226B}"/>
    <cellStyle name="Vírgula 2 3 2 2 6" xfId="2755" xr:uid="{5B4608B9-0107-4FAB-9455-A4BC4CD0C0E1}"/>
    <cellStyle name="Vírgula 2 3 2 2 6 2" xfId="5909" xr:uid="{52DDE13E-F2F5-4F75-8A66-2F02CCE0BA71}"/>
    <cellStyle name="Vírgula 2 3 2 2 6 2 2" xfId="12202" xr:uid="{6C63FF68-73A1-49DD-BEF9-5E31488D8456}"/>
    <cellStyle name="Vírgula 2 3 2 2 6 2 2 2" xfId="24884" xr:uid="{3259D17D-FD6C-45BE-B730-B2B774B5F77C}"/>
    <cellStyle name="Vírgula 2 3 2 2 6 2 2 2 2" xfId="50376" xr:uid="{2EBBF9E0-D72E-42C1-B18A-058AC014D9D7}"/>
    <cellStyle name="Vírgula 2 3 2 2 6 2 2 3" xfId="37785" xr:uid="{A48EDAA9-0C0E-4894-B00A-A21B6046F571}"/>
    <cellStyle name="Vírgula 2 3 2 2 6 2 3" xfId="18606" xr:uid="{89A01F2C-B07B-49FA-A49F-B07C5575E125}"/>
    <cellStyle name="Vírgula 2 3 2 2 6 2 3 2" xfId="44098" xr:uid="{E3691BEA-354F-4C91-9B7E-CC219315DB3E}"/>
    <cellStyle name="Vírgula 2 3 2 2 6 2 4" xfId="31507" xr:uid="{6ACB4184-8E2A-48A8-8007-2D6FCEC564E2}"/>
    <cellStyle name="Vírgula 2 3 2 2 6 3" xfId="9063" xr:uid="{39634027-B1B6-4B38-AF7F-6544B9F55071}"/>
    <cellStyle name="Vírgula 2 3 2 2 6 3 2" xfId="21745" xr:uid="{5FC6CB3F-BA6D-4EFB-94AB-185190AD78D3}"/>
    <cellStyle name="Vírgula 2 3 2 2 6 3 2 2" xfId="47237" xr:uid="{29C4230A-47BB-452D-90C6-96448C498B79}"/>
    <cellStyle name="Vírgula 2 3 2 2 6 3 3" xfId="34646" xr:uid="{1C7669CD-101F-44E5-99C6-B1D8BDDC81A0}"/>
    <cellStyle name="Vírgula 2 3 2 2 6 4" xfId="15467" xr:uid="{E1FBB934-E48D-4C57-8024-7FC0A4E8092A}"/>
    <cellStyle name="Vírgula 2 3 2 2 6 4 2" xfId="40959" xr:uid="{91ACA8E0-0E5C-49AA-8789-615D48E939A4}"/>
    <cellStyle name="Vírgula 2 3 2 2 6 5" xfId="28368" xr:uid="{C5C984ED-5F18-48E7-8DF4-BE1E0F664156}"/>
    <cellStyle name="Vírgula 2 3 2 2 7" xfId="3278" xr:uid="{B92CBC88-E551-4F1E-95B6-89367105E72E}"/>
    <cellStyle name="Vírgula 2 3 2 2 7 2" xfId="6432" xr:uid="{47347571-9A6D-4329-B0C7-54CE8F70A1CE}"/>
    <cellStyle name="Vírgula 2 3 2 2 7 2 2" xfId="12725" xr:uid="{F7D2D3BD-C96D-4ECF-9706-FA6AAC794415}"/>
    <cellStyle name="Vírgula 2 3 2 2 7 2 2 2" xfId="25407" xr:uid="{27078B04-666A-409A-A990-F62A16A273C5}"/>
    <cellStyle name="Vírgula 2 3 2 2 7 2 2 2 2" xfId="50899" xr:uid="{2740094A-7DE5-4B8A-8993-EF75D2CE31FD}"/>
    <cellStyle name="Vírgula 2 3 2 2 7 2 2 3" xfId="38308" xr:uid="{29A861F9-8E0C-40DA-9AAC-B75D837281C8}"/>
    <cellStyle name="Vírgula 2 3 2 2 7 2 3" xfId="19129" xr:uid="{D6424204-2184-439E-A035-3F77557C126A}"/>
    <cellStyle name="Vírgula 2 3 2 2 7 2 3 2" xfId="44621" xr:uid="{7FE51E19-F4DD-470E-998C-69682EBD3E95}"/>
    <cellStyle name="Vírgula 2 3 2 2 7 2 4" xfId="32030" xr:uid="{89F61099-08D9-4CD2-AF7A-E2B8E01515D6}"/>
    <cellStyle name="Vírgula 2 3 2 2 7 3" xfId="9586" xr:uid="{C8290CFA-09B1-44A8-B605-6B595643B778}"/>
    <cellStyle name="Vírgula 2 3 2 2 7 3 2" xfId="22268" xr:uid="{98F12AFE-3E2A-45C5-B29C-106E475203D8}"/>
    <cellStyle name="Vírgula 2 3 2 2 7 3 2 2" xfId="47760" xr:uid="{60A9B2A4-325C-4C0F-A0DF-8B0892EBF6AB}"/>
    <cellStyle name="Vírgula 2 3 2 2 7 3 3" xfId="35169" xr:uid="{5290A713-99C1-48F8-ADE3-8D9C097800ED}"/>
    <cellStyle name="Vírgula 2 3 2 2 7 4" xfId="15990" xr:uid="{5661D9CB-3F68-4DF5-B5A1-D08C1E64FEEB}"/>
    <cellStyle name="Vírgula 2 3 2 2 7 4 2" xfId="41482" xr:uid="{5544E57E-31E9-43F8-99C4-1F3E3CA203EE}"/>
    <cellStyle name="Vírgula 2 3 2 2 7 5" xfId="28891" xr:uid="{4E5BCE80-53EA-4877-94C9-E44EDD147496}"/>
    <cellStyle name="Vírgula 2 3 2 2 8" xfId="3817" xr:uid="{BD8990AF-4147-49D6-88E0-4938156937B0}"/>
    <cellStyle name="Vírgula 2 3 2 2 8 2" xfId="10110" xr:uid="{30B6C1FB-366D-4D94-A312-495CFF542B10}"/>
    <cellStyle name="Vírgula 2 3 2 2 8 2 2" xfId="22792" xr:uid="{C54A2BB2-EE0D-4AFF-93B0-222CB845180C}"/>
    <cellStyle name="Vírgula 2 3 2 2 8 2 2 2" xfId="48284" xr:uid="{47E4242D-CABB-48F1-BDD4-4BA6841197AA}"/>
    <cellStyle name="Vírgula 2 3 2 2 8 2 3" xfId="35693" xr:uid="{5DB919A3-0B02-426C-9102-E640D00138D9}"/>
    <cellStyle name="Vírgula 2 3 2 2 8 3" xfId="16514" xr:uid="{EE880CAF-F793-44F7-9C02-C8F2522C1A69}"/>
    <cellStyle name="Vírgula 2 3 2 2 8 3 2" xfId="42006" xr:uid="{56AFBAB2-396D-4A4C-B706-C6F54C62D394}"/>
    <cellStyle name="Vírgula 2 3 2 2 8 4" xfId="29415" xr:uid="{4CE47B65-7D35-4227-92AF-4C4096B87D45}"/>
    <cellStyle name="Vírgula 2 3 2 2 9" xfId="6971" xr:uid="{011606B1-E2AD-48CB-8FC1-A890F28280FD}"/>
    <cellStyle name="Vírgula 2 3 2 2 9 2" xfId="19653" xr:uid="{FF6B5AAA-88C8-4A3B-81B4-C20564B8E641}"/>
    <cellStyle name="Vírgula 2 3 2 2 9 2 2" xfId="45145" xr:uid="{1F13E1F4-A73C-4D13-943F-DA7056F868A0}"/>
    <cellStyle name="Vírgula 2 3 2 2 9 3" xfId="32554" xr:uid="{4B820034-B4CF-4CC2-AE80-6EEBD627EDE6}"/>
    <cellStyle name="Vírgula 2 3 2 3" xfId="1026" xr:uid="{6493F598-E776-447F-BBD9-C244595EF4DD}"/>
    <cellStyle name="Vírgula 2 3 2 3 2" xfId="2333" xr:uid="{17E2689C-02CA-4030-B9A3-51A6C528556B}"/>
    <cellStyle name="Vírgula 2 3 2 3 2 2" xfId="5487" xr:uid="{672E685F-43A8-47CA-BFB3-60A2E01AA2CC}"/>
    <cellStyle name="Vírgula 2 3 2 3 2 2 2" xfId="11780" xr:uid="{D268B1E3-C9BB-4047-8CFB-9C956F0022E1}"/>
    <cellStyle name="Vírgula 2 3 2 3 2 2 2 2" xfId="24462" xr:uid="{2BEE6DE7-8BF7-4844-A7A8-06DFE3A17456}"/>
    <cellStyle name="Vírgula 2 3 2 3 2 2 2 2 2" xfId="49954" xr:uid="{9DB7AF5C-0FDC-439F-8C44-D6ADE680FC15}"/>
    <cellStyle name="Vírgula 2 3 2 3 2 2 2 3" xfId="37363" xr:uid="{F33882FD-2C14-4E07-824D-4434006B5F2A}"/>
    <cellStyle name="Vírgula 2 3 2 3 2 2 3" xfId="18184" xr:uid="{CAC7414D-5112-4190-A591-1F6FCA7C46D2}"/>
    <cellStyle name="Vírgula 2 3 2 3 2 2 3 2" xfId="43676" xr:uid="{FDD73EBD-5BD8-41AC-9C95-DE11693EB5A8}"/>
    <cellStyle name="Vírgula 2 3 2 3 2 2 4" xfId="31085" xr:uid="{F7B5EFE2-60D0-4CFA-B3F8-B105A29B32D9}"/>
    <cellStyle name="Vírgula 2 3 2 3 2 3" xfId="8641" xr:uid="{4C7116DC-FB28-4D37-BE9C-58BC2065101C}"/>
    <cellStyle name="Vírgula 2 3 2 3 2 3 2" xfId="21323" xr:uid="{EF1D4D8D-AF58-40EC-85F8-DD2F3951B018}"/>
    <cellStyle name="Vírgula 2 3 2 3 2 3 2 2" xfId="46815" xr:uid="{27DA85E6-163F-4FEE-BB9B-7B52D2BD53A8}"/>
    <cellStyle name="Vírgula 2 3 2 3 2 3 3" xfId="34224" xr:uid="{F4639A6C-1E38-4EF7-B094-D80847E6D385}"/>
    <cellStyle name="Vírgula 2 3 2 3 2 4" xfId="15045" xr:uid="{C2AB2D71-E50B-4B18-B18B-750B8A3228A5}"/>
    <cellStyle name="Vírgula 2 3 2 3 2 4 2" xfId="40537" xr:uid="{CC0350E9-A2AB-404E-B486-06B8E4FB2B77}"/>
    <cellStyle name="Vírgula 2 3 2 3 2 5" xfId="27946" xr:uid="{F4090370-D355-40E5-B876-D3CDFAF97485}"/>
    <cellStyle name="Vírgula 2 3 2 3 3" xfId="1550" xr:uid="{7345518D-153C-42A9-A194-61FA161FE746}"/>
    <cellStyle name="Vírgula 2 3 2 3 3 2" xfId="4704" xr:uid="{5D5667D8-6C26-417D-ADE0-FB36B4B11C68}"/>
    <cellStyle name="Vírgula 2 3 2 3 3 2 2" xfId="10997" xr:uid="{0659721C-3122-4AA2-9BE7-703B2199D45C}"/>
    <cellStyle name="Vírgula 2 3 2 3 3 2 2 2" xfId="23679" xr:uid="{449251F8-EA98-489B-AF76-3DB644A24E4C}"/>
    <cellStyle name="Vírgula 2 3 2 3 3 2 2 2 2" xfId="49171" xr:uid="{408E5984-E9C7-453A-B03D-C7FEF8E84D18}"/>
    <cellStyle name="Vírgula 2 3 2 3 3 2 2 3" xfId="36580" xr:uid="{C0D73E38-93F3-49B5-83AD-67C321FAEE74}"/>
    <cellStyle name="Vírgula 2 3 2 3 3 2 3" xfId="17401" xr:uid="{E1DE5DCE-6303-4186-9434-36425F11F0CE}"/>
    <cellStyle name="Vírgula 2 3 2 3 3 2 3 2" xfId="42893" xr:uid="{DDB8F903-3C8F-4F85-913C-D79649788F33}"/>
    <cellStyle name="Vírgula 2 3 2 3 3 2 4" xfId="30302" xr:uid="{7622B020-00E4-4A0E-B822-A7F4498638B9}"/>
    <cellStyle name="Vírgula 2 3 2 3 3 3" xfId="7858" xr:uid="{F001BB0F-49A1-4C1E-A087-0B18F3A26B39}"/>
    <cellStyle name="Vírgula 2 3 2 3 3 3 2" xfId="20540" xr:uid="{D653D622-918E-4DF5-9C77-6FC75EDE4FEC}"/>
    <cellStyle name="Vírgula 2 3 2 3 3 3 2 2" xfId="46032" xr:uid="{79EE9F21-764F-4914-90F7-795674258BBE}"/>
    <cellStyle name="Vírgula 2 3 2 3 3 3 3" xfId="33441" xr:uid="{BBD24B63-F177-4137-BB13-5E6E32548654}"/>
    <cellStyle name="Vírgula 2 3 2 3 3 4" xfId="14262" xr:uid="{39D9C947-5419-4121-B594-EF253855FBBB}"/>
    <cellStyle name="Vírgula 2 3 2 3 3 4 2" xfId="39754" xr:uid="{0962325C-171C-46BA-9481-90A8F7AF1131}"/>
    <cellStyle name="Vírgula 2 3 2 3 3 5" xfId="27163" xr:uid="{F6CA664F-6D65-42B0-AD8F-9204EB564150}"/>
    <cellStyle name="Vírgula 2 3 2 3 4" xfId="2857" xr:uid="{DB8310AD-1D53-4B31-9E83-A6B1D1C709B2}"/>
    <cellStyle name="Vírgula 2 3 2 3 4 2" xfId="6011" xr:uid="{D0D55845-27C0-4DED-85A6-982B69FD672F}"/>
    <cellStyle name="Vírgula 2 3 2 3 4 2 2" xfId="12304" xr:uid="{9CA8ACC7-1808-449B-9CA4-EE2C251239E2}"/>
    <cellStyle name="Vírgula 2 3 2 3 4 2 2 2" xfId="24986" xr:uid="{3AF5D253-8599-4973-AF4B-91F04E8469D7}"/>
    <cellStyle name="Vírgula 2 3 2 3 4 2 2 2 2" xfId="50478" xr:uid="{DF4EF563-54BB-4178-B698-7D6B2C280B3D}"/>
    <cellStyle name="Vírgula 2 3 2 3 4 2 2 3" xfId="37887" xr:uid="{A2DC8D04-390D-401B-A916-DEA77E20A357}"/>
    <cellStyle name="Vírgula 2 3 2 3 4 2 3" xfId="18708" xr:uid="{9275A5BB-04F8-4544-BBE6-24656D474715}"/>
    <cellStyle name="Vírgula 2 3 2 3 4 2 3 2" xfId="44200" xr:uid="{F0550AC3-F34B-4B71-BAEC-DBE91D669738}"/>
    <cellStyle name="Vírgula 2 3 2 3 4 2 4" xfId="31609" xr:uid="{4DE3BA5F-2041-44EF-B3D8-38A01F67AFDE}"/>
    <cellStyle name="Vírgula 2 3 2 3 4 3" xfId="9165" xr:uid="{53FC5855-E5B4-4B17-9873-DF60F011A5C3}"/>
    <cellStyle name="Vírgula 2 3 2 3 4 3 2" xfId="21847" xr:uid="{923EB56F-A393-4E8C-AB7C-35B902434E58}"/>
    <cellStyle name="Vírgula 2 3 2 3 4 3 2 2" xfId="47339" xr:uid="{82BEECA2-27E2-4FEF-89CC-E49AAEECB2B0}"/>
    <cellStyle name="Vírgula 2 3 2 3 4 3 3" xfId="34748" xr:uid="{08003609-B104-47CC-8348-C1377642B5E3}"/>
    <cellStyle name="Vírgula 2 3 2 3 4 4" xfId="15569" xr:uid="{03C4D795-91F2-4165-914F-962F73B0D94B}"/>
    <cellStyle name="Vírgula 2 3 2 3 4 4 2" xfId="41061" xr:uid="{2BF6F242-16E3-47A2-83A2-03715AA28A0F}"/>
    <cellStyle name="Vírgula 2 3 2 3 4 5" xfId="28470" xr:uid="{0A6F2303-2EFA-462D-AE01-C21DE45EFD72}"/>
    <cellStyle name="Vírgula 2 3 2 3 5" xfId="3380" xr:uid="{A787DADB-2693-4251-8D58-52B415EBFC41}"/>
    <cellStyle name="Vírgula 2 3 2 3 5 2" xfId="6534" xr:uid="{213C0181-949C-41DE-8C02-5F58A8B697D1}"/>
    <cellStyle name="Vírgula 2 3 2 3 5 2 2" xfId="12827" xr:uid="{716D6294-B8E0-4549-96C6-84A00EE46A47}"/>
    <cellStyle name="Vírgula 2 3 2 3 5 2 2 2" xfId="25509" xr:uid="{C2F3CAD0-E6E0-48E1-8A34-5308302F2937}"/>
    <cellStyle name="Vírgula 2 3 2 3 5 2 2 2 2" xfId="51001" xr:uid="{E1E8E449-69B6-4DC1-ACA5-9B21A26159AD}"/>
    <cellStyle name="Vírgula 2 3 2 3 5 2 2 3" xfId="38410" xr:uid="{F99BEB3A-3C47-458C-BE80-D33C1A75982A}"/>
    <cellStyle name="Vírgula 2 3 2 3 5 2 3" xfId="19231" xr:uid="{066D5A78-FC3E-409E-AF75-B6AF3CE3B4D3}"/>
    <cellStyle name="Vírgula 2 3 2 3 5 2 3 2" xfId="44723" xr:uid="{279C97CE-9AC8-4AFF-BBAD-7B4F446AB2DA}"/>
    <cellStyle name="Vírgula 2 3 2 3 5 2 4" xfId="32132" xr:uid="{30EBD080-69FF-4D5B-8CD4-39EE45FA3DB7}"/>
    <cellStyle name="Vírgula 2 3 2 3 5 3" xfId="9688" xr:uid="{C62BC204-6CEE-43D9-AEBE-8730ACA1D76D}"/>
    <cellStyle name="Vírgula 2 3 2 3 5 3 2" xfId="22370" xr:uid="{C59A1A3D-D42E-4BF3-8557-6E8CFF533F37}"/>
    <cellStyle name="Vírgula 2 3 2 3 5 3 2 2" xfId="47862" xr:uid="{FAD9AB63-7CFE-4264-821F-F25C712E0FB2}"/>
    <cellStyle name="Vírgula 2 3 2 3 5 3 3" xfId="35271" xr:uid="{AEFE3F66-0A6B-4188-BE2F-AC749BE13897}"/>
    <cellStyle name="Vírgula 2 3 2 3 5 4" xfId="16092" xr:uid="{3DEA4795-AEB7-4EA0-95CC-B3866BDE7B20}"/>
    <cellStyle name="Vírgula 2 3 2 3 5 4 2" xfId="41584" xr:uid="{A13E818B-62A0-44ED-A8F4-6539CBDFF104}"/>
    <cellStyle name="Vírgula 2 3 2 3 5 5" xfId="28993" xr:uid="{04CDD7A4-D59C-4A82-9C2C-BA6CD1DF0B07}"/>
    <cellStyle name="Vírgula 2 3 2 3 6" xfId="4180" xr:uid="{149B2C8C-7696-4834-BA63-E2E015D492AE}"/>
    <cellStyle name="Vírgula 2 3 2 3 6 2" xfId="10473" xr:uid="{885CF740-A578-45C0-B3D6-03BCD703BCF5}"/>
    <cellStyle name="Vírgula 2 3 2 3 6 2 2" xfId="23155" xr:uid="{72F86133-14E0-470F-82FF-908F9C2E84E9}"/>
    <cellStyle name="Vírgula 2 3 2 3 6 2 2 2" xfId="48647" xr:uid="{4DD8ED2C-A6C7-41E5-96E3-B0957B8A18BF}"/>
    <cellStyle name="Vírgula 2 3 2 3 6 2 3" xfId="36056" xr:uid="{BBD71FF5-2AC7-4C62-87F1-8A2583740C4F}"/>
    <cellStyle name="Vírgula 2 3 2 3 6 3" xfId="16877" xr:uid="{475B26AD-AF7D-4D1C-8293-E7A173460068}"/>
    <cellStyle name="Vírgula 2 3 2 3 6 3 2" xfId="42369" xr:uid="{7672800F-35E8-46B5-8C4C-BF4C9574E216}"/>
    <cellStyle name="Vírgula 2 3 2 3 6 4" xfId="29778" xr:uid="{A1C88631-CFE6-4ABB-8B09-90B146941549}"/>
    <cellStyle name="Vírgula 2 3 2 3 7" xfId="7334" xr:uid="{6F5F98E3-A9C2-42E0-8188-2C035928E03C}"/>
    <cellStyle name="Vírgula 2 3 2 3 7 2" xfId="20016" xr:uid="{AD8F8944-80EC-4BBD-BC7D-AB84D474FE8F}"/>
    <cellStyle name="Vírgula 2 3 2 3 7 2 2" xfId="45508" xr:uid="{5105333C-3C6D-49BB-A580-7F1DC1D48152}"/>
    <cellStyle name="Vírgula 2 3 2 3 7 3" xfId="32917" xr:uid="{47DFFB70-ED15-4ADA-B5CD-787408E52823}"/>
    <cellStyle name="Vírgula 2 3 2 3 8" xfId="13738" xr:uid="{FD60CF93-E009-4093-A498-3F7F2C27F3CD}"/>
    <cellStyle name="Vírgula 2 3 2 3 8 2" xfId="39230" xr:uid="{611EA105-CC07-486C-AD61-0829C8D048FA}"/>
    <cellStyle name="Vírgula 2 3 2 3 9" xfId="26639" xr:uid="{FE74F270-A86D-4DFF-8D39-CE567DA858ED}"/>
    <cellStyle name="Vírgula 2 3 2 4" xfId="766" xr:uid="{77D70840-096A-4B97-8668-E95C15226C2D}"/>
    <cellStyle name="Vírgula 2 3 2 4 2" xfId="2073" xr:uid="{7B888143-A17B-4AB5-9AC5-450DE55B58DC}"/>
    <cellStyle name="Vírgula 2 3 2 4 2 2" xfId="5227" xr:uid="{C2072ED7-2EAA-4DCE-B6E4-0232F06F702F}"/>
    <cellStyle name="Vírgula 2 3 2 4 2 2 2" xfId="11520" xr:uid="{30D02CD3-65A7-4EAB-8E6A-407E6E29E4A3}"/>
    <cellStyle name="Vírgula 2 3 2 4 2 2 2 2" xfId="24202" xr:uid="{06087BFD-098B-407B-8268-F53609C04C86}"/>
    <cellStyle name="Vírgula 2 3 2 4 2 2 2 2 2" xfId="49694" xr:uid="{B1519254-7996-4B32-9BC5-7EABA0DBB4C0}"/>
    <cellStyle name="Vírgula 2 3 2 4 2 2 2 3" xfId="37103" xr:uid="{7377479C-6EA8-421F-B737-95A4333FF338}"/>
    <cellStyle name="Vírgula 2 3 2 4 2 2 3" xfId="17924" xr:uid="{56351AC0-4518-4636-9FBA-CA7C5749063C}"/>
    <cellStyle name="Vírgula 2 3 2 4 2 2 3 2" xfId="43416" xr:uid="{B96EC0DB-ADEB-48EC-99B3-6FBC9C1D754F}"/>
    <cellStyle name="Vírgula 2 3 2 4 2 2 4" xfId="30825" xr:uid="{5D66715F-67A6-4122-B9F5-C3EE05C38118}"/>
    <cellStyle name="Vírgula 2 3 2 4 2 3" xfId="8381" xr:uid="{0C5C9879-1948-40E8-806A-78626A9B37E9}"/>
    <cellStyle name="Vírgula 2 3 2 4 2 3 2" xfId="21063" xr:uid="{CC015C89-ABDE-40EB-B3AB-0EEC784DEB2B}"/>
    <cellStyle name="Vírgula 2 3 2 4 2 3 2 2" xfId="46555" xr:uid="{EC765F8D-10B6-430A-9A04-8D8E07D356FF}"/>
    <cellStyle name="Vírgula 2 3 2 4 2 3 3" xfId="33964" xr:uid="{17ADC247-0978-48E7-8235-83AF75AE8F63}"/>
    <cellStyle name="Vírgula 2 3 2 4 2 4" xfId="14785" xr:uid="{93531DEE-0E1E-419F-8943-CEEA441E08A2}"/>
    <cellStyle name="Vírgula 2 3 2 4 2 4 2" xfId="40277" xr:uid="{7FF2E112-A481-4340-BD1E-31E257834251}"/>
    <cellStyle name="Vírgula 2 3 2 4 2 5" xfId="27686" xr:uid="{C2F1D238-2B34-4133-8123-11670DCE6BBC}"/>
    <cellStyle name="Vírgula 2 3 2 4 3" xfId="3920" xr:uid="{D9A9EAE8-6407-4F4A-B417-B202E2328EF8}"/>
    <cellStyle name="Vírgula 2 3 2 4 3 2" xfId="10213" xr:uid="{9433A45A-5615-4448-AA24-0285EFCB0523}"/>
    <cellStyle name="Vírgula 2 3 2 4 3 2 2" xfId="22895" xr:uid="{5F348E5C-DE27-475D-97A4-941B819A890D}"/>
    <cellStyle name="Vírgula 2 3 2 4 3 2 2 2" xfId="48387" xr:uid="{445ED3F9-BE0B-46AE-9819-7CD9061F5E3B}"/>
    <cellStyle name="Vírgula 2 3 2 4 3 2 3" xfId="35796" xr:uid="{B08D0D3C-26C8-4E92-87DB-5FDACE1C5542}"/>
    <cellStyle name="Vírgula 2 3 2 4 3 3" xfId="16617" xr:uid="{F199EB7B-8AEF-4BC5-B5F1-97023D60E649}"/>
    <cellStyle name="Vírgula 2 3 2 4 3 3 2" xfId="42109" xr:uid="{BA7F833F-4022-4BE5-9549-2A64F2B369D9}"/>
    <cellStyle name="Vírgula 2 3 2 4 3 4" xfId="29518" xr:uid="{700753DC-27C2-4814-8FD5-138B7FAF60B5}"/>
    <cellStyle name="Vírgula 2 3 2 4 4" xfId="7074" xr:uid="{DC3901F8-743B-4066-9799-B58E36057561}"/>
    <cellStyle name="Vírgula 2 3 2 4 4 2" xfId="19756" xr:uid="{41DC207D-4A46-48B4-9BF4-35C231F0D44A}"/>
    <cellStyle name="Vírgula 2 3 2 4 4 2 2" xfId="45248" xr:uid="{A936BC34-3103-42BB-AE9B-3589FEAE5D72}"/>
    <cellStyle name="Vírgula 2 3 2 4 4 3" xfId="32657" xr:uid="{DDB53A5C-4AAC-4FAA-8DBA-4631C27BC613}"/>
    <cellStyle name="Vírgula 2 3 2 4 5" xfId="13478" xr:uid="{872D9F00-52E8-4043-9AF2-0F9FB0AA7F2F}"/>
    <cellStyle name="Vírgula 2 3 2 4 5 2" xfId="38970" xr:uid="{99D4E5EB-A92A-480F-9BA0-A8CDD83F8BBC}"/>
    <cellStyle name="Vírgula 2 3 2 4 6" xfId="26379" xr:uid="{4FD1289B-5DF0-42FC-BCE3-BB53362C0945}"/>
    <cellStyle name="Vírgula 2 3 2 5" xfId="1811" xr:uid="{18171D6F-F499-4E71-AC15-8366829625A0}"/>
    <cellStyle name="Vírgula 2 3 2 5 2" xfId="4965" xr:uid="{C914CF99-21A8-482B-8D53-9BCBBC7C56C2}"/>
    <cellStyle name="Vírgula 2 3 2 5 2 2" xfId="11258" xr:uid="{3CEC8A0E-D381-4885-85ED-EB4E01FC62C0}"/>
    <cellStyle name="Vírgula 2 3 2 5 2 2 2" xfId="23940" xr:uid="{253F69F7-CB89-47DE-8AD9-AF17026FBECC}"/>
    <cellStyle name="Vírgula 2 3 2 5 2 2 2 2" xfId="49432" xr:uid="{CD76F1B6-573C-4B42-8022-4E3A8536119D}"/>
    <cellStyle name="Vírgula 2 3 2 5 2 2 3" xfId="36841" xr:uid="{331FC396-07B6-48E6-BCBF-927511F53242}"/>
    <cellStyle name="Vírgula 2 3 2 5 2 3" xfId="17662" xr:uid="{0C6FB061-1F52-495B-99DD-85C8E80E441B}"/>
    <cellStyle name="Vírgula 2 3 2 5 2 3 2" xfId="43154" xr:uid="{1FCA7ECE-E615-49AE-9886-22508DF51155}"/>
    <cellStyle name="Vírgula 2 3 2 5 2 4" xfId="30563" xr:uid="{881C6C20-C303-415B-9CF8-97C4249CD2E2}"/>
    <cellStyle name="Vírgula 2 3 2 5 3" xfId="8119" xr:uid="{8487CF98-FA19-4CE8-BAD0-5956875C8C0C}"/>
    <cellStyle name="Vírgula 2 3 2 5 3 2" xfId="20801" xr:uid="{23644415-E403-43AB-8695-84A5F8634179}"/>
    <cellStyle name="Vírgula 2 3 2 5 3 2 2" xfId="46293" xr:uid="{B99069B0-5C65-4E24-AFB8-8577AFFFE22E}"/>
    <cellStyle name="Vírgula 2 3 2 5 3 3" xfId="33702" xr:uid="{84D176A8-4EB1-4AA5-BA7A-B3D05D17944B}"/>
    <cellStyle name="Vírgula 2 3 2 5 4" xfId="14523" xr:uid="{385F308F-05CA-4307-915C-DBE17CCB2749}"/>
    <cellStyle name="Vírgula 2 3 2 5 4 2" xfId="40015" xr:uid="{457D6589-4D4D-4DDF-B7F9-F622557E98CB}"/>
    <cellStyle name="Vírgula 2 3 2 5 5" xfId="27424" xr:uid="{5BE6CF9F-EBFE-4428-B5E4-3B4BA013492C}"/>
    <cellStyle name="Vírgula 2 3 2 6" xfId="1289" xr:uid="{84036B3C-D2CD-4031-8DC0-D9423A3B30B5}"/>
    <cellStyle name="Vírgula 2 3 2 6 2" xfId="4443" xr:uid="{7309A41E-EE24-480D-A626-D3D2C61A09A0}"/>
    <cellStyle name="Vírgula 2 3 2 6 2 2" xfId="10736" xr:uid="{8DC0605F-2B03-49BF-B803-8E250AD76E7D}"/>
    <cellStyle name="Vírgula 2 3 2 6 2 2 2" xfId="23418" xr:uid="{1300BA9A-517C-4C44-BFC1-C4FABA3170FD}"/>
    <cellStyle name="Vírgula 2 3 2 6 2 2 2 2" xfId="48910" xr:uid="{0A75BE26-AE3E-4A87-A596-C473E788F666}"/>
    <cellStyle name="Vírgula 2 3 2 6 2 2 3" xfId="36319" xr:uid="{15626345-183B-4248-B8A3-D36EF98A4C5C}"/>
    <cellStyle name="Vírgula 2 3 2 6 2 3" xfId="17140" xr:uid="{04AA3404-E997-4758-B0F0-6D9288DC3F5C}"/>
    <cellStyle name="Vírgula 2 3 2 6 2 3 2" xfId="42632" xr:uid="{6145A75C-80D3-4A30-AAF0-4682A875CB52}"/>
    <cellStyle name="Vírgula 2 3 2 6 2 4" xfId="30041" xr:uid="{1F4EE01B-65B4-4893-8F3A-8DD01DCF1B33}"/>
    <cellStyle name="Vírgula 2 3 2 6 3" xfId="7597" xr:uid="{1CE1C9DF-D42E-482B-B95E-60AD0997D221}"/>
    <cellStyle name="Vírgula 2 3 2 6 3 2" xfId="20279" xr:uid="{87630D64-308A-4784-B2C9-EF6C19C32A2B}"/>
    <cellStyle name="Vírgula 2 3 2 6 3 2 2" xfId="45771" xr:uid="{481872EA-2B98-408F-BD20-B0ABD4A148FC}"/>
    <cellStyle name="Vírgula 2 3 2 6 3 3" xfId="33180" xr:uid="{E59B1737-0A2C-49C9-9C7A-1F8933528137}"/>
    <cellStyle name="Vírgula 2 3 2 6 4" xfId="14001" xr:uid="{1750737B-095A-42B0-83FC-66EF381F2E02}"/>
    <cellStyle name="Vírgula 2 3 2 6 4 2" xfId="39493" xr:uid="{88900509-C0D9-40E1-A90C-6D05A1A32C84}"/>
    <cellStyle name="Vírgula 2 3 2 6 5" xfId="26902" xr:uid="{EEA0F838-E34F-436F-94B3-07D071AB42DE}"/>
    <cellStyle name="Vírgula 2 3 2 7" xfId="2596" xr:uid="{E3E1E952-65B4-425D-B4B6-B3BAEB2F9C62}"/>
    <cellStyle name="Vírgula 2 3 2 7 2" xfId="5750" xr:uid="{35C4B3CA-7FEE-45FF-A38C-DD86AC73F830}"/>
    <cellStyle name="Vírgula 2 3 2 7 2 2" xfId="12043" xr:uid="{DF4B8B48-0E01-4B01-964B-0095EC9C2D27}"/>
    <cellStyle name="Vírgula 2 3 2 7 2 2 2" xfId="24725" xr:uid="{89F62FBA-28AD-425A-809A-B9747990E4BD}"/>
    <cellStyle name="Vírgula 2 3 2 7 2 2 2 2" xfId="50217" xr:uid="{436E0D66-1FBA-4171-9ED3-ED5215EFAB55}"/>
    <cellStyle name="Vírgula 2 3 2 7 2 2 3" xfId="37626" xr:uid="{FBCD294A-2E93-48D7-841C-E3C38992D2E0}"/>
    <cellStyle name="Vírgula 2 3 2 7 2 3" xfId="18447" xr:uid="{6A2703BC-80B1-403E-98F6-92C45F9D356C}"/>
    <cellStyle name="Vírgula 2 3 2 7 2 3 2" xfId="43939" xr:uid="{D65673F1-A1A2-4073-A7D1-5E63A78BFFA5}"/>
    <cellStyle name="Vírgula 2 3 2 7 2 4" xfId="31348" xr:uid="{88F840E4-9273-4166-9E28-991D9189D313}"/>
    <cellStyle name="Vírgula 2 3 2 7 3" xfId="8904" xr:uid="{B6454F31-DAFE-4EB4-B043-801A38526837}"/>
    <cellStyle name="Vírgula 2 3 2 7 3 2" xfId="21586" xr:uid="{72F439CB-2F9D-4BCB-99A1-71C36B4C06C6}"/>
    <cellStyle name="Vírgula 2 3 2 7 3 2 2" xfId="47078" xr:uid="{4D82CB31-FDA1-40A7-BA06-B0E956B3C971}"/>
    <cellStyle name="Vírgula 2 3 2 7 3 3" xfId="34487" xr:uid="{3AF8A180-AD63-4E22-B48B-E4BCCC38D040}"/>
    <cellStyle name="Vírgula 2 3 2 7 4" xfId="15308" xr:uid="{79AE2399-86C5-45D1-8954-B96D3D811586}"/>
    <cellStyle name="Vírgula 2 3 2 7 4 2" xfId="40800" xr:uid="{66D8F9E3-3F1B-4B57-BA7F-84828CA01FF5}"/>
    <cellStyle name="Vírgula 2 3 2 7 5" xfId="28209" xr:uid="{57593C1C-9C3B-478F-91E0-20B42C66D33F}"/>
    <cellStyle name="Vírgula 2 3 2 8" xfId="3119" xr:uid="{004268CF-479E-4B90-9079-1347567F3A96}"/>
    <cellStyle name="Vírgula 2 3 2 8 2" xfId="6273" xr:uid="{D51D415A-9B62-46A3-8FEA-4031FB2F401C}"/>
    <cellStyle name="Vírgula 2 3 2 8 2 2" xfId="12566" xr:uid="{C3B72747-2549-485E-B0E3-B6159EDA16C5}"/>
    <cellStyle name="Vírgula 2 3 2 8 2 2 2" xfId="25248" xr:uid="{67011BC9-11C0-47C4-AE01-9BAE13137733}"/>
    <cellStyle name="Vírgula 2 3 2 8 2 2 2 2" xfId="50740" xr:uid="{D40D21EB-C8FC-48AB-B915-D581E3D6B01E}"/>
    <cellStyle name="Vírgula 2 3 2 8 2 2 3" xfId="38149" xr:uid="{D6D0699C-552B-4EC4-9F59-9E26FB4C5CB3}"/>
    <cellStyle name="Vírgula 2 3 2 8 2 3" xfId="18970" xr:uid="{F43A6A4A-9CC9-4971-B51C-62E28419B998}"/>
    <cellStyle name="Vírgula 2 3 2 8 2 3 2" xfId="44462" xr:uid="{6C75A4C6-2818-494A-A48E-FB22BEC8FF31}"/>
    <cellStyle name="Vírgula 2 3 2 8 2 4" xfId="31871" xr:uid="{EF2019AA-F88C-4156-905C-C077FCE42BDC}"/>
    <cellStyle name="Vírgula 2 3 2 8 3" xfId="9427" xr:uid="{A12E75D3-15D5-4CB6-804A-CD6476808B6D}"/>
    <cellStyle name="Vírgula 2 3 2 8 3 2" xfId="22109" xr:uid="{55E57408-FE15-4D31-ADFC-B6558722CF23}"/>
    <cellStyle name="Vírgula 2 3 2 8 3 2 2" xfId="47601" xr:uid="{6086556E-692F-4D20-BA36-6FA01F538CC4}"/>
    <cellStyle name="Vírgula 2 3 2 8 3 3" xfId="35010" xr:uid="{3E45D4AA-991D-4E48-8125-0CB7F32CFB70}"/>
    <cellStyle name="Vírgula 2 3 2 8 4" xfId="15831" xr:uid="{DD4F35F9-54D7-4244-B37F-4ED3FBB84332}"/>
    <cellStyle name="Vírgula 2 3 2 8 4 2" xfId="41323" xr:uid="{9F5A25CD-BD04-4F25-A12D-AE1B14DF4B2D}"/>
    <cellStyle name="Vírgula 2 3 2 8 5" xfId="28732" xr:uid="{F024CBA7-AA89-4457-BC0E-51CDDA3AD5F4}"/>
    <cellStyle name="Vírgula 2 3 2 9" xfId="3658" xr:uid="{AAD47F84-02DE-489D-811A-FD9F729DF896}"/>
    <cellStyle name="Vírgula 2 3 2 9 2" xfId="9951" xr:uid="{46A8174A-7E46-4A0E-B1C4-0E8F6AE343F0}"/>
    <cellStyle name="Vírgula 2 3 2 9 2 2" xfId="22633" xr:uid="{A1B7EF79-0C05-49C2-97DC-85161A62C28A}"/>
    <cellStyle name="Vírgula 2 3 2 9 2 2 2" xfId="48125" xr:uid="{A93DBA00-D748-4FA1-ADF2-B5C95BB86360}"/>
    <cellStyle name="Vírgula 2 3 2 9 2 3" xfId="35534" xr:uid="{D9A7612F-9B44-4BC2-850B-B1707B1D08D1}"/>
    <cellStyle name="Vírgula 2 3 2 9 3" xfId="16355" xr:uid="{91CDA195-92AC-4D13-923E-D13D457864F4}"/>
    <cellStyle name="Vírgula 2 3 2 9 3 2" xfId="41847" xr:uid="{305D5799-0A3E-4DEB-A437-F33C0BDA0177}"/>
    <cellStyle name="Vírgula 2 3 2 9 4" xfId="29256" xr:uid="{82A9EB3C-5858-4ACB-BCED-1A7AE6C1C644}"/>
    <cellStyle name="Vírgula 2 3 3" xfId="587" xr:uid="{B6E12F42-08AF-470B-BEBA-0BDEF7F5DCFC}"/>
    <cellStyle name="Vírgula 2 3 3 10" xfId="13314" xr:uid="{F9069153-1004-4915-AA11-24ECF45D9937}"/>
    <cellStyle name="Vírgula 2 3 3 10 2" xfId="38806" xr:uid="{F1DB8E89-7273-480A-8C5D-C896FDBB8F96}"/>
    <cellStyle name="Vírgula 2 3 3 11" xfId="26215" xr:uid="{F97A422D-4DA9-4277-94AC-0A667E33B49D}"/>
    <cellStyle name="Vírgula 2 3 3 2" xfId="1124" xr:uid="{508C08AE-391F-4B0D-9E1B-3C4876659B68}"/>
    <cellStyle name="Vírgula 2 3 3 2 2" xfId="2431" xr:uid="{A94CDC06-AB26-4678-8205-617CCCD0DF97}"/>
    <cellStyle name="Vírgula 2 3 3 2 2 2" xfId="5585" xr:uid="{ED884BEB-3D0F-4BCA-947E-CA76A76FD953}"/>
    <cellStyle name="Vírgula 2 3 3 2 2 2 2" xfId="11878" xr:uid="{290D97D9-0216-4493-BAA0-47ED33E813C7}"/>
    <cellStyle name="Vírgula 2 3 3 2 2 2 2 2" xfId="24560" xr:uid="{EE062683-DC6D-45F4-9980-82DDC39BE0E1}"/>
    <cellStyle name="Vírgula 2 3 3 2 2 2 2 2 2" xfId="50052" xr:uid="{BAE7A287-1C07-4910-A80C-68334221892D}"/>
    <cellStyle name="Vírgula 2 3 3 2 2 2 2 3" xfId="37461" xr:uid="{19422A50-6F0A-4F87-9947-0F48E28BDB03}"/>
    <cellStyle name="Vírgula 2 3 3 2 2 2 3" xfId="18282" xr:uid="{C34A1A04-4B46-4EF8-A50E-B0C649819A04}"/>
    <cellStyle name="Vírgula 2 3 3 2 2 2 3 2" xfId="43774" xr:uid="{7D3BF550-AAE5-4E4D-82EF-BBBE15D4646F}"/>
    <cellStyle name="Vírgula 2 3 3 2 2 2 4" xfId="31183" xr:uid="{8DAE0E40-3B0C-46D6-87F7-8E614A54D0E1}"/>
    <cellStyle name="Vírgula 2 3 3 2 2 3" xfId="8739" xr:uid="{0DEBDD95-3C51-440B-AC6E-7209B6576C26}"/>
    <cellStyle name="Vírgula 2 3 3 2 2 3 2" xfId="21421" xr:uid="{E5F914A5-5B13-43AC-AE7B-E65E032C1354}"/>
    <cellStyle name="Vírgula 2 3 3 2 2 3 2 2" xfId="46913" xr:uid="{14BBF2A1-4F81-4223-B3D9-2D8DA8812CF4}"/>
    <cellStyle name="Vírgula 2 3 3 2 2 3 3" xfId="34322" xr:uid="{96B32BB3-EB79-4E74-B8BD-B00262F20679}"/>
    <cellStyle name="Vírgula 2 3 3 2 2 4" xfId="15143" xr:uid="{370A62BC-D7BE-466F-A368-894744973310}"/>
    <cellStyle name="Vírgula 2 3 3 2 2 4 2" xfId="40635" xr:uid="{42968983-6492-40B5-9EEB-50CC8E3EBD80}"/>
    <cellStyle name="Vírgula 2 3 3 2 2 5" xfId="28044" xr:uid="{D3C533A0-A51E-46CB-BDD5-B3A06AC39EF0}"/>
    <cellStyle name="Vírgula 2 3 3 2 3" xfId="1648" xr:uid="{2F0C3A57-AC86-4232-A0E9-C4AB5DAD8A65}"/>
    <cellStyle name="Vírgula 2 3 3 2 3 2" xfId="4802" xr:uid="{DFFD5652-D4F9-4B01-85B3-D86AE13BCB60}"/>
    <cellStyle name="Vírgula 2 3 3 2 3 2 2" xfId="11095" xr:uid="{65EBE76F-2D2F-4CC0-9E05-BC28062D8BEB}"/>
    <cellStyle name="Vírgula 2 3 3 2 3 2 2 2" xfId="23777" xr:uid="{96D927E0-020A-4FF8-BF61-46DD6CE2B39E}"/>
    <cellStyle name="Vírgula 2 3 3 2 3 2 2 2 2" xfId="49269" xr:uid="{4127388E-0C89-479C-AEE4-65F42A23D4CC}"/>
    <cellStyle name="Vírgula 2 3 3 2 3 2 2 3" xfId="36678" xr:uid="{5C53CD5F-3DDA-4F1C-BAE9-62FFB2ADB0E6}"/>
    <cellStyle name="Vírgula 2 3 3 2 3 2 3" xfId="17499" xr:uid="{CE7148C2-8991-4DA5-B7AE-E5E8B0467311}"/>
    <cellStyle name="Vírgula 2 3 3 2 3 2 3 2" xfId="42991" xr:uid="{E0EA6B68-6E79-4B1B-AAD3-6C0C6CA31258}"/>
    <cellStyle name="Vírgula 2 3 3 2 3 2 4" xfId="30400" xr:uid="{E75359D8-BFEE-4463-850A-C02278DD82D6}"/>
    <cellStyle name="Vírgula 2 3 3 2 3 3" xfId="7956" xr:uid="{B657117F-6A25-4140-8EDE-454509FEF2B4}"/>
    <cellStyle name="Vírgula 2 3 3 2 3 3 2" xfId="20638" xr:uid="{AB38C125-B31C-4CEA-94A9-1D06319EA45E}"/>
    <cellStyle name="Vírgula 2 3 3 2 3 3 2 2" xfId="46130" xr:uid="{2E2C7306-E301-484C-97F4-F1FDB513A23F}"/>
    <cellStyle name="Vírgula 2 3 3 2 3 3 3" xfId="33539" xr:uid="{EBDD605C-2B71-4641-850B-1FC6B9F07062}"/>
    <cellStyle name="Vírgula 2 3 3 2 3 4" xfId="14360" xr:uid="{3840D06C-B0BF-4FB5-A338-8F39DE9752B0}"/>
    <cellStyle name="Vírgula 2 3 3 2 3 4 2" xfId="39852" xr:uid="{CE09430D-2E6D-4C7F-8146-58A378664CB4}"/>
    <cellStyle name="Vírgula 2 3 3 2 3 5" xfId="27261" xr:uid="{8799A603-9457-4DC9-8761-85013D8F241B}"/>
    <cellStyle name="Vírgula 2 3 3 2 4" xfId="2955" xr:uid="{C2732F3E-B95E-45DD-8516-34E3D58CDB33}"/>
    <cellStyle name="Vírgula 2 3 3 2 4 2" xfId="6109" xr:uid="{44219D2F-084C-4C5B-BEA8-59AAA2BFE51E}"/>
    <cellStyle name="Vírgula 2 3 3 2 4 2 2" xfId="12402" xr:uid="{73556B1D-3B3F-4787-94E0-1AE0DF9A18EE}"/>
    <cellStyle name="Vírgula 2 3 3 2 4 2 2 2" xfId="25084" xr:uid="{CC729B4E-EAB7-4244-8B5C-F1940ECD3ADA}"/>
    <cellStyle name="Vírgula 2 3 3 2 4 2 2 2 2" xfId="50576" xr:uid="{752A192F-544B-4047-80AA-108E3F7EF126}"/>
    <cellStyle name="Vírgula 2 3 3 2 4 2 2 3" xfId="37985" xr:uid="{BE32CBA6-EBBD-4858-B69C-B1F25DE43591}"/>
    <cellStyle name="Vírgula 2 3 3 2 4 2 3" xfId="18806" xr:uid="{16BEFAB6-E7BB-4263-90D6-F7B61B0F9410}"/>
    <cellStyle name="Vírgula 2 3 3 2 4 2 3 2" xfId="44298" xr:uid="{30F32A83-FB82-4A25-8DD1-EF3F9B20B0F7}"/>
    <cellStyle name="Vírgula 2 3 3 2 4 2 4" xfId="31707" xr:uid="{13BB84A9-94FA-48E0-989E-B9316B409C2F}"/>
    <cellStyle name="Vírgula 2 3 3 2 4 3" xfId="9263" xr:uid="{7BE12FA0-DA36-4021-AB8F-DD8031FCE582}"/>
    <cellStyle name="Vírgula 2 3 3 2 4 3 2" xfId="21945" xr:uid="{82DCF695-C38E-4AAB-B0E1-77B7C9047BF7}"/>
    <cellStyle name="Vírgula 2 3 3 2 4 3 2 2" xfId="47437" xr:uid="{01F8DBFD-EE80-43E1-A4FA-CF3C4BB1B01D}"/>
    <cellStyle name="Vírgula 2 3 3 2 4 3 3" xfId="34846" xr:uid="{FCD5CAEB-6E19-4170-9A28-628DE2A2EB94}"/>
    <cellStyle name="Vírgula 2 3 3 2 4 4" xfId="15667" xr:uid="{9FEFCCF3-8D1A-4D80-8EB7-DD72885678C7}"/>
    <cellStyle name="Vírgula 2 3 3 2 4 4 2" xfId="41159" xr:uid="{232FEC48-74DD-4DA3-B31B-4475B849A2E7}"/>
    <cellStyle name="Vírgula 2 3 3 2 4 5" xfId="28568" xr:uid="{B16B2EAB-9590-4BF4-A778-80C339DC31E0}"/>
    <cellStyle name="Vírgula 2 3 3 2 5" xfId="3478" xr:uid="{A69F529E-4DDE-4F98-AF57-71C924283E17}"/>
    <cellStyle name="Vírgula 2 3 3 2 5 2" xfId="6632" xr:uid="{42CCE408-A99C-4C1B-AE8C-08C0DBEA0FAC}"/>
    <cellStyle name="Vírgula 2 3 3 2 5 2 2" xfId="12925" xr:uid="{B3E9882D-AFC5-4C5A-9C00-F03015B7DAE4}"/>
    <cellStyle name="Vírgula 2 3 3 2 5 2 2 2" xfId="25607" xr:uid="{131A7F62-A221-406D-98D0-E5845B5A8E27}"/>
    <cellStyle name="Vírgula 2 3 3 2 5 2 2 2 2" xfId="51099" xr:uid="{A3F04240-0B65-44B5-87B0-CE9ECA769626}"/>
    <cellStyle name="Vírgula 2 3 3 2 5 2 2 3" xfId="38508" xr:uid="{9CD94B98-471C-451B-98A7-E71EC6781116}"/>
    <cellStyle name="Vírgula 2 3 3 2 5 2 3" xfId="19329" xr:uid="{C2A157D8-BF52-4FC9-92C5-6422C904341A}"/>
    <cellStyle name="Vírgula 2 3 3 2 5 2 3 2" xfId="44821" xr:uid="{92BC5AD5-0627-4919-BED4-C26D5B1227DE}"/>
    <cellStyle name="Vírgula 2 3 3 2 5 2 4" xfId="32230" xr:uid="{1988464F-FA41-4C7E-828B-AAD6E80885F6}"/>
    <cellStyle name="Vírgula 2 3 3 2 5 3" xfId="9786" xr:uid="{A2CDF4E7-74A0-4657-B07C-3F75ECB0EC02}"/>
    <cellStyle name="Vírgula 2 3 3 2 5 3 2" xfId="22468" xr:uid="{72014E8C-4718-4454-B183-8F3F4EC9BA81}"/>
    <cellStyle name="Vírgula 2 3 3 2 5 3 2 2" xfId="47960" xr:uid="{DA3F5918-4722-40E6-8C1D-E36F03E22DE2}"/>
    <cellStyle name="Vírgula 2 3 3 2 5 3 3" xfId="35369" xr:uid="{CE25914D-7E30-4BBB-A3D4-63FC289A8EE7}"/>
    <cellStyle name="Vírgula 2 3 3 2 5 4" xfId="16190" xr:uid="{22FE756E-32B1-412D-A246-1C29E6AC532C}"/>
    <cellStyle name="Vírgula 2 3 3 2 5 4 2" xfId="41682" xr:uid="{48901903-F045-4753-B599-AD55445D0724}"/>
    <cellStyle name="Vírgula 2 3 3 2 5 5" xfId="29091" xr:uid="{A03B17AE-DE0E-4981-B28C-07F302763936}"/>
    <cellStyle name="Vírgula 2 3 3 2 6" xfId="4278" xr:uid="{16BD2D15-F0D8-41DD-A546-29DEC819EF4C}"/>
    <cellStyle name="Vírgula 2 3 3 2 6 2" xfId="10571" xr:uid="{0A2E6AB0-905D-4058-AAA9-7419E3CCD4EF}"/>
    <cellStyle name="Vírgula 2 3 3 2 6 2 2" xfId="23253" xr:uid="{57B01510-6620-408F-856E-B8CAAA7E6582}"/>
    <cellStyle name="Vírgula 2 3 3 2 6 2 2 2" xfId="48745" xr:uid="{B091401B-3868-48FD-9C2E-C7E94F968ACB}"/>
    <cellStyle name="Vírgula 2 3 3 2 6 2 3" xfId="36154" xr:uid="{2021C1B6-9E2B-4F56-A1BE-722790A73130}"/>
    <cellStyle name="Vírgula 2 3 3 2 6 3" xfId="16975" xr:uid="{215993BD-5FAF-4A9D-BF31-A379B382AB27}"/>
    <cellStyle name="Vírgula 2 3 3 2 6 3 2" xfId="42467" xr:uid="{04F94F9B-8301-41CE-9058-9EDEC1EC30DC}"/>
    <cellStyle name="Vírgula 2 3 3 2 6 4" xfId="29876" xr:uid="{AE9D388A-3DA2-4079-BE24-19CF3FC1870A}"/>
    <cellStyle name="Vírgula 2 3 3 2 7" xfId="7432" xr:uid="{C7245A21-34D2-4234-A724-F7AFAC23C4F9}"/>
    <cellStyle name="Vírgula 2 3 3 2 7 2" xfId="20114" xr:uid="{878C1713-1D8B-48C3-9093-5C9694AC2089}"/>
    <cellStyle name="Vírgula 2 3 3 2 7 2 2" xfId="45606" xr:uid="{B6C5A326-FC6A-423D-BADB-722D11104D63}"/>
    <cellStyle name="Vírgula 2 3 3 2 7 3" xfId="33015" xr:uid="{5049920C-5173-47FC-944F-10A52A6A0748}"/>
    <cellStyle name="Vírgula 2 3 3 2 8" xfId="13836" xr:uid="{45B1AB79-04E6-463C-969F-CAA779A0219F}"/>
    <cellStyle name="Vírgula 2 3 3 2 8 2" xfId="39328" xr:uid="{3B4DFDD6-57E1-47DE-99EC-79CA0D4CAE79}"/>
    <cellStyle name="Vírgula 2 3 3 2 9" xfId="26737" xr:uid="{7CD8199A-2DC7-4A30-830F-84C8FF448E6D}"/>
    <cellStyle name="Vírgula 2 3 3 3" xfId="864" xr:uid="{8EF74C17-10C6-47D2-B7F5-982C619795E3}"/>
    <cellStyle name="Vírgula 2 3 3 3 2" xfId="2171" xr:uid="{A37D729A-AAF6-45F5-92BE-63DE8D7D0B62}"/>
    <cellStyle name="Vírgula 2 3 3 3 2 2" xfId="5325" xr:uid="{CA51D40C-23E2-4B23-8178-EF0403CDD42E}"/>
    <cellStyle name="Vírgula 2 3 3 3 2 2 2" xfId="11618" xr:uid="{6D4CC7CD-8F31-4137-A435-0FB2CD12093D}"/>
    <cellStyle name="Vírgula 2 3 3 3 2 2 2 2" xfId="24300" xr:uid="{CD9A2836-1CC7-4D31-BE18-8A25BC752B48}"/>
    <cellStyle name="Vírgula 2 3 3 3 2 2 2 2 2" xfId="49792" xr:uid="{04A5CC23-6F76-4C64-A965-D562DC04C725}"/>
    <cellStyle name="Vírgula 2 3 3 3 2 2 2 3" xfId="37201" xr:uid="{77A4E198-1273-438E-AA9D-6FA4A4CC9B5B}"/>
    <cellStyle name="Vírgula 2 3 3 3 2 2 3" xfId="18022" xr:uid="{B537E62E-B05B-43BF-AF57-2A5EC8C73852}"/>
    <cellStyle name="Vírgula 2 3 3 3 2 2 3 2" xfId="43514" xr:uid="{A420A02C-53C2-40ED-8B7D-B60FE8E353D4}"/>
    <cellStyle name="Vírgula 2 3 3 3 2 2 4" xfId="30923" xr:uid="{0C273D15-B8E4-4836-9C4B-E73624FF7360}"/>
    <cellStyle name="Vírgula 2 3 3 3 2 3" xfId="8479" xr:uid="{0F1E7FCF-F7F7-4CC6-A843-6EC64D12A009}"/>
    <cellStyle name="Vírgula 2 3 3 3 2 3 2" xfId="21161" xr:uid="{AA85BF31-2D9D-4FD5-AA30-2608C55E2FE2}"/>
    <cellStyle name="Vírgula 2 3 3 3 2 3 2 2" xfId="46653" xr:uid="{A1E78F9A-4DFC-4E64-91E6-B337453DB3D2}"/>
    <cellStyle name="Vírgula 2 3 3 3 2 3 3" xfId="34062" xr:uid="{8D116217-1F2E-4E92-841C-F75C8C7609ED}"/>
    <cellStyle name="Vírgula 2 3 3 3 2 4" xfId="14883" xr:uid="{A6A8F883-D149-4AFD-8564-526594A86906}"/>
    <cellStyle name="Vírgula 2 3 3 3 2 4 2" xfId="40375" xr:uid="{E7D49575-37D3-4007-BEBA-629C47EFD316}"/>
    <cellStyle name="Vírgula 2 3 3 3 2 5" xfId="27784" xr:uid="{C1C5D471-9A97-4F9E-B158-8972CE8D23D8}"/>
    <cellStyle name="Vírgula 2 3 3 3 3" xfId="4018" xr:uid="{AF2EFCE8-A839-46B8-8476-24D62B3799D8}"/>
    <cellStyle name="Vírgula 2 3 3 3 3 2" xfId="10311" xr:uid="{BCFF2E2B-B320-4BA4-84F8-95B826A6D23B}"/>
    <cellStyle name="Vírgula 2 3 3 3 3 2 2" xfId="22993" xr:uid="{9B22E51B-697F-4D68-BDE0-35DCE59F6F59}"/>
    <cellStyle name="Vírgula 2 3 3 3 3 2 2 2" xfId="48485" xr:uid="{ED1C98D3-5D83-415F-A752-753CCC5C1307}"/>
    <cellStyle name="Vírgula 2 3 3 3 3 2 3" xfId="35894" xr:uid="{9C6640B3-389F-4536-89A7-1BCA506692F2}"/>
    <cellStyle name="Vírgula 2 3 3 3 3 3" xfId="16715" xr:uid="{04FE7619-8E2E-4220-9C1F-9FB77D9EFC83}"/>
    <cellStyle name="Vírgula 2 3 3 3 3 3 2" xfId="42207" xr:uid="{A3984B38-F75D-4144-B9FF-FA977791F192}"/>
    <cellStyle name="Vírgula 2 3 3 3 3 4" xfId="29616" xr:uid="{1B79739B-F916-473F-BDE6-A9A12C7FD1C2}"/>
    <cellStyle name="Vírgula 2 3 3 3 4" xfId="7172" xr:uid="{5D59342A-87FD-4796-8B1A-E11922893B1E}"/>
    <cellStyle name="Vírgula 2 3 3 3 4 2" xfId="19854" xr:uid="{C50CD8B7-FEE1-4826-AFE1-17C3230C92A6}"/>
    <cellStyle name="Vírgula 2 3 3 3 4 2 2" xfId="45346" xr:uid="{ED56284A-AF1C-41BD-B8AC-1D530A08DC0B}"/>
    <cellStyle name="Vírgula 2 3 3 3 4 3" xfId="32755" xr:uid="{D7E276E7-2F27-4350-9179-5C299622AAEC}"/>
    <cellStyle name="Vírgula 2 3 3 3 5" xfId="13576" xr:uid="{AC7B719B-8A91-4C98-A409-5082B8256E47}"/>
    <cellStyle name="Vírgula 2 3 3 3 5 2" xfId="39068" xr:uid="{5B4E6BB3-65C2-46BC-8980-1C74D39F776A}"/>
    <cellStyle name="Vírgula 2 3 3 3 6" xfId="26477" xr:uid="{9D616FC1-08FE-429B-B3CA-66BB417D9C16}"/>
    <cellStyle name="Vírgula 2 3 3 4" xfId="1909" xr:uid="{F066E933-42E3-477E-A328-696A80460AAD}"/>
    <cellStyle name="Vírgula 2 3 3 4 2" xfId="5063" xr:uid="{0BD3F489-F794-4AC0-B43A-08571CED9720}"/>
    <cellStyle name="Vírgula 2 3 3 4 2 2" xfId="11356" xr:uid="{032CA8AE-C3D3-4002-A6D8-A6F245418C9E}"/>
    <cellStyle name="Vírgula 2 3 3 4 2 2 2" xfId="24038" xr:uid="{3FC614AE-1620-416A-A6FB-0FB4703B9EE3}"/>
    <cellStyle name="Vírgula 2 3 3 4 2 2 2 2" xfId="49530" xr:uid="{26120513-3A41-484C-82DA-54EC1FF49354}"/>
    <cellStyle name="Vírgula 2 3 3 4 2 2 3" xfId="36939" xr:uid="{57C538F5-54C5-4AE2-8A40-32F98EA6567E}"/>
    <cellStyle name="Vírgula 2 3 3 4 2 3" xfId="17760" xr:uid="{155FE5E5-0F98-4F11-9EB8-CD5B447E1A1B}"/>
    <cellStyle name="Vírgula 2 3 3 4 2 3 2" xfId="43252" xr:uid="{312981FF-C86A-406F-9384-F89C24C4D84A}"/>
    <cellStyle name="Vírgula 2 3 3 4 2 4" xfId="30661" xr:uid="{1ADCFC4F-4D43-4DD4-B0BF-512C66BF5804}"/>
    <cellStyle name="Vírgula 2 3 3 4 3" xfId="8217" xr:uid="{4F89FC52-15B5-4450-8B0C-568F8996D34E}"/>
    <cellStyle name="Vírgula 2 3 3 4 3 2" xfId="20899" xr:uid="{55514E56-0BBC-472E-8005-0EEC4DA8BA9B}"/>
    <cellStyle name="Vírgula 2 3 3 4 3 2 2" xfId="46391" xr:uid="{B5C5FB91-A2E4-44FD-A8B0-DE7C086D52A8}"/>
    <cellStyle name="Vírgula 2 3 3 4 3 3" xfId="33800" xr:uid="{EFF5671D-1B9A-4F23-B421-2C56E4BE3FF2}"/>
    <cellStyle name="Vírgula 2 3 3 4 4" xfId="14621" xr:uid="{9CA22BB1-1A63-4556-9590-81315AD61C7E}"/>
    <cellStyle name="Vírgula 2 3 3 4 4 2" xfId="40113" xr:uid="{0AAF960F-2AB3-42DC-B922-05D7B3334AE9}"/>
    <cellStyle name="Vírgula 2 3 3 4 5" xfId="27522" xr:uid="{9264FAB4-BAF4-412F-96A4-CA80DB5E801D}"/>
    <cellStyle name="Vírgula 2 3 3 5" xfId="1387" xr:uid="{73C7B088-5BC8-4A0D-8B00-060A6EDC8951}"/>
    <cellStyle name="Vírgula 2 3 3 5 2" xfId="4541" xr:uid="{4289128A-CB3E-4C1C-AAF6-9D8C7E92BE4C}"/>
    <cellStyle name="Vírgula 2 3 3 5 2 2" xfId="10834" xr:uid="{D3883FCA-E8D0-4174-A76A-1051FA34207E}"/>
    <cellStyle name="Vírgula 2 3 3 5 2 2 2" xfId="23516" xr:uid="{0483BDC1-B792-4553-8A66-FFEFA9ACBEA1}"/>
    <cellStyle name="Vírgula 2 3 3 5 2 2 2 2" xfId="49008" xr:uid="{60ADC4AC-3B5E-482B-A2A8-BD46D698C724}"/>
    <cellStyle name="Vírgula 2 3 3 5 2 2 3" xfId="36417" xr:uid="{F63E981D-4987-4303-A343-753EFB9554B3}"/>
    <cellStyle name="Vírgula 2 3 3 5 2 3" xfId="17238" xr:uid="{F5ED3CA6-DE01-40FA-9C5E-992E32F8C070}"/>
    <cellStyle name="Vírgula 2 3 3 5 2 3 2" xfId="42730" xr:uid="{18881389-3043-4FAA-ABD1-D1666EB1B52B}"/>
    <cellStyle name="Vírgula 2 3 3 5 2 4" xfId="30139" xr:uid="{372A01F8-9114-4968-9BCD-D02852DFFDD6}"/>
    <cellStyle name="Vírgula 2 3 3 5 3" xfId="7695" xr:uid="{A5879ACF-024C-4665-9C02-0C74984D2CC8}"/>
    <cellStyle name="Vírgula 2 3 3 5 3 2" xfId="20377" xr:uid="{4A6DDFBC-2E8B-4CFA-A7D3-D3D3A8E40A9B}"/>
    <cellStyle name="Vírgula 2 3 3 5 3 2 2" xfId="45869" xr:uid="{A13BC385-6230-47B1-BFB8-0BFB5B2A7992}"/>
    <cellStyle name="Vírgula 2 3 3 5 3 3" xfId="33278" xr:uid="{8DE7002F-F699-4B0A-A903-007D3B8FE4C2}"/>
    <cellStyle name="Vírgula 2 3 3 5 4" xfId="14099" xr:uid="{696C0B74-6C8C-4B0E-B006-FDF0986F5680}"/>
    <cellStyle name="Vírgula 2 3 3 5 4 2" xfId="39591" xr:uid="{0DC8F343-8176-44E2-84D7-B9B068BDDDFB}"/>
    <cellStyle name="Vírgula 2 3 3 5 5" xfId="27000" xr:uid="{5FAEBAA6-8FE8-4BAD-AAEB-61606DDBCED7}"/>
    <cellStyle name="Vírgula 2 3 3 6" xfId="2694" xr:uid="{4BC18DEE-E951-4C49-8F7B-F36FB475BD0D}"/>
    <cellStyle name="Vírgula 2 3 3 6 2" xfId="5848" xr:uid="{2D968831-A2C1-479D-9F85-FB94E5639DB8}"/>
    <cellStyle name="Vírgula 2 3 3 6 2 2" xfId="12141" xr:uid="{946FC940-73A4-4F83-A0E5-36F76AAB5006}"/>
    <cellStyle name="Vírgula 2 3 3 6 2 2 2" xfId="24823" xr:uid="{0512D825-F8AE-46D6-A18D-F0C74398E3FF}"/>
    <cellStyle name="Vírgula 2 3 3 6 2 2 2 2" xfId="50315" xr:uid="{39E3E868-4F5D-4E61-BEF1-D4A8DCE670D5}"/>
    <cellStyle name="Vírgula 2 3 3 6 2 2 3" xfId="37724" xr:uid="{D871C721-FD6C-4DC7-ACCD-E9E8CFA985FA}"/>
    <cellStyle name="Vírgula 2 3 3 6 2 3" xfId="18545" xr:uid="{43A107B3-F0BA-48CD-BE7F-847589490917}"/>
    <cellStyle name="Vírgula 2 3 3 6 2 3 2" xfId="44037" xr:uid="{89D13E35-348F-4202-B248-3AD91FD79EC1}"/>
    <cellStyle name="Vírgula 2 3 3 6 2 4" xfId="31446" xr:uid="{8018C935-4C0B-4399-B684-4D3C0D381550}"/>
    <cellStyle name="Vírgula 2 3 3 6 3" xfId="9002" xr:uid="{B3503F6B-E7C7-4B18-8804-38762B83B82C}"/>
    <cellStyle name="Vírgula 2 3 3 6 3 2" xfId="21684" xr:uid="{2DA56996-2065-4C6A-904D-EFA1F0CC0AD2}"/>
    <cellStyle name="Vírgula 2 3 3 6 3 2 2" xfId="47176" xr:uid="{DFCE0FBA-BCFC-4405-B6EC-68D495F49F02}"/>
    <cellStyle name="Vírgula 2 3 3 6 3 3" xfId="34585" xr:uid="{1F06E135-45A7-4BD2-ADFB-4E0A11229D71}"/>
    <cellStyle name="Vírgula 2 3 3 6 4" xfId="15406" xr:uid="{64A924B0-43F6-4AE0-BAB1-811429B8C764}"/>
    <cellStyle name="Vírgula 2 3 3 6 4 2" xfId="40898" xr:uid="{8D924FA9-AA04-4C5B-89AE-BB32356B60AA}"/>
    <cellStyle name="Vírgula 2 3 3 6 5" xfId="28307" xr:uid="{F9A8AF13-199C-4575-BBC0-B6B5F0CAD4AD}"/>
    <cellStyle name="Vírgula 2 3 3 7" xfId="3217" xr:uid="{EDFAFCFD-F6B7-42AC-B35D-494B776A93D8}"/>
    <cellStyle name="Vírgula 2 3 3 7 2" xfId="6371" xr:uid="{8DB68E00-3313-449A-97E2-29005E5F0D9C}"/>
    <cellStyle name="Vírgula 2 3 3 7 2 2" xfId="12664" xr:uid="{53BFDE2B-8269-48F0-BE2B-23146C9D54AF}"/>
    <cellStyle name="Vírgula 2 3 3 7 2 2 2" xfId="25346" xr:uid="{170FC159-08AE-4C9A-8461-A0CCB2CB8D59}"/>
    <cellStyle name="Vírgula 2 3 3 7 2 2 2 2" xfId="50838" xr:uid="{8B4C15EB-24BB-4F72-9227-422B5E5F1FB8}"/>
    <cellStyle name="Vírgula 2 3 3 7 2 2 3" xfId="38247" xr:uid="{A40DE86D-DBB7-40B7-8ECD-A540CE622B8E}"/>
    <cellStyle name="Vírgula 2 3 3 7 2 3" xfId="19068" xr:uid="{4E2CD006-B4DF-49A3-8D48-1CCEBFF3E12D}"/>
    <cellStyle name="Vírgula 2 3 3 7 2 3 2" xfId="44560" xr:uid="{1C3F09C6-0F73-4784-ABAF-AF5F87ADB1E3}"/>
    <cellStyle name="Vírgula 2 3 3 7 2 4" xfId="31969" xr:uid="{21C4A4EC-2F0F-4AFE-AFCC-535EC2EB4BB1}"/>
    <cellStyle name="Vírgula 2 3 3 7 3" xfId="9525" xr:uid="{567D072D-AE83-4D92-88EB-34560FB36C0D}"/>
    <cellStyle name="Vírgula 2 3 3 7 3 2" xfId="22207" xr:uid="{2245DE41-F16F-45F6-B193-D8020F402B1D}"/>
    <cellStyle name="Vírgula 2 3 3 7 3 2 2" xfId="47699" xr:uid="{CA88D117-166D-4CCA-8135-99722D943B2D}"/>
    <cellStyle name="Vírgula 2 3 3 7 3 3" xfId="35108" xr:uid="{DF63DC55-82EE-4AB7-9C3A-A35C4F080DA1}"/>
    <cellStyle name="Vírgula 2 3 3 7 4" xfId="15929" xr:uid="{1F7257DB-8565-4314-A050-EDAD8898C544}"/>
    <cellStyle name="Vírgula 2 3 3 7 4 2" xfId="41421" xr:uid="{D4070981-6C74-4536-BEBC-D9FBFC4E4ED5}"/>
    <cellStyle name="Vírgula 2 3 3 7 5" xfId="28830" xr:uid="{27F12DCF-10BB-491B-B87A-86AC12224AEE}"/>
    <cellStyle name="Vírgula 2 3 3 8" xfId="3756" xr:uid="{C72E1BEB-9069-4EBA-95A5-6CBAAC481834}"/>
    <cellStyle name="Vírgula 2 3 3 8 2" xfId="10049" xr:uid="{8DC599F2-6CBA-4853-81A2-CEF4C4A7DCEF}"/>
    <cellStyle name="Vírgula 2 3 3 8 2 2" xfId="22731" xr:uid="{DF446629-1648-49BA-AD38-45167EE20BA6}"/>
    <cellStyle name="Vírgula 2 3 3 8 2 2 2" xfId="48223" xr:uid="{1F75B5E6-EE43-41A9-B6E7-AE31F3FD6EB3}"/>
    <cellStyle name="Vírgula 2 3 3 8 2 3" xfId="35632" xr:uid="{DC9BB924-3E03-48FD-B78B-672B6FB3CC7E}"/>
    <cellStyle name="Vírgula 2 3 3 8 3" xfId="16453" xr:uid="{BA59C522-4C22-4BB9-A885-86C79F8A5FA6}"/>
    <cellStyle name="Vírgula 2 3 3 8 3 2" xfId="41945" xr:uid="{A14D7C8B-633F-4993-9A25-66E38527AAA6}"/>
    <cellStyle name="Vírgula 2 3 3 8 4" xfId="29354" xr:uid="{4B9EAA6A-79A1-4FB8-9FAD-A688A1464E5D}"/>
    <cellStyle name="Vírgula 2 3 3 9" xfId="6910" xr:uid="{9332F5C4-ABA3-47D5-9882-7901379B9A67}"/>
    <cellStyle name="Vírgula 2 3 3 9 2" xfId="19592" xr:uid="{9D4A571D-9249-4C1E-A3BE-56C6F146DF99}"/>
    <cellStyle name="Vírgula 2 3 3 9 2 2" xfId="45084" xr:uid="{BE7C678A-393A-4DC7-82F7-FF66E7E83CA3}"/>
    <cellStyle name="Vírgula 2 3 3 9 3" xfId="32493" xr:uid="{03C7CBF3-C0EA-4A9B-8B4F-CFA70DC67F54}"/>
    <cellStyle name="Vírgula 2 3 4" xfId="548" xr:uid="{74D9AE36-36FE-4C6F-8D93-2445488058AD}"/>
    <cellStyle name="Vírgula 2 3 4 10" xfId="13275" xr:uid="{9AD58FFB-3CB6-452E-A15B-A85F25DD95F1}"/>
    <cellStyle name="Vírgula 2 3 4 10 2" xfId="38767" xr:uid="{CD977A03-5AD4-48A9-9284-AE433FD3B3FA}"/>
    <cellStyle name="Vírgula 2 3 4 11" xfId="26176" xr:uid="{EFB92322-0910-4745-AF68-2B37DDAE5A1E}"/>
    <cellStyle name="Vírgula 2 3 4 2" xfId="1085" xr:uid="{C828C2CB-CFC5-49B5-A3FD-AFBD89882796}"/>
    <cellStyle name="Vírgula 2 3 4 2 2" xfId="2392" xr:uid="{DECFB319-9ED0-491D-B396-FB33AA41100E}"/>
    <cellStyle name="Vírgula 2 3 4 2 2 2" xfId="5546" xr:uid="{D42EBCA2-514B-4597-AF73-8C903FC3F2ED}"/>
    <cellStyle name="Vírgula 2 3 4 2 2 2 2" xfId="11839" xr:uid="{6633286F-B786-4BA4-82C1-C6CAEF1632D0}"/>
    <cellStyle name="Vírgula 2 3 4 2 2 2 2 2" xfId="24521" xr:uid="{202E767A-40CF-4DD1-9BDA-C2B96058452B}"/>
    <cellStyle name="Vírgula 2 3 4 2 2 2 2 2 2" xfId="50013" xr:uid="{16E280EF-8754-4843-9999-CFCE7D257530}"/>
    <cellStyle name="Vírgula 2 3 4 2 2 2 2 3" xfId="37422" xr:uid="{B3976B82-45AD-4B09-A226-7094C9BA665C}"/>
    <cellStyle name="Vírgula 2 3 4 2 2 2 3" xfId="18243" xr:uid="{65223C93-E648-48D0-8E9D-B467A42A27DA}"/>
    <cellStyle name="Vírgula 2 3 4 2 2 2 3 2" xfId="43735" xr:uid="{F3B540FF-50DE-4B84-A63D-693C8E99059E}"/>
    <cellStyle name="Vírgula 2 3 4 2 2 2 4" xfId="31144" xr:uid="{AF1B6443-D8EE-4ACF-BB18-3C02DE5DB69D}"/>
    <cellStyle name="Vírgula 2 3 4 2 2 3" xfId="8700" xr:uid="{DC774F4B-B282-483F-8C66-8394FEA0D0D6}"/>
    <cellStyle name="Vírgula 2 3 4 2 2 3 2" xfId="21382" xr:uid="{6039F975-849B-4813-B463-16433A6B2623}"/>
    <cellStyle name="Vírgula 2 3 4 2 2 3 2 2" xfId="46874" xr:uid="{FC350986-7912-4660-9189-E8BD130B367B}"/>
    <cellStyle name="Vírgula 2 3 4 2 2 3 3" xfId="34283" xr:uid="{F135BDA6-D446-42F3-8C08-78462E39A9D2}"/>
    <cellStyle name="Vírgula 2 3 4 2 2 4" xfId="15104" xr:uid="{FDB545A3-F0B0-47C8-B2AE-68AEC3DF2A35}"/>
    <cellStyle name="Vírgula 2 3 4 2 2 4 2" xfId="40596" xr:uid="{E0613B69-F665-4ED8-848A-189B836D2FD4}"/>
    <cellStyle name="Vírgula 2 3 4 2 2 5" xfId="28005" xr:uid="{62DCC18B-95DA-4A83-BF5B-BBBFB90E8DD2}"/>
    <cellStyle name="Vírgula 2 3 4 2 3" xfId="1609" xr:uid="{3E6F1DA2-11F8-455C-B057-7125FF9FAEAF}"/>
    <cellStyle name="Vírgula 2 3 4 2 3 2" xfId="4763" xr:uid="{D11B7ADA-E1AA-47AC-B8F3-3828A8CE61BC}"/>
    <cellStyle name="Vírgula 2 3 4 2 3 2 2" xfId="11056" xr:uid="{6A952580-A234-41B0-AC2B-B13991531437}"/>
    <cellStyle name="Vírgula 2 3 4 2 3 2 2 2" xfId="23738" xr:uid="{A707FA3B-871E-4EB7-B635-FFC32AEED443}"/>
    <cellStyle name="Vírgula 2 3 4 2 3 2 2 2 2" xfId="49230" xr:uid="{6F7D525D-A8D5-4BE3-B672-4D83203BDC93}"/>
    <cellStyle name="Vírgula 2 3 4 2 3 2 2 3" xfId="36639" xr:uid="{5CE4C0C8-BE7B-40E7-9AD4-41F65893446B}"/>
    <cellStyle name="Vírgula 2 3 4 2 3 2 3" xfId="17460" xr:uid="{5E7F14AD-9D7C-435E-B8F4-65AB992DAC30}"/>
    <cellStyle name="Vírgula 2 3 4 2 3 2 3 2" xfId="42952" xr:uid="{467B22B6-75C8-47FB-944E-301FE0BA9E3C}"/>
    <cellStyle name="Vírgula 2 3 4 2 3 2 4" xfId="30361" xr:uid="{635242D1-54A3-484C-96F5-A5C3BBA49B88}"/>
    <cellStyle name="Vírgula 2 3 4 2 3 3" xfId="7917" xr:uid="{F2DF0B3B-3847-4475-A093-9E8B1A28D60C}"/>
    <cellStyle name="Vírgula 2 3 4 2 3 3 2" xfId="20599" xr:uid="{886D018B-2D4F-4BD9-8E47-0ABDE1384357}"/>
    <cellStyle name="Vírgula 2 3 4 2 3 3 2 2" xfId="46091" xr:uid="{33B69CC7-836F-47AF-8341-4415A9B0D647}"/>
    <cellStyle name="Vírgula 2 3 4 2 3 3 3" xfId="33500" xr:uid="{D94FE5FF-B83D-4A9B-BF42-C96054B931BE}"/>
    <cellStyle name="Vírgula 2 3 4 2 3 4" xfId="14321" xr:uid="{F3102B05-6426-4712-A339-69ABC976DE7F}"/>
    <cellStyle name="Vírgula 2 3 4 2 3 4 2" xfId="39813" xr:uid="{7E8E71E5-A71B-473F-978C-208E0BA45973}"/>
    <cellStyle name="Vírgula 2 3 4 2 3 5" xfId="27222" xr:uid="{AC6ACDAF-91B3-424B-A80B-8CA94C6D3CBF}"/>
    <cellStyle name="Vírgula 2 3 4 2 4" xfId="2916" xr:uid="{6064E6E1-C679-4465-BDEC-92D4CB1DAE9F}"/>
    <cellStyle name="Vírgula 2 3 4 2 4 2" xfId="6070" xr:uid="{BDDD0603-F7F6-4CD9-9C57-05BF983DE7BE}"/>
    <cellStyle name="Vírgula 2 3 4 2 4 2 2" xfId="12363" xr:uid="{CBAE417E-9772-48EF-8D00-B8ED91FF7455}"/>
    <cellStyle name="Vírgula 2 3 4 2 4 2 2 2" xfId="25045" xr:uid="{79042FD6-7810-4522-AE33-09C571CCDAA9}"/>
    <cellStyle name="Vírgula 2 3 4 2 4 2 2 2 2" xfId="50537" xr:uid="{F8669904-D59C-46C4-A01E-E38C97D7B828}"/>
    <cellStyle name="Vírgula 2 3 4 2 4 2 2 3" xfId="37946" xr:uid="{D7746C92-3D98-43B0-B8CD-E993BC806347}"/>
    <cellStyle name="Vírgula 2 3 4 2 4 2 3" xfId="18767" xr:uid="{46476812-93F1-463C-94D9-3FCD37D91370}"/>
    <cellStyle name="Vírgula 2 3 4 2 4 2 3 2" xfId="44259" xr:uid="{35CDEF77-5C47-499C-AB05-245E6785FA78}"/>
    <cellStyle name="Vírgula 2 3 4 2 4 2 4" xfId="31668" xr:uid="{F6A3A6FF-3BE9-426F-AE04-DE26B8B70D51}"/>
    <cellStyle name="Vírgula 2 3 4 2 4 3" xfId="9224" xr:uid="{B740D1CD-D45A-4B71-8E15-E53BEE675EB6}"/>
    <cellStyle name="Vírgula 2 3 4 2 4 3 2" xfId="21906" xr:uid="{79BADB7B-06F1-48A1-AD95-F8F4AC1A62BB}"/>
    <cellStyle name="Vírgula 2 3 4 2 4 3 2 2" xfId="47398" xr:uid="{A89258F9-A689-46CD-9F28-86701D7FEBEE}"/>
    <cellStyle name="Vírgula 2 3 4 2 4 3 3" xfId="34807" xr:uid="{B254DB0A-45B2-4584-8BB1-E5D457EC61C5}"/>
    <cellStyle name="Vírgula 2 3 4 2 4 4" xfId="15628" xr:uid="{9AD3B371-3FAD-40E7-9068-3E6A0EF39E57}"/>
    <cellStyle name="Vírgula 2 3 4 2 4 4 2" xfId="41120" xr:uid="{CCADF8A4-0E46-4652-92FD-A6115248BE15}"/>
    <cellStyle name="Vírgula 2 3 4 2 4 5" xfId="28529" xr:uid="{47C79E23-158C-4D88-8A32-E47167211317}"/>
    <cellStyle name="Vírgula 2 3 4 2 5" xfId="3439" xr:uid="{E84D5337-2286-4B64-96C2-22611BFE7703}"/>
    <cellStyle name="Vírgula 2 3 4 2 5 2" xfId="6593" xr:uid="{C5F58F96-7C5B-4C00-B730-120B27127881}"/>
    <cellStyle name="Vírgula 2 3 4 2 5 2 2" xfId="12886" xr:uid="{E99C3BD0-6D47-4DB5-9034-987990745533}"/>
    <cellStyle name="Vírgula 2 3 4 2 5 2 2 2" xfId="25568" xr:uid="{9187B8AF-A78C-4AE4-814A-EF0533A6E923}"/>
    <cellStyle name="Vírgula 2 3 4 2 5 2 2 2 2" xfId="51060" xr:uid="{FEAAEDCD-D57C-47CA-938F-D1070891609C}"/>
    <cellStyle name="Vírgula 2 3 4 2 5 2 2 3" xfId="38469" xr:uid="{6EAAC031-B465-4F7E-A21D-1B7F74247378}"/>
    <cellStyle name="Vírgula 2 3 4 2 5 2 3" xfId="19290" xr:uid="{0288D012-4BC5-43CD-8B57-15D7BEBFF377}"/>
    <cellStyle name="Vírgula 2 3 4 2 5 2 3 2" xfId="44782" xr:uid="{1271ECAF-4FCE-4501-B4E5-9C5C6C7118FD}"/>
    <cellStyle name="Vírgula 2 3 4 2 5 2 4" xfId="32191" xr:uid="{6A7439B8-27B1-43B3-A9B2-376842DAEFFF}"/>
    <cellStyle name="Vírgula 2 3 4 2 5 3" xfId="9747" xr:uid="{BFADF35D-E98E-4BCA-86A3-6AE0B95E555E}"/>
    <cellStyle name="Vírgula 2 3 4 2 5 3 2" xfId="22429" xr:uid="{FA62449E-5DE8-4D5F-998D-EB88F5A9DA9A}"/>
    <cellStyle name="Vírgula 2 3 4 2 5 3 2 2" xfId="47921" xr:uid="{13029742-27E1-46E5-881D-0C6C63F06973}"/>
    <cellStyle name="Vírgula 2 3 4 2 5 3 3" xfId="35330" xr:uid="{66C3D64F-1B29-4FC2-8FE6-79207EDC1850}"/>
    <cellStyle name="Vírgula 2 3 4 2 5 4" xfId="16151" xr:uid="{11CE1A4C-2340-4AFC-A906-A92CCEF9DF04}"/>
    <cellStyle name="Vírgula 2 3 4 2 5 4 2" xfId="41643" xr:uid="{E9CCDA86-714C-4043-9057-643AC3D9A150}"/>
    <cellStyle name="Vírgula 2 3 4 2 5 5" xfId="29052" xr:uid="{80C96B40-11E4-4BB8-9695-7B6BE162DE26}"/>
    <cellStyle name="Vírgula 2 3 4 2 6" xfId="4239" xr:uid="{5C3C1FB4-4CC9-4C08-9873-343A37F7E330}"/>
    <cellStyle name="Vírgula 2 3 4 2 6 2" xfId="10532" xr:uid="{6A75E6CD-8119-4CB2-89F9-851B2DC3486C}"/>
    <cellStyle name="Vírgula 2 3 4 2 6 2 2" xfId="23214" xr:uid="{6A1CB122-95FD-4F45-95C2-3014CE2D12D0}"/>
    <cellStyle name="Vírgula 2 3 4 2 6 2 2 2" xfId="48706" xr:uid="{D62EC438-C96E-40D1-9738-FF87A88A92C0}"/>
    <cellStyle name="Vírgula 2 3 4 2 6 2 3" xfId="36115" xr:uid="{0F8750DD-1273-4774-B18E-C0C6518633F7}"/>
    <cellStyle name="Vírgula 2 3 4 2 6 3" xfId="16936" xr:uid="{3D08F09F-F10B-43F1-AAB2-0D7151D7060D}"/>
    <cellStyle name="Vírgula 2 3 4 2 6 3 2" xfId="42428" xr:uid="{59D50CD6-D56A-4321-A95C-5FF4DB1C1DDE}"/>
    <cellStyle name="Vírgula 2 3 4 2 6 4" xfId="29837" xr:uid="{0EE3FAC7-C151-4429-A4C8-68D95263FA3E}"/>
    <cellStyle name="Vírgula 2 3 4 2 7" xfId="7393" xr:uid="{FAF58DE1-A28C-46E5-B287-25062A082203}"/>
    <cellStyle name="Vírgula 2 3 4 2 7 2" xfId="20075" xr:uid="{E40BDCB8-C0FE-42DA-888F-174E2D8620A6}"/>
    <cellStyle name="Vírgula 2 3 4 2 7 2 2" xfId="45567" xr:uid="{4827BC25-E7A6-4973-87C5-395F3A627840}"/>
    <cellStyle name="Vírgula 2 3 4 2 7 3" xfId="32976" xr:uid="{20F50355-CB1F-4F59-8F52-0E814275560E}"/>
    <cellStyle name="Vírgula 2 3 4 2 8" xfId="13797" xr:uid="{3CD3CBD3-F424-4AB5-A63E-6FB2B52FD28F}"/>
    <cellStyle name="Vírgula 2 3 4 2 8 2" xfId="39289" xr:uid="{88488732-0076-4B5C-8D3B-AF323CD18222}"/>
    <cellStyle name="Vírgula 2 3 4 2 9" xfId="26698" xr:uid="{B180A5F1-9525-42F7-9972-5A2F58B23794}"/>
    <cellStyle name="Vírgula 2 3 4 3" xfId="825" xr:uid="{CDA977AB-AFD8-4292-AC71-26CF0140CD16}"/>
    <cellStyle name="Vírgula 2 3 4 3 2" xfId="2132" xr:uid="{B2423F92-C2CD-4373-AB7B-01A2DCEFC525}"/>
    <cellStyle name="Vírgula 2 3 4 3 2 2" xfId="5286" xr:uid="{E9FD0521-4A83-45CD-B0CC-FEE3D8F3E6BA}"/>
    <cellStyle name="Vírgula 2 3 4 3 2 2 2" xfId="11579" xr:uid="{202F2467-306E-45DF-BD2E-FEE74BF20741}"/>
    <cellStyle name="Vírgula 2 3 4 3 2 2 2 2" xfId="24261" xr:uid="{561E6FBF-0B7C-438C-BE73-E3CA118B5D06}"/>
    <cellStyle name="Vírgula 2 3 4 3 2 2 2 2 2" xfId="49753" xr:uid="{6D386C5B-605D-4DC2-822C-F8743E87DFA6}"/>
    <cellStyle name="Vírgula 2 3 4 3 2 2 2 3" xfId="37162" xr:uid="{A36DC3B8-A9C7-4B58-87A5-08FCE6D82F26}"/>
    <cellStyle name="Vírgula 2 3 4 3 2 2 3" xfId="17983" xr:uid="{63CC661C-13CE-42EE-A53F-B04BFA737FB4}"/>
    <cellStyle name="Vírgula 2 3 4 3 2 2 3 2" xfId="43475" xr:uid="{66D552E0-D698-4099-9A52-BF5E27C2BB30}"/>
    <cellStyle name="Vírgula 2 3 4 3 2 2 4" xfId="30884" xr:uid="{A99E768B-ABF8-4134-8488-024B12944E1A}"/>
    <cellStyle name="Vírgula 2 3 4 3 2 3" xfId="8440" xr:uid="{C1D27322-1B35-4203-8D96-1B4F170E89F7}"/>
    <cellStyle name="Vírgula 2 3 4 3 2 3 2" xfId="21122" xr:uid="{23E9A2BA-2EAF-44A2-953D-C8DC61C24A4B}"/>
    <cellStyle name="Vírgula 2 3 4 3 2 3 2 2" xfId="46614" xr:uid="{8A762764-FB26-4068-99BC-C94B20005176}"/>
    <cellStyle name="Vírgula 2 3 4 3 2 3 3" xfId="34023" xr:uid="{3F77D48A-7C24-4E30-B7E4-473E575AAEB3}"/>
    <cellStyle name="Vírgula 2 3 4 3 2 4" xfId="14844" xr:uid="{9DA03563-6338-4DAA-B797-5BC9D5B8BCDF}"/>
    <cellStyle name="Vírgula 2 3 4 3 2 4 2" xfId="40336" xr:uid="{2DC91223-3708-4FA2-A70A-A325E805F42F}"/>
    <cellStyle name="Vírgula 2 3 4 3 2 5" xfId="27745" xr:uid="{18A8E440-C33C-47F0-B5F2-1D90EA86D496}"/>
    <cellStyle name="Vírgula 2 3 4 3 3" xfId="3979" xr:uid="{9D367865-63C5-4030-B487-62EB17B4D13E}"/>
    <cellStyle name="Vírgula 2 3 4 3 3 2" xfId="10272" xr:uid="{EE810F6C-776C-4362-A546-A0372BA5E582}"/>
    <cellStyle name="Vírgula 2 3 4 3 3 2 2" xfId="22954" xr:uid="{629C5474-B115-47E2-84F3-2A0A44AD17C2}"/>
    <cellStyle name="Vírgula 2 3 4 3 3 2 2 2" xfId="48446" xr:uid="{8385288E-7335-4973-9662-0007F4ED319D}"/>
    <cellStyle name="Vírgula 2 3 4 3 3 2 3" xfId="35855" xr:uid="{F544EF3D-0712-42A7-8D25-C52C0068E8F4}"/>
    <cellStyle name="Vírgula 2 3 4 3 3 3" xfId="16676" xr:uid="{327757AC-A731-4661-8B74-984B9B109EA1}"/>
    <cellStyle name="Vírgula 2 3 4 3 3 3 2" xfId="42168" xr:uid="{C1E4933F-491C-4D6F-ACEF-D25D2039E1AA}"/>
    <cellStyle name="Vírgula 2 3 4 3 3 4" xfId="29577" xr:uid="{23DD396C-6D8F-4B8A-9BD2-0DFB3E802306}"/>
    <cellStyle name="Vírgula 2 3 4 3 4" xfId="7133" xr:uid="{C90DB405-BD35-4769-AA97-2A69DA1BBA33}"/>
    <cellStyle name="Vírgula 2 3 4 3 4 2" xfId="19815" xr:uid="{82609059-1FF3-40B6-A8D6-F45E55494BB0}"/>
    <cellStyle name="Vírgula 2 3 4 3 4 2 2" xfId="45307" xr:uid="{41696DE7-2B9F-4E22-9AE7-13C95EF2261D}"/>
    <cellStyle name="Vírgula 2 3 4 3 4 3" xfId="32716" xr:uid="{92634117-A34A-4622-9D98-36B877F1D700}"/>
    <cellStyle name="Vírgula 2 3 4 3 5" xfId="13537" xr:uid="{D5C6CD71-70F0-4BE4-8BF8-379356DD03A7}"/>
    <cellStyle name="Vírgula 2 3 4 3 5 2" xfId="39029" xr:uid="{706F15EB-436F-44BD-8385-DBC5A334DB03}"/>
    <cellStyle name="Vírgula 2 3 4 3 6" xfId="26438" xr:uid="{8DD57F08-079D-4B0F-9AAF-D78D72986996}"/>
    <cellStyle name="Vírgula 2 3 4 4" xfId="1870" xr:uid="{B1310710-8F16-429E-8D24-FD95F64E9089}"/>
    <cellStyle name="Vírgula 2 3 4 4 2" xfId="5024" xr:uid="{A81E8992-7421-4089-BC3C-1E10E7B74BD1}"/>
    <cellStyle name="Vírgula 2 3 4 4 2 2" xfId="11317" xr:uid="{34523EF8-CF04-4D90-8424-6076A923FCF7}"/>
    <cellStyle name="Vírgula 2 3 4 4 2 2 2" xfId="23999" xr:uid="{DD883564-6BC1-4519-8EBC-851530B1A2CF}"/>
    <cellStyle name="Vírgula 2 3 4 4 2 2 2 2" xfId="49491" xr:uid="{8909FBFC-8D9D-42C1-AAE1-ED26A91638F4}"/>
    <cellStyle name="Vírgula 2 3 4 4 2 2 3" xfId="36900" xr:uid="{710FFB61-67C8-403F-B44A-0B955616E71B}"/>
    <cellStyle name="Vírgula 2 3 4 4 2 3" xfId="17721" xr:uid="{60D96B76-A9CA-4202-A9F9-79FE3E213C29}"/>
    <cellStyle name="Vírgula 2 3 4 4 2 3 2" xfId="43213" xr:uid="{B8DFD637-11CA-4419-9242-9AADA2BDD0D5}"/>
    <cellStyle name="Vírgula 2 3 4 4 2 4" xfId="30622" xr:uid="{9A40A548-F978-446B-810A-760079B6E375}"/>
    <cellStyle name="Vírgula 2 3 4 4 3" xfId="8178" xr:uid="{A03B7FCE-3799-44D2-A2C1-352ECCBA875C}"/>
    <cellStyle name="Vírgula 2 3 4 4 3 2" xfId="20860" xr:uid="{87DF2FAB-D343-4EB9-848C-D0AD97E403C0}"/>
    <cellStyle name="Vírgula 2 3 4 4 3 2 2" xfId="46352" xr:uid="{8826F503-6DC9-4CE0-B5EC-783A54002C9D}"/>
    <cellStyle name="Vírgula 2 3 4 4 3 3" xfId="33761" xr:uid="{BF43066D-4B3E-48B8-A8FD-F270BF52F020}"/>
    <cellStyle name="Vírgula 2 3 4 4 4" xfId="14582" xr:uid="{48C3DF6C-5115-4885-B026-868864EB6027}"/>
    <cellStyle name="Vírgula 2 3 4 4 4 2" xfId="40074" xr:uid="{55FD7EE5-7470-4A7E-9215-2014AB28711B}"/>
    <cellStyle name="Vírgula 2 3 4 4 5" xfId="27483" xr:uid="{568FE172-A627-4175-BD16-565248C1B004}"/>
    <cellStyle name="Vírgula 2 3 4 5" xfId="1348" xr:uid="{F720579A-D7C1-4E03-910D-BA26C1B60457}"/>
    <cellStyle name="Vírgula 2 3 4 5 2" xfId="4502" xr:uid="{9FABDE24-C5FD-4827-A0A4-6084CF817011}"/>
    <cellStyle name="Vírgula 2 3 4 5 2 2" xfId="10795" xr:uid="{164A7778-0667-4FF0-A51C-AA07A4DFE8DB}"/>
    <cellStyle name="Vírgula 2 3 4 5 2 2 2" xfId="23477" xr:uid="{2614C6E2-A679-46C7-A627-CEC39CCED73D}"/>
    <cellStyle name="Vírgula 2 3 4 5 2 2 2 2" xfId="48969" xr:uid="{61E4789B-7CD9-4502-BC10-20836A9BDB52}"/>
    <cellStyle name="Vírgula 2 3 4 5 2 2 3" xfId="36378" xr:uid="{D791E296-31B1-49AB-9AA6-FF4BDA44225B}"/>
    <cellStyle name="Vírgula 2 3 4 5 2 3" xfId="17199" xr:uid="{E13FDA0C-9F20-4AF0-9443-B48B0F17D741}"/>
    <cellStyle name="Vírgula 2 3 4 5 2 3 2" xfId="42691" xr:uid="{BF2EAC60-8395-4D1D-A137-7D17C488E2ED}"/>
    <cellStyle name="Vírgula 2 3 4 5 2 4" xfId="30100" xr:uid="{0C70416D-1D00-4245-B7AD-249257765112}"/>
    <cellStyle name="Vírgula 2 3 4 5 3" xfId="7656" xr:uid="{BF94A1F9-03F0-4E10-82C1-BF0AC6176423}"/>
    <cellStyle name="Vírgula 2 3 4 5 3 2" xfId="20338" xr:uid="{2F127AC3-FE2F-4C41-8B3A-6191A0C0A017}"/>
    <cellStyle name="Vírgula 2 3 4 5 3 2 2" xfId="45830" xr:uid="{43DB5F13-98CA-4D66-B09F-2247DC95548B}"/>
    <cellStyle name="Vírgula 2 3 4 5 3 3" xfId="33239" xr:uid="{BC72FCAF-7D5C-4681-81D5-BB3CFEFE0998}"/>
    <cellStyle name="Vírgula 2 3 4 5 4" xfId="14060" xr:uid="{07788D23-1DCD-4185-AD0A-2CCDA889BF6A}"/>
    <cellStyle name="Vírgula 2 3 4 5 4 2" xfId="39552" xr:uid="{E4441637-B922-438B-9D0D-F8EC43875EF0}"/>
    <cellStyle name="Vírgula 2 3 4 5 5" xfId="26961" xr:uid="{888AFB89-2F16-4CF0-88CE-15FB447EE3E5}"/>
    <cellStyle name="Vírgula 2 3 4 6" xfId="2655" xr:uid="{8EE71843-8572-44AD-9ED5-C04A4D18712E}"/>
    <cellStyle name="Vírgula 2 3 4 6 2" xfId="5809" xr:uid="{9B7498BF-449C-45DC-BBAC-93332ADE7DDA}"/>
    <cellStyle name="Vírgula 2 3 4 6 2 2" xfId="12102" xr:uid="{E36A9CC0-ABCA-4EFD-8372-61E2E0887FE9}"/>
    <cellStyle name="Vírgula 2 3 4 6 2 2 2" xfId="24784" xr:uid="{65847E11-FFA4-4604-9102-9141F267935B}"/>
    <cellStyle name="Vírgula 2 3 4 6 2 2 2 2" xfId="50276" xr:uid="{5E4A7FAC-6CF4-4575-A6FD-0F1C04EB3144}"/>
    <cellStyle name="Vírgula 2 3 4 6 2 2 3" xfId="37685" xr:uid="{030DD94C-D9B3-4D14-8EED-887270FFB7AA}"/>
    <cellStyle name="Vírgula 2 3 4 6 2 3" xfId="18506" xr:uid="{3A77BCFD-E91C-46D6-A38B-E4B065FAF5F7}"/>
    <cellStyle name="Vírgula 2 3 4 6 2 3 2" xfId="43998" xr:uid="{09FC8936-0D77-4D63-9321-2617EF828B47}"/>
    <cellStyle name="Vírgula 2 3 4 6 2 4" xfId="31407" xr:uid="{40BA9ED2-0C5C-44AB-99E7-1952AF0773F4}"/>
    <cellStyle name="Vírgula 2 3 4 6 3" xfId="8963" xr:uid="{5B33621A-AB7C-42BA-8E33-44238675A28B}"/>
    <cellStyle name="Vírgula 2 3 4 6 3 2" xfId="21645" xr:uid="{493C94BE-0485-4C28-9B3C-D9155389813B}"/>
    <cellStyle name="Vírgula 2 3 4 6 3 2 2" xfId="47137" xr:uid="{B0A6E0CA-F1CC-46E3-9DDB-EB4DAC3CF624}"/>
    <cellStyle name="Vírgula 2 3 4 6 3 3" xfId="34546" xr:uid="{A395F05A-BCDA-438F-8E9B-5560A6C625E3}"/>
    <cellStyle name="Vírgula 2 3 4 6 4" xfId="15367" xr:uid="{7D245CE7-F6A9-46C7-BE6E-7D1F6CC6BA9C}"/>
    <cellStyle name="Vírgula 2 3 4 6 4 2" xfId="40859" xr:uid="{85366DF5-AA3B-43D5-A34D-6F5365E9BFCB}"/>
    <cellStyle name="Vírgula 2 3 4 6 5" xfId="28268" xr:uid="{5A343993-B453-4867-8A7D-EA60F2587B3C}"/>
    <cellStyle name="Vírgula 2 3 4 7" xfId="3178" xr:uid="{503A7CD4-1AD3-414D-9395-DD45D1011A84}"/>
    <cellStyle name="Vírgula 2 3 4 7 2" xfId="6332" xr:uid="{E3D1E6E1-212E-4DF5-A1B4-23C853ECCDC9}"/>
    <cellStyle name="Vírgula 2 3 4 7 2 2" xfId="12625" xr:uid="{C54DC9F6-59E6-4BFD-9408-492FBFBA269A}"/>
    <cellStyle name="Vírgula 2 3 4 7 2 2 2" xfId="25307" xr:uid="{FC3C00E6-6CC1-419C-AC29-15A58B45A544}"/>
    <cellStyle name="Vírgula 2 3 4 7 2 2 2 2" xfId="50799" xr:uid="{CF7E9296-49A8-46C4-816C-9C50DD76304E}"/>
    <cellStyle name="Vírgula 2 3 4 7 2 2 3" xfId="38208" xr:uid="{A77DAFA5-EE59-4CB1-A324-78B6E8BCF8A8}"/>
    <cellStyle name="Vírgula 2 3 4 7 2 3" xfId="19029" xr:uid="{856C7567-E4BB-495C-8E8A-CF29D1289A01}"/>
    <cellStyle name="Vírgula 2 3 4 7 2 3 2" xfId="44521" xr:uid="{90976FDE-C228-45F0-8A5F-A8641F15DEFA}"/>
    <cellStyle name="Vírgula 2 3 4 7 2 4" xfId="31930" xr:uid="{83056A3D-99DC-40B8-9907-332048CB935C}"/>
    <cellStyle name="Vírgula 2 3 4 7 3" xfId="9486" xr:uid="{077F5CFA-A7A9-48A7-9E4A-6579086222EB}"/>
    <cellStyle name="Vírgula 2 3 4 7 3 2" xfId="22168" xr:uid="{84A0079D-D537-4734-8447-0281CA5189C6}"/>
    <cellStyle name="Vírgula 2 3 4 7 3 2 2" xfId="47660" xr:uid="{3CC4E2F5-41D4-4CA3-8E9B-6CF02922F9EB}"/>
    <cellStyle name="Vírgula 2 3 4 7 3 3" xfId="35069" xr:uid="{A432CF05-B07B-4F01-A19C-871C7A0ED8BE}"/>
    <cellStyle name="Vírgula 2 3 4 7 4" xfId="15890" xr:uid="{2B575F59-BD03-4F35-A7A0-7E2AD16608E3}"/>
    <cellStyle name="Vírgula 2 3 4 7 4 2" xfId="41382" xr:uid="{9FDE1691-E069-49CC-88B3-B88585ADC79C}"/>
    <cellStyle name="Vírgula 2 3 4 7 5" xfId="28791" xr:uid="{2B31A73F-71DF-4BDE-A98E-819373368749}"/>
    <cellStyle name="Vírgula 2 3 4 8" xfId="3717" xr:uid="{F57BE0A7-4878-46C3-ADAA-852139C73778}"/>
    <cellStyle name="Vírgula 2 3 4 8 2" xfId="10010" xr:uid="{2BE576E6-281E-4FE7-AEB0-7B49E9C2076D}"/>
    <cellStyle name="Vírgula 2 3 4 8 2 2" xfId="22692" xr:uid="{25CA49CF-FB2B-48AC-A2E8-D14FEF0F904C}"/>
    <cellStyle name="Vírgula 2 3 4 8 2 2 2" xfId="48184" xr:uid="{6D02889B-1A4A-46DF-9941-27C08EE8F070}"/>
    <cellStyle name="Vírgula 2 3 4 8 2 3" xfId="35593" xr:uid="{4055583D-3082-4894-A99D-1573E09D840F}"/>
    <cellStyle name="Vírgula 2 3 4 8 3" xfId="16414" xr:uid="{67BB0ED8-F0A8-4463-9668-F25611B37EEA}"/>
    <cellStyle name="Vírgula 2 3 4 8 3 2" xfId="41906" xr:uid="{2327A894-6B33-49A5-BDE0-729BE6F9F23D}"/>
    <cellStyle name="Vírgula 2 3 4 8 4" xfId="29315" xr:uid="{21C46302-654D-41E8-920A-8820AD77DAFC}"/>
    <cellStyle name="Vírgula 2 3 4 9" xfId="6871" xr:uid="{60A6BB61-0094-41C5-8148-1B5436EFDCC5}"/>
    <cellStyle name="Vírgula 2 3 4 9 2" xfId="19553" xr:uid="{879FFFD9-655B-4116-B3C4-011D0CFFA214}"/>
    <cellStyle name="Vírgula 2 3 4 9 2 2" xfId="45045" xr:uid="{ED0BDC7D-39DA-41C1-BF5C-12264EAF31DA}"/>
    <cellStyle name="Vírgula 2 3 4 9 3" xfId="32454" xr:uid="{33468FC9-0BEE-415E-A43B-D903F461BBBF}"/>
    <cellStyle name="Vírgula 2 3 5" xfId="965" xr:uid="{A72656C5-B3EC-42DF-9D4A-77FC765FD7E0}"/>
    <cellStyle name="Vírgula 2 3 5 2" xfId="2272" xr:uid="{78BBC072-0B11-465F-9F6F-9A219F80199F}"/>
    <cellStyle name="Vírgula 2 3 5 2 2" xfId="5426" xr:uid="{5506DB68-2173-4D19-A240-BA38D8520532}"/>
    <cellStyle name="Vírgula 2 3 5 2 2 2" xfId="11719" xr:uid="{BA8711D8-2966-4125-80C1-C2EB5768D9ED}"/>
    <cellStyle name="Vírgula 2 3 5 2 2 2 2" xfId="24401" xr:uid="{B3CEC5DC-784F-4B02-98FA-97D8F1F0E7E8}"/>
    <cellStyle name="Vírgula 2 3 5 2 2 2 2 2" xfId="49893" xr:uid="{8FF0888D-5771-4FD8-A80C-DEE98BE80BD0}"/>
    <cellStyle name="Vírgula 2 3 5 2 2 2 3" xfId="37302" xr:uid="{C8B0FFE7-0A64-4D26-8DF5-AEA41D9E27EF}"/>
    <cellStyle name="Vírgula 2 3 5 2 2 3" xfId="18123" xr:uid="{A17E958C-B569-4A9A-9754-3BBFE292BB80}"/>
    <cellStyle name="Vírgula 2 3 5 2 2 3 2" xfId="43615" xr:uid="{3823A53B-87D3-4551-8600-863E9C4E0F87}"/>
    <cellStyle name="Vírgula 2 3 5 2 2 4" xfId="31024" xr:uid="{499DF908-3C5C-41B0-A839-3843666D39F4}"/>
    <cellStyle name="Vírgula 2 3 5 2 3" xfId="8580" xr:uid="{F7EB2259-EB2F-40A1-AA34-C5B37C24143F}"/>
    <cellStyle name="Vírgula 2 3 5 2 3 2" xfId="21262" xr:uid="{5B2D4BE9-E24C-4D0B-A3E2-70455A56A5C4}"/>
    <cellStyle name="Vírgula 2 3 5 2 3 2 2" xfId="46754" xr:uid="{35857078-6B70-41CF-A071-D4A10303CBB5}"/>
    <cellStyle name="Vírgula 2 3 5 2 3 3" xfId="34163" xr:uid="{3855E219-DEE2-4B93-81D9-E440E693E91C}"/>
    <cellStyle name="Vírgula 2 3 5 2 4" xfId="14984" xr:uid="{ACD9921B-7873-46A3-A43D-6C7DC5965A7F}"/>
    <cellStyle name="Vírgula 2 3 5 2 4 2" xfId="40476" xr:uid="{E6A376EF-CDEE-4BCE-9F81-202918DA5125}"/>
    <cellStyle name="Vírgula 2 3 5 2 5" xfId="27885" xr:uid="{ED9425B2-38B5-4457-9BA5-8BBDC896E243}"/>
    <cellStyle name="Vírgula 2 3 5 3" xfId="1489" xr:uid="{418A3C43-8279-4E6F-B3CB-82DB8AE46A9D}"/>
    <cellStyle name="Vírgula 2 3 5 3 2" xfId="4643" xr:uid="{B594E729-6E8E-456A-9C85-5331D63224A4}"/>
    <cellStyle name="Vírgula 2 3 5 3 2 2" xfId="10936" xr:uid="{61C69450-4EC2-44B9-8ED4-59BDDBB467D8}"/>
    <cellStyle name="Vírgula 2 3 5 3 2 2 2" xfId="23618" xr:uid="{769C933B-9954-495D-8C06-ADC9DDA2F775}"/>
    <cellStyle name="Vírgula 2 3 5 3 2 2 2 2" xfId="49110" xr:uid="{88152AA0-7832-47DA-A0AF-B04093947D50}"/>
    <cellStyle name="Vírgula 2 3 5 3 2 2 3" xfId="36519" xr:uid="{C945FDCA-E39D-43D5-B3DC-76C1C22DC829}"/>
    <cellStyle name="Vírgula 2 3 5 3 2 3" xfId="17340" xr:uid="{588C0D75-6654-4F8E-93E4-DE4FACF8CEA6}"/>
    <cellStyle name="Vírgula 2 3 5 3 2 3 2" xfId="42832" xr:uid="{40981A4B-5852-4528-A233-D6DC1F0F666D}"/>
    <cellStyle name="Vírgula 2 3 5 3 2 4" xfId="30241" xr:uid="{5C7B58D0-DDD5-4C91-9B7F-0773207B337A}"/>
    <cellStyle name="Vírgula 2 3 5 3 3" xfId="7797" xr:uid="{A22C86EC-9F93-4D34-8C09-5BE92977E83B}"/>
    <cellStyle name="Vírgula 2 3 5 3 3 2" xfId="20479" xr:uid="{5CBCBBC9-5E88-4F22-B04B-58E44D9AE359}"/>
    <cellStyle name="Vírgula 2 3 5 3 3 2 2" xfId="45971" xr:uid="{BD81B19A-415D-40FC-A875-881B78DD2693}"/>
    <cellStyle name="Vírgula 2 3 5 3 3 3" xfId="33380" xr:uid="{7330D2B9-B45B-4D19-8ACD-7A4E21775B65}"/>
    <cellStyle name="Vírgula 2 3 5 3 4" xfId="14201" xr:uid="{C5582123-1FD4-4D02-A353-B2F8F0CA77E7}"/>
    <cellStyle name="Vírgula 2 3 5 3 4 2" xfId="39693" xr:uid="{F81A1E3E-F6BA-4CFF-972D-34860FFD1911}"/>
    <cellStyle name="Vírgula 2 3 5 3 5" xfId="27102" xr:uid="{B4ABFCBC-3DC1-49C2-8379-3695833779A8}"/>
    <cellStyle name="Vírgula 2 3 5 4" xfId="2796" xr:uid="{7C3CED32-0CDF-49A1-A413-077F0251F4FD}"/>
    <cellStyle name="Vírgula 2 3 5 4 2" xfId="5950" xr:uid="{A9DF9CC6-EF15-4D4A-951B-8DC4990EF267}"/>
    <cellStyle name="Vírgula 2 3 5 4 2 2" xfId="12243" xr:uid="{58009DB2-842C-4F0A-9901-D73E76AE00C7}"/>
    <cellStyle name="Vírgula 2 3 5 4 2 2 2" xfId="24925" xr:uid="{9861DA3D-3E93-4733-B10B-85DCB788E2B5}"/>
    <cellStyle name="Vírgula 2 3 5 4 2 2 2 2" xfId="50417" xr:uid="{0B77C723-48E1-46FB-AAD9-DEB17A1A460B}"/>
    <cellStyle name="Vírgula 2 3 5 4 2 2 3" xfId="37826" xr:uid="{59DC3D00-52B6-4DE1-BE11-06A03578F746}"/>
    <cellStyle name="Vírgula 2 3 5 4 2 3" xfId="18647" xr:uid="{74A4F35C-A4A5-49F3-89C6-C71FB49F974B}"/>
    <cellStyle name="Vírgula 2 3 5 4 2 3 2" xfId="44139" xr:uid="{5484D142-7F89-4B18-A409-F76E9F348C9D}"/>
    <cellStyle name="Vírgula 2 3 5 4 2 4" xfId="31548" xr:uid="{A403CBA3-2232-42F0-8B7E-4407C67F64D2}"/>
    <cellStyle name="Vírgula 2 3 5 4 3" xfId="9104" xr:uid="{B580FDA9-54E5-46D8-AF64-B35DAC0DDDB3}"/>
    <cellStyle name="Vírgula 2 3 5 4 3 2" xfId="21786" xr:uid="{C72046CB-24A8-4FDA-B87C-94CCEA7851B3}"/>
    <cellStyle name="Vírgula 2 3 5 4 3 2 2" xfId="47278" xr:uid="{F49E6544-A9E9-460E-851A-277FC3175110}"/>
    <cellStyle name="Vírgula 2 3 5 4 3 3" xfId="34687" xr:uid="{B2527275-F168-4F3F-8923-802D42A6FC1E}"/>
    <cellStyle name="Vírgula 2 3 5 4 4" xfId="15508" xr:uid="{E5332D4E-A290-447A-854E-B15A8DA5123D}"/>
    <cellStyle name="Vírgula 2 3 5 4 4 2" xfId="41000" xr:uid="{7F2C729D-63E9-4F1D-9D89-FCDF92C7FFE3}"/>
    <cellStyle name="Vírgula 2 3 5 4 5" xfId="28409" xr:uid="{D738FCBC-1680-40EE-92FB-7FB28DE0AA58}"/>
    <cellStyle name="Vírgula 2 3 5 5" xfId="3319" xr:uid="{A5AFAACF-589A-47E5-8CB8-D8DBFFA4AEB8}"/>
    <cellStyle name="Vírgula 2 3 5 5 2" xfId="6473" xr:uid="{A6C52F86-9918-447B-BCC3-C89D93CB0DCD}"/>
    <cellStyle name="Vírgula 2 3 5 5 2 2" xfId="12766" xr:uid="{4C67614F-DDDF-4597-B0DB-0BAC90757D63}"/>
    <cellStyle name="Vírgula 2 3 5 5 2 2 2" xfId="25448" xr:uid="{794A859C-AF5C-4935-84DE-0B8294375EAB}"/>
    <cellStyle name="Vírgula 2 3 5 5 2 2 2 2" xfId="50940" xr:uid="{B7012127-0080-4A7F-9FBB-2E6D87711588}"/>
    <cellStyle name="Vírgula 2 3 5 5 2 2 3" xfId="38349" xr:uid="{922FC8C1-C2C8-4101-99FC-0961EA2F917E}"/>
    <cellStyle name="Vírgula 2 3 5 5 2 3" xfId="19170" xr:uid="{EF0B30D2-8609-49CC-AC7F-4B4CECBBA18F}"/>
    <cellStyle name="Vírgula 2 3 5 5 2 3 2" xfId="44662" xr:uid="{7E122A91-D251-4FE3-8607-7F879F045201}"/>
    <cellStyle name="Vírgula 2 3 5 5 2 4" xfId="32071" xr:uid="{97828FC5-D488-458B-A343-8E64FE423389}"/>
    <cellStyle name="Vírgula 2 3 5 5 3" xfId="9627" xr:uid="{78BECD42-A3E7-46EB-B5C5-74E590CF0AD5}"/>
    <cellStyle name="Vírgula 2 3 5 5 3 2" xfId="22309" xr:uid="{CF3F17C4-5C7B-47E8-ACDA-9BE723C172AF}"/>
    <cellStyle name="Vírgula 2 3 5 5 3 2 2" xfId="47801" xr:uid="{8DDD0C74-AFB3-4E0F-BA58-707EA0C86E75}"/>
    <cellStyle name="Vírgula 2 3 5 5 3 3" xfId="35210" xr:uid="{61AB486C-FB8A-433F-BCFF-2C475AEC6F39}"/>
    <cellStyle name="Vírgula 2 3 5 5 4" xfId="16031" xr:uid="{496CFE4A-6D2F-4A7A-B573-BC520BB3BA4A}"/>
    <cellStyle name="Vírgula 2 3 5 5 4 2" xfId="41523" xr:uid="{6F5D56EC-BD8F-4430-A00E-CBF2EF17C2C5}"/>
    <cellStyle name="Vírgula 2 3 5 5 5" xfId="28932" xr:uid="{1801950B-C001-4DBE-884A-5A9F783C4646}"/>
    <cellStyle name="Vírgula 2 3 5 6" xfId="4119" xr:uid="{A5E0340A-64CB-46C5-BCD3-28241D945339}"/>
    <cellStyle name="Vírgula 2 3 5 6 2" xfId="10412" xr:uid="{1D88C8D0-02E9-44AF-9519-7074287F8573}"/>
    <cellStyle name="Vírgula 2 3 5 6 2 2" xfId="23094" xr:uid="{CC6D6FEA-9352-49DB-80E9-B93EEA44A6F7}"/>
    <cellStyle name="Vírgula 2 3 5 6 2 2 2" xfId="48586" xr:uid="{1A9D5BB6-68E6-487D-AC60-C9C3B2D9D7B4}"/>
    <cellStyle name="Vírgula 2 3 5 6 2 3" xfId="35995" xr:uid="{90CDA3A6-0CA0-498C-93DA-E376DAE9243B}"/>
    <cellStyle name="Vírgula 2 3 5 6 3" xfId="16816" xr:uid="{98022074-A282-4D78-89A2-75F6C54E4753}"/>
    <cellStyle name="Vírgula 2 3 5 6 3 2" xfId="42308" xr:uid="{C2902BD5-6425-46F2-86D3-C08193E47D7B}"/>
    <cellStyle name="Vírgula 2 3 5 6 4" xfId="29717" xr:uid="{0CF0AD1D-C657-4058-8664-A1C952295CE2}"/>
    <cellStyle name="Vírgula 2 3 5 7" xfId="7273" xr:uid="{530634A7-059D-4FCA-B959-B913C29F5668}"/>
    <cellStyle name="Vírgula 2 3 5 7 2" xfId="19955" xr:uid="{36390EEE-DC97-47AC-B988-A5530D0197A3}"/>
    <cellStyle name="Vírgula 2 3 5 7 2 2" xfId="45447" xr:uid="{ACA1FF91-3605-4D7B-B6D0-DADA06D89052}"/>
    <cellStyle name="Vírgula 2 3 5 7 3" xfId="32856" xr:uid="{89475C6A-AC82-421B-B837-616B2D023D26}"/>
    <cellStyle name="Vírgula 2 3 5 8" xfId="13677" xr:uid="{69538316-F7DA-48D8-8D98-2808D755D4ED}"/>
    <cellStyle name="Vírgula 2 3 5 8 2" xfId="39169" xr:uid="{0308D77C-8C45-4655-9C1C-015AD6DF6979}"/>
    <cellStyle name="Vírgula 2 3 5 9" xfId="26578" xr:uid="{DC9E2676-6189-466E-9CB0-76BD264A5BDF}"/>
    <cellStyle name="Vírgula 2 3 6" xfId="705" xr:uid="{93C8298A-F896-48BB-8975-5147A0CE7CD2}"/>
    <cellStyle name="Vírgula 2 3 6 2" xfId="2012" xr:uid="{38E87F20-4575-447F-8ED2-917C54069C70}"/>
    <cellStyle name="Vírgula 2 3 6 2 2" xfId="5166" xr:uid="{F297B309-4265-437A-B3E6-960BC093D3B5}"/>
    <cellStyle name="Vírgula 2 3 6 2 2 2" xfId="11459" xr:uid="{5D397908-E6DC-430C-A415-CBE6CFBD6144}"/>
    <cellStyle name="Vírgula 2 3 6 2 2 2 2" xfId="24141" xr:uid="{771D02FB-28BB-4E7B-AC4B-C869C210C551}"/>
    <cellStyle name="Vírgula 2 3 6 2 2 2 2 2" xfId="49633" xr:uid="{9D9719FC-3C86-4866-B450-D7E1A11FCF27}"/>
    <cellStyle name="Vírgula 2 3 6 2 2 2 3" xfId="37042" xr:uid="{D085B7AF-D2BB-4CAF-8147-B2114BB93474}"/>
    <cellStyle name="Vírgula 2 3 6 2 2 3" xfId="17863" xr:uid="{01CC56E3-A3D3-47F8-89B8-AE58103A8F9B}"/>
    <cellStyle name="Vírgula 2 3 6 2 2 3 2" xfId="43355" xr:uid="{C9EBAB7B-D297-4EC1-BF7C-2DD5651E7AF6}"/>
    <cellStyle name="Vírgula 2 3 6 2 2 4" xfId="30764" xr:uid="{A67E557C-E34E-40AE-AB44-A446B4883D1C}"/>
    <cellStyle name="Vírgula 2 3 6 2 3" xfId="8320" xr:uid="{D292CDB4-9717-4E87-8F6F-1A07C04ACCA2}"/>
    <cellStyle name="Vírgula 2 3 6 2 3 2" xfId="21002" xr:uid="{C56D2A17-7BFC-4E9D-AFB9-B970DD1F6A78}"/>
    <cellStyle name="Vírgula 2 3 6 2 3 2 2" xfId="46494" xr:uid="{B5FF3376-5990-4C28-B252-7A94BA599FED}"/>
    <cellStyle name="Vírgula 2 3 6 2 3 3" xfId="33903" xr:uid="{D5320312-B63D-4E97-979C-D625B3B09662}"/>
    <cellStyle name="Vírgula 2 3 6 2 4" xfId="14724" xr:uid="{2443DBF6-D7F6-4E63-8367-A18D910A7A9D}"/>
    <cellStyle name="Vírgula 2 3 6 2 4 2" xfId="40216" xr:uid="{3FDF2510-B966-44E9-8228-01CCA48C2A60}"/>
    <cellStyle name="Vírgula 2 3 6 2 5" xfId="27625" xr:uid="{2AE07433-1109-4FE2-9D67-86BC9684D610}"/>
    <cellStyle name="Vírgula 2 3 6 3" xfId="3859" xr:uid="{FD2BAD9F-A734-4236-913B-1F0DA19EDA6C}"/>
    <cellStyle name="Vírgula 2 3 6 3 2" xfId="10152" xr:uid="{171EE1CE-CFA8-4393-A1AF-0C88E3F62C3B}"/>
    <cellStyle name="Vírgula 2 3 6 3 2 2" xfId="22834" xr:uid="{A38072BC-2587-497C-98E8-F69C6B2B55F2}"/>
    <cellStyle name="Vírgula 2 3 6 3 2 2 2" xfId="48326" xr:uid="{23DF8D07-9868-4207-887B-0DA3D7F956C0}"/>
    <cellStyle name="Vírgula 2 3 6 3 2 3" xfId="35735" xr:uid="{1E2BFEB2-20DC-4BAC-97AD-96C8A8D06B04}"/>
    <cellStyle name="Vírgula 2 3 6 3 3" xfId="16556" xr:uid="{DD7C6DD3-E297-424A-94B2-4160ABBC95C3}"/>
    <cellStyle name="Vírgula 2 3 6 3 3 2" xfId="42048" xr:uid="{82A2B638-5192-4DE6-B71C-4A77BAB6F6D9}"/>
    <cellStyle name="Vírgula 2 3 6 3 4" xfId="29457" xr:uid="{21FEE033-5FC2-4860-88E5-EB16AB4D8938}"/>
    <cellStyle name="Vírgula 2 3 6 4" xfId="7013" xr:uid="{03828092-DD72-462A-ABA7-A1782EBC27ED}"/>
    <cellStyle name="Vírgula 2 3 6 4 2" xfId="19695" xr:uid="{066D40BD-D73B-4734-B20D-F047352327F8}"/>
    <cellStyle name="Vírgula 2 3 6 4 2 2" xfId="45187" xr:uid="{592EDEB5-C94E-4A12-A239-EA8C55C147E8}"/>
    <cellStyle name="Vírgula 2 3 6 4 3" xfId="32596" xr:uid="{B00AE044-73DC-4652-9B72-736BB771F505}"/>
    <cellStyle name="Vírgula 2 3 6 5" xfId="13417" xr:uid="{263046EE-0342-4655-858D-FFCB7C09E969}"/>
    <cellStyle name="Vírgula 2 3 6 5 2" xfId="38909" xr:uid="{8F8ACF59-E0BB-41A9-8C14-A77E6BB94526}"/>
    <cellStyle name="Vírgula 2 3 6 6" xfId="26318" xr:uid="{42AE21A5-3CA2-4B9C-BA35-6D27BE1D1B46}"/>
    <cellStyle name="Vírgula 2 3 7" xfId="1750" xr:uid="{ECF5E557-1516-4C9B-BCA6-CA9E98907BD1}"/>
    <cellStyle name="Vírgula 2 3 7 2" xfId="4904" xr:uid="{55134875-6EA5-4ADB-B577-56CB14F91F14}"/>
    <cellStyle name="Vírgula 2 3 7 2 2" xfId="11197" xr:uid="{B1962C23-8AE6-4977-9418-263B59FE83D9}"/>
    <cellStyle name="Vírgula 2 3 7 2 2 2" xfId="23879" xr:uid="{2C9F1733-4DDE-4874-8122-4EBE686C9180}"/>
    <cellStyle name="Vírgula 2 3 7 2 2 2 2" xfId="49371" xr:uid="{984B7555-56E4-41AB-84FA-3B044C79AA36}"/>
    <cellStyle name="Vírgula 2 3 7 2 2 3" xfId="36780" xr:uid="{A44E8D13-E26A-4BBD-A6A4-E05F4718AE2B}"/>
    <cellStyle name="Vírgula 2 3 7 2 3" xfId="17601" xr:uid="{7D54AF14-3067-47B2-850A-5FD12A0C00BA}"/>
    <cellStyle name="Vírgula 2 3 7 2 3 2" xfId="43093" xr:uid="{4FCC6972-6A52-4E71-8792-40E3331EBF7C}"/>
    <cellStyle name="Vírgula 2 3 7 2 4" xfId="30502" xr:uid="{31F03ED3-BD67-4C0D-8644-8830C675D785}"/>
    <cellStyle name="Vírgula 2 3 7 3" xfId="8058" xr:uid="{3A4CCD9C-4E12-48BB-A08A-666BC29F72BB}"/>
    <cellStyle name="Vírgula 2 3 7 3 2" xfId="20740" xr:uid="{492788EE-7114-4A1E-ABA9-E2364DA00682}"/>
    <cellStyle name="Vírgula 2 3 7 3 2 2" xfId="46232" xr:uid="{894EE04F-B3BF-4434-8792-5EB5A75DA156}"/>
    <cellStyle name="Vírgula 2 3 7 3 3" xfId="33641" xr:uid="{4BED8152-DA27-440D-925F-3E1B1D306EB8}"/>
    <cellStyle name="Vírgula 2 3 7 4" xfId="14462" xr:uid="{8E017372-9923-4B57-89BC-6434D2922C1A}"/>
    <cellStyle name="Vírgula 2 3 7 4 2" xfId="39954" xr:uid="{E511A309-FA2B-4AFB-8B05-385B54CE95B1}"/>
    <cellStyle name="Vírgula 2 3 7 5" xfId="27363" xr:uid="{0760C6DD-6363-4FDA-8D35-96C1CF29C80C}"/>
    <cellStyle name="Vírgula 2 3 8" xfId="1228" xr:uid="{6C9C4465-D6D8-452F-B540-8C906348C4C0}"/>
    <cellStyle name="Vírgula 2 3 8 2" xfId="4382" xr:uid="{DC6B8518-F904-4FD0-B5D8-130D0B20519E}"/>
    <cellStyle name="Vírgula 2 3 8 2 2" xfId="10675" xr:uid="{10155EAC-EB69-4C27-A9AD-51E3574BC6CC}"/>
    <cellStyle name="Vírgula 2 3 8 2 2 2" xfId="23357" xr:uid="{74DA92DE-BAD9-4997-A0F1-BC8A81FA0950}"/>
    <cellStyle name="Vírgula 2 3 8 2 2 2 2" xfId="48849" xr:uid="{0F1CDAA5-3192-4086-9E89-72E161284BBF}"/>
    <cellStyle name="Vírgula 2 3 8 2 2 3" xfId="36258" xr:uid="{2E856B82-A275-4991-A8F9-0217EA963560}"/>
    <cellStyle name="Vírgula 2 3 8 2 3" xfId="17079" xr:uid="{0F4BED8E-1BCC-4F2F-929D-26926EF011DE}"/>
    <cellStyle name="Vírgula 2 3 8 2 3 2" xfId="42571" xr:uid="{80A48E63-761A-4D52-82E4-26E2D0E0E537}"/>
    <cellStyle name="Vírgula 2 3 8 2 4" xfId="29980" xr:uid="{6DC5235E-4C0F-49FD-9283-C4622F7B2602}"/>
    <cellStyle name="Vírgula 2 3 8 3" xfId="7536" xr:uid="{D7C56DE0-C8C1-4798-84FE-C3B8BD9DB951}"/>
    <cellStyle name="Vírgula 2 3 8 3 2" xfId="20218" xr:uid="{F4F3D644-24F8-46EA-BC26-743F65FFC7A5}"/>
    <cellStyle name="Vírgula 2 3 8 3 2 2" xfId="45710" xr:uid="{5E1BDA4F-B716-45E1-8854-67A1805968F7}"/>
    <cellStyle name="Vírgula 2 3 8 3 3" xfId="33119" xr:uid="{84CE2CE5-EA97-4463-8F26-1402C1AC23F6}"/>
    <cellStyle name="Vírgula 2 3 8 4" xfId="13940" xr:uid="{CFA29745-1EF4-45A6-966E-D8C23E517E73}"/>
    <cellStyle name="Vírgula 2 3 8 4 2" xfId="39432" xr:uid="{B596794C-33BA-4B69-A84D-7D9DEDF34900}"/>
    <cellStyle name="Vírgula 2 3 8 5" xfId="26841" xr:uid="{84A8EA98-9B99-4F3A-95A3-5BC539C2DFE5}"/>
    <cellStyle name="Vírgula 2 3 9" xfId="2535" xr:uid="{362B4668-5B36-499B-9513-A2DFDF284A92}"/>
    <cellStyle name="Vírgula 2 3 9 2" xfId="5689" xr:uid="{AA5A3A7C-66D4-42EE-86E4-7B00AAD343C5}"/>
    <cellStyle name="Vírgula 2 3 9 2 2" xfId="11982" xr:uid="{1D6795D3-2164-407E-A3F2-08A60D2A8D14}"/>
    <cellStyle name="Vírgula 2 3 9 2 2 2" xfId="24664" xr:uid="{34050030-B956-4BF9-8804-F4A8899D31D7}"/>
    <cellStyle name="Vírgula 2 3 9 2 2 2 2" xfId="50156" xr:uid="{C3F8F083-4E47-4DD7-A32D-DDC8467DA91C}"/>
    <cellStyle name="Vírgula 2 3 9 2 2 3" xfId="37565" xr:uid="{14C6547F-9E42-4D77-B2BC-1297C9B8943E}"/>
    <cellStyle name="Vírgula 2 3 9 2 3" xfId="18386" xr:uid="{15E10955-FDC5-44B3-AA32-99C1BD036764}"/>
    <cellStyle name="Vírgula 2 3 9 2 3 2" xfId="43878" xr:uid="{00303FC4-133D-4508-8D13-4B1D6FED8983}"/>
    <cellStyle name="Vírgula 2 3 9 2 4" xfId="31287" xr:uid="{9E191DA7-705E-433C-8B11-399831A40F67}"/>
    <cellStyle name="Vírgula 2 3 9 3" xfId="8843" xr:uid="{A7130D3F-F216-4C4D-9F3C-B52E5D48CBB1}"/>
    <cellStyle name="Vírgula 2 3 9 3 2" xfId="21525" xr:uid="{32F470A2-41F7-421A-81D5-D262CA82EDCB}"/>
    <cellStyle name="Vírgula 2 3 9 3 2 2" xfId="47017" xr:uid="{928BB223-3849-4DB8-B5F9-04CDFFE1B946}"/>
    <cellStyle name="Vírgula 2 3 9 3 3" xfId="34426" xr:uid="{71FFE03D-F05A-44BE-BD47-6F888195000D}"/>
    <cellStyle name="Vírgula 2 3 9 4" xfId="15247" xr:uid="{88A23F8F-5A8C-4813-8DB4-66F6E6CD8EBE}"/>
    <cellStyle name="Vírgula 2 3 9 4 2" xfId="40739" xr:uid="{8EADD173-17B6-430E-BF0A-B356610038AC}"/>
    <cellStyle name="Vírgula 2 3 9 5" xfId="28148" xr:uid="{316A7595-F441-4993-B7FC-BE271B8E1BEA}"/>
    <cellStyle name="Vírgula 2 4" xfId="335" xr:uid="{782F232B-C2B4-4C80-B1CB-D9747A97659B}"/>
    <cellStyle name="Vírgula 2 4 10" xfId="3638" xr:uid="{99B3A62D-250B-4A73-B62B-0C453BECA5C1}"/>
    <cellStyle name="Vírgula 2 4 10 2" xfId="9931" xr:uid="{DA6C5528-17EA-4370-A099-FA1304A09185}"/>
    <cellStyle name="Vírgula 2 4 10 2 2" xfId="22613" xr:uid="{5B89A962-BC31-4FF7-BB55-5CAA11C7A463}"/>
    <cellStyle name="Vírgula 2 4 10 2 2 2" xfId="48105" xr:uid="{2155FD59-EA45-4DE7-A015-EE7BBDB50922}"/>
    <cellStyle name="Vírgula 2 4 10 2 3" xfId="35514" xr:uid="{DC864AA9-33B9-4D64-8BA7-D04D15B1DC8B}"/>
    <cellStyle name="Vírgula 2 4 10 3" xfId="16335" xr:uid="{3ADD31C6-5657-48DB-B573-8D93D91B0C64}"/>
    <cellStyle name="Vírgula 2 4 10 3 2" xfId="41827" xr:uid="{6D7DE13A-6AB8-4FE3-8825-765732E521D4}"/>
    <cellStyle name="Vírgula 2 4 10 4" xfId="29236" xr:uid="{6D48448A-206B-436C-A105-449B34CCCDD2}"/>
    <cellStyle name="Vírgula 2 4 11" xfId="6792" xr:uid="{771264D6-6A8F-4252-9BA2-14A7F48322D8}"/>
    <cellStyle name="Vírgula 2 4 11 2" xfId="19474" xr:uid="{A470C27A-C05C-4D03-91C7-5AD860ECBDE1}"/>
    <cellStyle name="Vírgula 2 4 11 2 2" xfId="44966" xr:uid="{C6D726A2-DF74-4B58-9A60-BAA29B66BEA7}"/>
    <cellStyle name="Vírgula 2 4 11 3" xfId="32375" xr:uid="{9BFFA4C3-6C1E-488C-8F2E-64A03C9B7261}"/>
    <cellStyle name="Vírgula 2 4 12" xfId="13196" xr:uid="{563ECDE3-E619-4322-A0A0-47B17114EB4C}"/>
    <cellStyle name="Vírgula 2 4 12 2" xfId="38688" xr:uid="{5BEA94DB-F2CA-46D1-9632-A86C3CA50D87}"/>
    <cellStyle name="Vírgula 2 4 13" xfId="13095" xr:uid="{1498E0E5-433B-4A8B-814A-400F3392FD7E}"/>
    <cellStyle name="Vírgula 2 4 13 2" xfId="38618" xr:uid="{E4D6A097-F0BA-4CF1-ABD8-6E72702EAC5E}"/>
    <cellStyle name="Vírgula 2 4 14" xfId="25999" xr:uid="{5EC828FE-049B-4375-887E-FBD2D0B70670}"/>
    <cellStyle name="Vírgula 2 4 15" xfId="26097" xr:uid="{D14D3972-F3CB-415A-9761-82CFB9E590EB}"/>
    <cellStyle name="Vírgula 2 4 16" xfId="469" xr:uid="{6A19E762-B7EF-4BD2-89E3-856BBAE1F99E}"/>
    <cellStyle name="Vírgula 2 4 2" xfId="628" xr:uid="{9EA4E1BE-4387-48A6-89A6-9A146FDE1AE2}"/>
    <cellStyle name="Vírgula 2 4 2 10" xfId="13355" xr:uid="{0BD2B3FC-2B73-49C3-A1D4-136D04E08806}"/>
    <cellStyle name="Vírgula 2 4 2 10 2" xfId="38847" xr:uid="{400DA199-87B0-4590-A150-601BA18290AC}"/>
    <cellStyle name="Vírgula 2 4 2 11" xfId="26256" xr:uid="{A6871CEF-FB0D-4613-8CC7-8F8CC7546F90}"/>
    <cellStyle name="Vírgula 2 4 2 2" xfId="1165" xr:uid="{E85C58F4-A023-4CA9-99F2-FFD03877F7D2}"/>
    <cellStyle name="Vírgula 2 4 2 2 2" xfId="2472" xr:uid="{C8E69264-21AA-4AD2-B0D0-3DFEAD5990C7}"/>
    <cellStyle name="Vírgula 2 4 2 2 2 2" xfId="5626" xr:uid="{CBCE57F2-491E-47D7-A082-27560B5FF8B2}"/>
    <cellStyle name="Vírgula 2 4 2 2 2 2 2" xfId="11919" xr:uid="{EA4F5F53-6317-496F-9007-3F5A190D7203}"/>
    <cellStyle name="Vírgula 2 4 2 2 2 2 2 2" xfId="24601" xr:uid="{618ACE4D-CD74-4871-B6C3-01FD86746CF5}"/>
    <cellStyle name="Vírgula 2 4 2 2 2 2 2 2 2" xfId="50093" xr:uid="{AC040789-1583-4D98-B78C-3058B28F6DCE}"/>
    <cellStyle name="Vírgula 2 4 2 2 2 2 2 3" xfId="37502" xr:uid="{E031CCAA-64BC-4161-838E-3E45BA40D951}"/>
    <cellStyle name="Vírgula 2 4 2 2 2 2 3" xfId="18323" xr:uid="{CD4FBDC0-3CC5-492C-AECB-04909F0597F8}"/>
    <cellStyle name="Vírgula 2 4 2 2 2 2 3 2" xfId="43815" xr:uid="{3ED3715A-9B2C-4BC3-A94F-297409C9787B}"/>
    <cellStyle name="Vírgula 2 4 2 2 2 2 4" xfId="31224" xr:uid="{3B385C1E-0A71-4D9B-91FE-DFA0D0EC1710}"/>
    <cellStyle name="Vírgula 2 4 2 2 2 3" xfId="8780" xr:uid="{549160D3-C51B-4E0D-9137-21282E6F7F70}"/>
    <cellStyle name="Vírgula 2 4 2 2 2 3 2" xfId="21462" xr:uid="{ABBEFFFC-F806-4D3E-84F2-E7032494B790}"/>
    <cellStyle name="Vírgula 2 4 2 2 2 3 2 2" xfId="46954" xr:uid="{92A458C5-260A-4253-AEDA-55D1AF0E5DFE}"/>
    <cellStyle name="Vírgula 2 4 2 2 2 3 3" xfId="34363" xr:uid="{76695C22-28E6-464B-9EBD-820419224D03}"/>
    <cellStyle name="Vírgula 2 4 2 2 2 4" xfId="15184" xr:uid="{3F345CFC-2919-4EB2-BC12-190AA8EDA344}"/>
    <cellStyle name="Vírgula 2 4 2 2 2 4 2" xfId="40676" xr:uid="{6281112F-CCE5-4D5A-AB84-A82E5962A9B5}"/>
    <cellStyle name="Vírgula 2 4 2 2 2 5" xfId="28085" xr:uid="{BCB2C480-41A4-48AA-9F7E-5DA73E0F926D}"/>
    <cellStyle name="Vírgula 2 4 2 2 3" xfId="1689" xr:uid="{68B54F60-1E67-44A5-BEE7-AD716E93EE19}"/>
    <cellStyle name="Vírgula 2 4 2 2 3 2" xfId="4843" xr:uid="{AB21694F-D75F-40F5-8160-1B00D9E1B8D8}"/>
    <cellStyle name="Vírgula 2 4 2 2 3 2 2" xfId="11136" xr:uid="{20143BCD-9D6B-4DF7-97FB-2549776B544E}"/>
    <cellStyle name="Vírgula 2 4 2 2 3 2 2 2" xfId="23818" xr:uid="{16E33394-B4F1-407F-801A-418F828958E3}"/>
    <cellStyle name="Vírgula 2 4 2 2 3 2 2 2 2" xfId="49310" xr:uid="{DEC0208E-B0EC-424B-97BC-D08FBE9759CD}"/>
    <cellStyle name="Vírgula 2 4 2 2 3 2 2 3" xfId="36719" xr:uid="{26D2689D-9E1A-4206-BA20-C2392207FBAB}"/>
    <cellStyle name="Vírgula 2 4 2 2 3 2 3" xfId="17540" xr:uid="{B913C7BB-69DD-4FD0-8C01-A63ACB82CF8D}"/>
    <cellStyle name="Vírgula 2 4 2 2 3 2 3 2" xfId="43032" xr:uid="{C766CD4E-4343-489F-AF2C-941CDBB45EE8}"/>
    <cellStyle name="Vírgula 2 4 2 2 3 2 4" xfId="30441" xr:uid="{7A1B20D2-BD6C-4232-A875-7274446D0772}"/>
    <cellStyle name="Vírgula 2 4 2 2 3 3" xfId="7997" xr:uid="{C78AAD7A-531B-4887-918D-49595163B852}"/>
    <cellStyle name="Vírgula 2 4 2 2 3 3 2" xfId="20679" xr:uid="{E297492B-DB80-4C62-BB38-1E5370EDBDD3}"/>
    <cellStyle name="Vírgula 2 4 2 2 3 3 2 2" xfId="46171" xr:uid="{BF2E2E1C-7BCE-4F98-9ADC-5FE43B71B466}"/>
    <cellStyle name="Vírgula 2 4 2 2 3 3 3" xfId="33580" xr:uid="{07EC5EA8-8F00-4E91-AA1A-9E034F736180}"/>
    <cellStyle name="Vírgula 2 4 2 2 3 4" xfId="14401" xr:uid="{6068CB9C-D344-4FB4-B88A-0F61E2727390}"/>
    <cellStyle name="Vírgula 2 4 2 2 3 4 2" xfId="39893" xr:uid="{A5052335-404F-45F4-A3AC-0CA397B5C4EF}"/>
    <cellStyle name="Vírgula 2 4 2 2 3 5" xfId="27302" xr:uid="{696CE8A0-0862-4940-AC69-4FF3E3CCD015}"/>
    <cellStyle name="Vírgula 2 4 2 2 4" xfId="2996" xr:uid="{1FD44CFD-AA66-41E3-AABB-759C9F65033C}"/>
    <cellStyle name="Vírgula 2 4 2 2 4 2" xfId="6150" xr:uid="{01EB39EB-2B3A-448E-835E-8015757ACB69}"/>
    <cellStyle name="Vírgula 2 4 2 2 4 2 2" xfId="12443" xr:uid="{2EC5565E-C256-4DD9-A6E4-4E1B3DCE0D17}"/>
    <cellStyle name="Vírgula 2 4 2 2 4 2 2 2" xfId="25125" xr:uid="{88407029-BD30-4762-A799-400F1314230F}"/>
    <cellStyle name="Vírgula 2 4 2 2 4 2 2 2 2" xfId="50617" xr:uid="{43960AF3-D359-4303-9AD3-57EA8948D0E0}"/>
    <cellStyle name="Vírgula 2 4 2 2 4 2 2 3" xfId="38026" xr:uid="{6DA86EB6-CE89-47E8-B3B6-8F076BB9815C}"/>
    <cellStyle name="Vírgula 2 4 2 2 4 2 3" xfId="18847" xr:uid="{A4C550B2-328E-4F43-845B-2858EBF8ED44}"/>
    <cellStyle name="Vírgula 2 4 2 2 4 2 3 2" xfId="44339" xr:uid="{117E2C7F-1BD8-4CCE-8130-A403DF415CCF}"/>
    <cellStyle name="Vírgula 2 4 2 2 4 2 4" xfId="31748" xr:uid="{CE6D3A8C-4085-42E9-9E6E-DD790FF32541}"/>
    <cellStyle name="Vírgula 2 4 2 2 4 3" xfId="9304" xr:uid="{D427E118-9542-4A3A-AC67-7700ECD0A96C}"/>
    <cellStyle name="Vírgula 2 4 2 2 4 3 2" xfId="21986" xr:uid="{4D365617-F62A-433F-A35D-194A90BDEF93}"/>
    <cellStyle name="Vírgula 2 4 2 2 4 3 2 2" xfId="47478" xr:uid="{AA6B7BF1-89E8-41B8-B4BA-9A35CE4070AF}"/>
    <cellStyle name="Vírgula 2 4 2 2 4 3 3" xfId="34887" xr:uid="{B6EE89EF-7DB1-4ABE-8024-78C6F0AA023A}"/>
    <cellStyle name="Vírgula 2 4 2 2 4 4" xfId="15708" xr:uid="{74090A61-025C-451D-BC15-FE2EEBAFA814}"/>
    <cellStyle name="Vírgula 2 4 2 2 4 4 2" xfId="41200" xr:uid="{F8F30D93-B895-4E73-9E8D-4B1DB0BDE89A}"/>
    <cellStyle name="Vírgula 2 4 2 2 4 5" xfId="28609" xr:uid="{DC019BD2-5D24-412C-A36C-9F7869BBF830}"/>
    <cellStyle name="Vírgula 2 4 2 2 5" xfId="3519" xr:uid="{19145CB0-1C6A-4F1E-A379-6E7C82195FC0}"/>
    <cellStyle name="Vírgula 2 4 2 2 5 2" xfId="6673" xr:uid="{1AAB26CE-787B-4C9F-81DF-0E93C449F2A1}"/>
    <cellStyle name="Vírgula 2 4 2 2 5 2 2" xfId="12966" xr:uid="{9A6AA6CD-26B0-4D01-9E40-1C6930F20A3D}"/>
    <cellStyle name="Vírgula 2 4 2 2 5 2 2 2" xfId="25648" xr:uid="{DDB2CE7D-3D6B-42D2-9594-06D3C6C447E2}"/>
    <cellStyle name="Vírgula 2 4 2 2 5 2 2 2 2" xfId="51140" xr:uid="{CAAC65DE-672C-4DAA-BCA4-87A4E08DC776}"/>
    <cellStyle name="Vírgula 2 4 2 2 5 2 2 3" xfId="38549" xr:uid="{6916A8FC-B2CD-44EA-AD20-032E4B6B0DF2}"/>
    <cellStyle name="Vírgula 2 4 2 2 5 2 3" xfId="19370" xr:uid="{BC6E7CFF-557B-4FD3-83CA-BE538C0AC2F9}"/>
    <cellStyle name="Vírgula 2 4 2 2 5 2 3 2" xfId="44862" xr:uid="{D044B3C9-21D4-4CFF-9E1D-2BB426962942}"/>
    <cellStyle name="Vírgula 2 4 2 2 5 2 4" xfId="32271" xr:uid="{A7D9C461-A7A3-4EBA-8F3F-B4E36DC7848D}"/>
    <cellStyle name="Vírgula 2 4 2 2 5 3" xfId="9827" xr:uid="{088DA321-87EA-4725-B714-3FB8437ABB22}"/>
    <cellStyle name="Vírgula 2 4 2 2 5 3 2" xfId="22509" xr:uid="{C7C29B94-0E10-461C-868A-912F4E3BE010}"/>
    <cellStyle name="Vírgula 2 4 2 2 5 3 2 2" xfId="48001" xr:uid="{89381310-339E-4731-AAEA-77E25C2354B7}"/>
    <cellStyle name="Vírgula 2 4 2 2 5 3 3" xfId="35410" xr:uid="{EF55F631-3F99-4D27-BCD8-09C4DB75654D}"/>
    <cellStyle name="Vírgula 2 4 2 2 5 4" xfId="16231" xr:uid="{E4771FBD-A771-4D75-8518-BC45706E99B3}"/>
    <cellStyle name="Vírgula 2 4 2 2 5 4 2" xfId="41723" xr:uid="{42B1ED96-00DD-4693-847B-67AD9241B91C}"/>
    <cellStyle name="Vírgula 2 4 2 2 5 5" xfId="29132" xr:uid="{9B4332B2-F7B9-440A-ABC4-8D055CE5863C}"/>
    <cellStyle name="Vírgula 2 4 2 2 6" xfId="4319" xr:uid="{FB10E494-DA7C-467A-B29C-252D92FEF115}"/>
    <cellStyle name="Vírgula 2 4 2 2 6 2" xfId="10612" xr:uid="{825F87DA-9022-4B40-BD88-467F78B6B18E}"/>
    <cellStyle name="Vírgula 2 4 2 2 6 2 2" xfId="23294" xr:uid="{00C8C1CB-4F0B-4D13-BBC9-894DC218AE8B}"/>
    <cellStyle name="Vírgula 2 4 2 2 6 2 2 2" xfId="48786" xr:uid="{1321E1D8-64B4-463E-83D8-4869C10B4FD5}"/>
    <cellStyle name="Vírgula 2 4 2 2 6 2 3" xfId="36195" xr:uid="{E2CF4555-CA68-4BB2-A79A-39B4A50C13BF}"/>
    <cellStyle name="Vírgula 2 4 2 2 6 3" xfId="17016" xr:uid="{97EC8709-EBD7-450A-8D2E-0A89D63E88EA}"/>
    <cellStyle name="Vírgula 2 4 2 2 6 3 2" xfId="42508" xr:uid="{863E1D49-AC89-491C-80D7-5DE8CD80DA4B}"/>
    <cellStyle name="Vírgula 2 4 2 2 6 4" xfId="29917" xr:uid="{C8E4287A-4A39-4F4D-9BE7-EFE055D57229}"/>
    <cellStyle name="Vírgula 2 4 2 2 7" xfId="7473" xr:uid="{BFDA9EFF-28BD-4B01-8C20-D5FD44F3418C}"/>
    <cellStyle name="Vírgula 2 4 2 2 7 2" xfId="20155" xr:uid="{4DAA7520-33A3-48AF-9380-1704EE184189}"/>
    <cellStyle name="Vírgula 2 4 2 2 7 2 2" xfId="45647" xr:uid="{8C1B0888-E345-4B6E-95DA-C9129828E26D}"/>
    <cellStyle name="Vírgula 2 4 2 2 7 3" xfId="33056" xr:uid="{488A1182-239D-485B-B897-E51B119280CE}"/>
    <cellStyle name="Vírgula 2 4 2 2 8" xfId="13877" xr:uid="{206689DA-C8D2-457F-93B1-1997A08FF7B6}"/>
    <cellStyle name="Vírgula 2 4 2 2 8 2" xfId="39369" xr:uid="{5EA4194B-E6D5-4EF1-9DF3-8FCF5549114A}"/>
    <cellStyle name="Vírgula 2 4 2 2 9" xfId="26778" xr:uid="{3441B589-C0EA-4958-97B4-8F1F919B126F}"/>
    <cellStyle name="Vírgula 2 4 2 3" xfId="905" xr:uid="{EB31EBCB-BF5E-461A-BE66-D891735B6BC1}"/>
    <cellStyle name="Vírgula 2 4 2 3 2" xfId="2212" xr:uid="{58783D22-9837-4F7C-AFE2-C4C046C571CA}"/>
    <cellStyle name="Vírgula 2 4 2 3 2 2" xfId="5366" xr:uid="{66E6E46F-9116-4D7C-9B7F-6AE08D87D7F9}"/>
    <cellStyle name="Vírgula 2 4 2 3 2 2 2" xfId="11659" xr:uid="{902E64FD-496D-456F-9EFD-4BAA1BBAD18A}"/>
    <cellStyle name="Vírgula 2 4 2 3 2 2 2 2" xfId="24341" xr:uid="{2A9826E6-1C72-4DDE-89C4-A2EE786C717D}"/>
    <cellStyle name="Vírgula 2 4 2 3 2 2 2 2 2" xfId="49833" xr:uid="{51ACF749-6082-4938-8CC0-D95CBBBB43AB}"/>
    <cellStyle name="Vírgula 2 4 2 3 2 2 2 3" xfId="37242" xr:uid="{2E2DE6D6-6FAC-4A17-95BB-38F0EEF5240E}"/>
    <cellStyle name="Vírgula 2 4 2 3 2 2 3" xfId="18063" xr:uid="{BD86D1DB-96B5-48D1-8205-2C0E89D67A1F}"/>
    <cellStyle name="Vírgula 2 4 2 3 2 2 3 2" xfId="43555" xr:uid="{026FA79A-0D2D-484F-97BD-04A68302AA56}"/>
    <cellStyle name="Vírgula 2 4 2 3 2 2 4" xfId="30964" xr:uid="{ECE761B6-B243-4BAC-966F-A287FC3CC9D6}"/>
    <cellStyle name="Vírgula 2 4 2 3 2 3" xfId="8520" xr:uid="{02CAE069-C8FC-4CAD-829F-0D9AC07BAFDC}"/>
    <cellStyle name="Vírgula 2 4 2 3 2 3 2" xfId="21202" xr:uid="{73268B3B-4DC9-41B8-B96C-6C06C94AAC86}"/>
    <cellStyle name="Vírgula 2 4 2 3 2 3 2 2" xfId="46694" xr:uid="{81200E61-E47E-46A2-A1FE-108F0B69AF5F}"/>
    <cellStyle name="Vírgula 2 4 2 3 2 3 3" xfId="34103" xr:uid="{FBB4DD7D-33B8-492F-BCC0-450CA37B3A3D}"/>
    <cellStyle name="Vírgula 2 4 2 3 2 4" xfId="14924" xr:uid="{B73DD68A-6106-4296-8D36-1406AE7C22AC}"/>
    <cellStyle name="Vírgula 2 4 2 3 2 4 2" xfId="40416" xr:uid="{28DF975A-C9D3-4FE6-9F16-B898A50FF0D2}"/>
    <cellStyle name="Vírgula 2 4 2 3 2 5" xfId="27825" xr:uid="{3B56E07E-C53E-41DE-BFA3-01C470C56B45}"/>
    <cellStyle name="Vírgula 2 4 2 3 3" xfId="4059" xr:uid="{6E28C97C-B461-478A-9173-C5FC37632AD2}"/>
    <cellStyle name="Vírgula 2 4 2 3 3 2" xfId="10352" xr:uid="{45C765A4-9DEB-4EFF-A930-824A4C2C153D}"/>
    <cellStyle name="Vírgula 2 4 2 3 3 2 2" xfId="23034" xr:uid="{35F35B8D-A6BA-4DB1-A3F2-110589AEB03A}"/>
    <cellStyle name="Vírgula 2 4 2 3 3 2 2 2" xfId="48526" xr:uid="{98210577-65A8-4BAB-8343-F1068181D9AE}"/>
    <cellStyle name="Vírgula 2 4 2 3 3 2 3" xfId="35935" xr:uid="{352D7820-D6A2-4E94-9CE5-7B662DBA3F1C}"/>
    <cellStyle name="Vírgula 2 4 2 3 3 3" xfId="16756" xr:uid="{318A8572-65FA-4673-8350-292126680F0E}"/>
    <cellStyle name="Vírgula 2 4 2 3 3 3 2" xfId="42248" xr:uid="{39FA9B54-B2BF-4407-9BFA-EDED58FF0572}"/>
    <cellStyle name="Vírgula 2 4 2 3 3 4" xfId="29657" xr:uid="{F4E5405E-6B06-4C22-99E9-C283D67EEF67}"/>
    <cellStyle name="Vírgula 2 4 2 3 4" xfId="7213" xr:uid="{1D883AE1-E2D9-403D-A709-75886FA47544}"/>
    <cellStyle name="Vírgula 2 4 2 3 4 2" xfId="19895" xr:uid="{8BEADAEE-2E86-47E2-BA38-6F30CB604F60}"/>
    <cellStyle name="Vírgula 2 4 2 3 4 2 2" xfId="45387" xr:uid="{3ABA0049-01DA-49E3-8025-426DB2866458}"/>
    <cellStyle name="Vírgula 2 4 2 3 4 3" xfId="32796" xr:uid="{1045CA37-0A22-4453-A198-62BDFF6F5057}"/>
    <cellStyle name="Vírgula 2 4 2 3 5" xfId="13617" xr:uid="{50B6FC92-ED93-49E5-90CD-D6BA0645C050}"/>
    <cellStyle name="Vírgula 2 4 2 3 5 2" xfId="39109" xr:uid="{2023EBDF-1B93-42C7-AC96-23C94A5C9144}"/>
    <cellStyle name="Vírgula 2 4 2 3 6" xfId="26518" xr:uid="{FF0962C9-6C79-4202-AF53-7C58132D1F8A}"/>
    <cellStyle name="Vírgula 2 4 2 4" xfId="1950" xr:uid="{0AF58D31-3F15-497E-A6BA-2107E273BE16}"/>
    <cellStyle name="Vírgula 2 4 2 4 2" xfId="5104" xr:uid="{4C5571B3-41B1-4AE2-A46E-B868B7D0CB3E}"/>
    <cellStyle name="Vírgula 2 4 2 4 2 2" xfId="11397" xr:uid="{0CFE08B9-DECB-4D15-99F9-185C3FB5EBD3}"/>
    <cellStyle name="Vírgula 2 4 2 4 2 2 2" xfId="24079" xr:uid="{0889D188-03B8-4226-B1C1-436A2463BAE8}"/>
    <cellStyle name="Vírgula 2 4 2 4 2 2 2 2" xfId="49571" xr:uid="{54C51103-B8D3-4AF0-8458-2318F009616E}"/>
    <cellStyle name="Vírgula 2 4 2 4 2 2 3" xfId="36980" xr:uid="{B33AB93D-5F77-4254-9E36-14CBD7E811A0}"/>
    <cellStyle name="Vírgula 2 4 2 4 2 3" xfId="17801" xr:uid="{9CB57879-D79F-43BD-A66D-DF21FBBDB3C9}"/>
    <cellStyle name="Vírgula 2 4 2 4 2 3 2" xfId="43293" xr:uid="{57C6BB32-06AB-454A-A2E7-132554491216}"/>
    <cellStyle name="Vírgula 2 4 2 4 2 4" xfId="30702" xr:uid="{80B46B58-A53A-4005-94DE-E0565F973452}"/>
    <cellStyle name="Vírgula 2 4 2 4 3" xfId="8258" xr:uid="{151D3796-85D7-45A7-A478-BA3D87416935}"/>
    <cellStyle name="Vírgula 2 4 2 4 3 2" xfId="20940" xr:uid="{9B15D8F9-C542-4302-A1B9-F0CC5717C685}"/>
    <cellStyle name="Vírgula 2 4 2 4 3 2 2" xfId="46432" xr:uid="{A61123B3-9E67-48BE-B055-3F6758D838A0}"/>
    <cellStyle name="Vírgula 2 4 2 4 3 3" xfId="33841" xr:uid="{C1A9105F-F31F-4A3B-AEE1-0251CC1B7BA0}"/>
    <cellStyle name="Vírgula 2 4 2 4 4" xfId="14662" xr:uid="{BAEC2700-C742-44F4-A354-ED791F8356F5}"/>
    <cellStyle name="Vírgula 2 4 2 4 4 2" xfId="40154" xr:uid="{F5C9FE38-8DE4-4DD2-90A5-E0EE15095920}"/>
    <cellStyle name="Vírgula 2 4 2 4 5" xfId="27563" xr:uid="{2AC390B8-9717-4C6C-91D4-BC6BC0807682}"/>
    <cellStyle name="Vírgula 2 4 2 5" xfId="1428" xr:uid="{CC53A445-0054-4A01-8693-16B446510F63}"/>
    <cellStyle name="Vírgula 2 4 2 5 2" xfId="4582" xr:uid="{993784D6-EBED-4CC9-A3F4-9879D43C0445}"/>
    <cellStyle name="Vírgula 2 4 2 5 2 2" xfId="10875" xr:uid="{5877EB2A-B4E3-4D3E-AC90-AF52B561A309}"/>
    <cellStyle name="Vírgula 2 4 2 5 2 2 2" xfId="23557" xr:uid="{96EF4163-C2EA-4B94-A727-77AE14C500FC}"/>
    <cellStyle name="Vírgula 2 4 2 5 2 2 2 2" xfId="49049" xr:uid="{C4DA5E7E-8515-4B2B-8901-44F70A2B4E8A}"/>
    <cellStyle name="Vírgula 2 4 2 5 2 2 3" xfId="36458" xr:uid="{F42E3A33-41EB-4F44-9238-797B9EF7132D}"/>
    <cellStyle name="Vírgula 2 4 2 5 2 3" xfId="17279" xr:uid="{29ECCE0B-2197-4F73-B308-82F1A950599B}"/>
    <cellStyle name="Vírgula 2 4 2 5 2 3 2" xfId="42771" xr:uid="{D311EF85-170E-402A-9C5B-C7B38F6ACC3E}"/>
    <cellStyle name="Vírgula 2 4 2 5 2 4" xfId="30180" xr:uid="{36623A93-5982-423A-AB8B-09A20A48F525}"/>
    <cellStyle name="Vírgula 2 4 2 5 3" xfId="7736" xr:uid="{DD3B4C22-74A5-471B-85E2-E400D49A640E}"/>
    <cellStyle name="Vírgula 2 4 2 5 3 2" xfId="20418" xr:uid="{1C7B4A44-6CED-4CFD-9240-1D9DBCB88D0B}"/>
    <cellStyle name="Vírgula 2 4 2 5 3 2 2" xfId="45910" xr:uid="{5DFD1E21-F095-449A-85B9-0ABE43FB0F34}"/>
    <cellStyle name="Vírgula 2 4 2 5 3 3" xfId="33319" xr:uid="{1352DAA2-95C4-4C4A-8927-4FEA4F3EFC55}"/>
    <cellStyle name="Vírgula 2 4 2 5 4" xfId="14140" xr:uid="{B708074B-A0CC-4D99-BB01-0A27B5AC761B}"/>
    <cellStyle name="Vírgula 2 4 2 5 4 2" xfId="39632" xr:uid="{7218466D-1277-455C-AC58-2B29AF21472A}"/>
    <cellStyle name="Vírgula 2 4 2 5 5" xfId="27041" xr:uid="{E9DA6453-2520-48C6-89DA-808F35BB0BDF}"/>
    <cellStyle name="Vírgula 2 4 2 6" xfId="2735" xr:uid="{95F217C3-39C8-4400-A3DE-00EB66F086E1}"/>
    <cellStyle name="Vírgula 2 4 2 6 2" xfId="5889" xr:uid="{402B5AEE-DF53-40A7-9CBB-970EA61C701F}"/>
    <cellStyle name="Vírgula 2 4 2 6 2 2" xfId="12182" xr:uid="{D0C48760-4BA4-4964-AB0F-3906E2658B3F}"/>
    <cellStyle name="Vírgula 2 4 2 6 2 2 2" xfId="24864" xr:uid="{2A50661E-D338-47EE-BA21-5DDA89867530}"/>
    <cellStyle name="Vírgula 2 4 2 6 2 2 2 2" xfId="50356" xr:uid="{C6AC09E3-06B6-4D75-BC09-8DD6B2BBC999}"/>
    <cellStyle name="Vírgula 2 4 2 6 2 2 3" xfId="37765" xr:uid="{179651E2-A068-4BE5-9FD6-CF96CABD002B}"/>
    <cellStyle name="Vírgula 2 4 2 6 2 3" xfId="18586" xr:uid="{441E3D20-490F-49BA-8359-5464DC713997}"/>
    <cellStyle name="Vírgula 2 4 2 6 2 3 2" xfId="44078" xr:uid="{5263D9E2-2D74-47BA-A1CA-21BB3F5BACA4}"/>
    <cellStyle name="Vírgula 2 4 2 6 2 4" xfId="31487" xr:uid="{2174FCC2-FB06-4584-95F2-F46B704F7CA1}"/>
    <cellStyle name="Vírgula 2 4 2 6 3" xfId="9043" xr:uid="{5A415941-6AFF-4F04-94DA-DB59AB440A4C}"/>
    <cellStyle name="Vírgula 2 4 2 6 3 2" xfId="21725" xr:uid="{84828394-743A-40F6-9AAF-38984EE7BB2B}"/>
    <cellStyle name="Vírgula 2 4 2 6 3 2 2" xfId="47217" xr:uid="{6770D4CA-885C-4DCC-9F31-1A9C36291F7D}"/>
    <cellStyle name="Vírgula 2 4 2 6 3 3" xfId="34626" xr:uid="{3CB401C7-B46C-48A2-9C17-11A33A1887C5}"/>
    <cellStyle name="Vírgula 2 4 2 6 4" xfId="15447" xr:uid="{67EEE2F1-9783-45D3-8831-71629646CBE4}"/>
    <cellStyle name="Vírgula 2 4 2 6 4 2" xfId="40939" xr:uid="{DD3D2AEF-1E2C-45C9-B643-BF62D4741E37}"/>
    <cellStyle name="Vírgula 2 4 2 6 5" xfId="28348" xr:uid="{1BE046E1-9337-4858-A4A7-36D53F41FF8A}"/>
    <cellStyle name="Vírgula 2 4 2 7" xfId="3258" xr:uid="{A5867059-F6DB-40A3-9040-AB585644C2A7}"/>
    <cellStyle name="Vírgula 2 4 2 7 2" xfId="6412" xr:uid="{8F585E6D-95CD-4E71-B0BE-8EFD700876F3}"/>
    <cellStyle name="Vírgula 2 4 2 7 2 2" xfId="12705" xr:uid="{1AABF5B0-AB67-470E-B1BC-A61F76DD3869}"/>
    <cellStyle name="Vírgula 2 4 2 7 2 2 2" xfId="25387" xr:uid="{A46E9FF9-5228-4CC8-BC60-72BAF26C4FC6}"/>
    <cellStyle name="Vírgula 2 4 2 7 2 2 2 2" xfId="50879" xr:uid="{A806A790-CDBE-4E80-878B-C63F27CDB2AB}"/>
    <cellStyle name="Vírgula 2 4 2 7 2 2 3" xfId="38288" xr:uid="{64DB63C5-9497-4A96-B867-8A747363580B}"/>
    <cellStyle name="Vírgula 2 4 2 7 2 3" xfId="19109" xr:uid="{94F6BB5D-5DF1-43EB-AC08-E93C10C2655D}"/>
    <cellStyle name="Vírgula 2 4 2 7 2 3 2" xfId="44601" xr:uid="{DAC22790-837E-438C-8D9C-10DF6E1E12A3}"/>
    <cellStyle name="Vírgula 2 4 2 7 2 4" xfId="32010" xr:uid="{7D3BF60E-BB34-4129-AD65-E14B6B2EF2E4}"/>
    <cellStyle name="Vírgula 2 4 2 7 3" xfId="9566" xr:uid="{149A22F0-3F1F-4D3F-BB81-A042DB05CE11}"/>
    <cellStyle name="Vírgula 2 4 2 7 3 2" xfId="22248" xr:uid="{E7DB180E-02E6-421A-A70E-C606B35C38EB}"/>
    <cellStyle name="Vírgula 2 4 2 7 3 2 2" xfId="47740" xr:uid="{2904E29B-8241-47F0-BAF2-CC8609A3AA2B}"/>
    <cellStyle name="Vírgula 2 4 2 7 3 3" xfId="35149" xr:uid="{961D093B-ED63-42AC-8730-E4831B5B8453}"/>
    <cellStyle name="Vírgula 2 4 2 7 4" xfId="15970" xr:uid="{5519CFDB-7D1A-4263-81D3-C5D71718AC01}"/>
    <cellStyle name="Vírgula 2 4 2 7 4 2" xfId="41462" xr:uid="{078CF9D5-A00C-4E7A-A65A-9838F19875D7}"/>
    <cellStyle name="Vírgula 2 4 2 7 5" xfId="28871" xr:uid="{86B15FD3-B634-408F-B2D4-A516BFA5D05F}"/>
    <cellStyle name="Vírgula 2 4 2 8" xfId="3797" xr:uid="{A5FF54B9-7502-468B-9DDE-AC7A258E1B4F}"/>
    <cellStyle name="Vírgula 2 4 2 8 2" xfId="10090" xr:uid="{55370515-788F-4D56-A6C5-7B19F7F21517}"/>
    <cellStyle name="Vírgula 2 4 2 8 2 2" xfId="22772" xr:uid="{05AE70D8-F679-4BB1-9758-C3E1A148278F}"/>
    <cellStyle name="Vírgula 2 4 2 8 2 2 2" xfId="48264" xr:uid="{91175A6B-4BA6-4B1C-AA2D-F0695E288680}"/>
    <cellStyle name="Vírgula 2 4 2 8 2 3" xfId="35673" xr:uid="{8A446C7B-9210-4E15-9510-FE986EC032EB}"/>
    <cellStyle name="Vírgula 2 4 2 8 3" xfId="16494" xr:uid="{34F85A52-31C5-4FCD-9D74-DC04CF046CC6}"/>
    <cellStyle name="Vírgula 2 4 2 8 3 2" xfId="41986" xr:uid="{38553D47-9EFB-4AFC-B496-99AC99DAB616}"/>
    <cellStyle name="Vírgula 2 4 2 8 4" xfId="29395" xr:uid="{2842D970-2225-4EA4-B5D9-632770E14345}"/>
    <cellStyle name="Vírgula 2 4 2 9" xfId="6951" xr:uid="{B8C80C58-2D3F-48FF-B127-13A02E30CE6D}"/>
    <cellStyle name="Vírgula 2 4 2 9 2" xfId="19633" xr:uid="{D726B30A-3DAD-468F-A21D-49920718182D}"/>
    <cellStyle name="Vírgula 2 4 2 9 2 2" xfId="45125" xr:uid="{DD01A568-8263-41A4-9FC5-F3954DDF9DDB}"/>
    <cellStyle name="Vírgula 2 4 2 9 3" xfId="32534" xr:uid="{8E3E776A-E6E6-4266-A9EA-3443E43C8E25}"/>
    <cellStyle name="Vírgula 2 4 3" xfId="528" xr:uid="{800C961F-7FFA-4720-A2AD-CFA1CEAAAC0C}"/>
    <cellStyle name="Vírgula 2 4 3 10" xfId="13255" xr:uid="{DD2464C4-5869-4A4D-A17B-110376E01508}"/>
    <cellStyle name="Vírgula 2 4 3 10 2" xfId="38747" xr:uid="{A3AD5852-A8EB-425A-97F2-141ECB4D630F}"/>
    <cellStyle name="Vírgula 2 4 3 11" xfId="26156" xr:uid="{F4826A99-28F6-428A-A95B-CFE0B801634C}"/>
    <cellStyle name="Vírgula 2 4 3 2" xfId="1065" xr:uid="{F411A4FF-6D24-4D1C-98F4-3DA19786BDE5}"/>
    <cellStyle name="Vírgula 2 4 3 2 2" xfId="2372" xr:uid="{517E2F87-4677-4F84-866D-66A409973DE5}"/>
    <cellStyle name="Vírgula 2 4 3 2 2 2" xfId="5526" xr:uid="{E8DB4F7A-256E-47B8-B9AC-3E77DA553253}"/>
    <cellStyle name="Vírgula 2 4 3 2 2 2 2" xfId="11819" xr:uid="{F006179F-0D62-4511-A00B-079E1937D901}"/>
    <cellStyle name="Vírgula 2 4 3 2 2 2 2 2" xfId="24501" xr:uid="{91964756-090E-4E47-99B0-A191066E2E7B}"/>
    <cellStyle name="Vírgula 2 4 3 2 2 2 2 2 2" xfId="49993" xr:uid="{125C3877-3C3F-410E-847D-442BA6559939}"/>
    <cellStyle name="Vírgula 2 4 3 2 2 2 2 3" xfId="37402" xr:uid="{DC5D9AD9-29A7-47B5-A583-798749BCE96B}"/>
    <cellStyle name="Vírgula 2 4 3 2 2 2 3" xfId="18223" xr:uid="{2F18BABD-B068-4761-B8BF-840C49FF3E06}"/>
    <cellStyle name="Vírgula 2 4 3 2 2 2 3 2" xfId="43715" xr:uid="{5BDD6F3D-D066-48C9-B679-0FD14161E72B}"/>
    <cellStyle name="Vírgula 2 4 3 2 2 2 4" xfId="31124" xr:uid="{6FFD61FA-CF03-4CA6-A6D7-213EF1A3087B}"/>
    <cellStyle name="Vírgula 2 4 3 2 2 3" xfId="8680" xr:uid="{23058C99-9AAC-4110-A36A-206AF9948D5F}"/>
    <cellStyle name="Vírgula 2 4 3 2 2 3 2" xfId="21362" xr:uid="{70667A80-AE75-4C8E-9143-6FA39E31E673}"/>
    <cellStyle name="Vírgula 2 4 3 2 2 3 2 2" xfId="46854" xr:uid="{BC3484CE-FB3B-4E9C-9D37-8D334F874F5B}"/>
    <cellStyle name="Vírgula 2 4 3 2 2 3 3" xfId="34263" xr:uid="{30B8F3C2-DA19-466F-BA4C-09DC6E5B37F1}"/>
    <cellStyle name="Vírgula 2 4 3 2 2 4" xfId="15084" xr:uid="{F17BBAC8-8ACB-40BE-AC24-DF549FE1CEEC}"/>
    <cellStyle name="Vírgula 2 4 3 2 2 4 2" xfId="40576" xr:uid="{449AC452-5F1A-445B-A9E9-C5FA4033E19E}"/>
    <cellStyle name="Vírgula 2 4 3 2 2 5" xfId="27985" xr:uid="{BE4B85B4-11EF-4545-A6AD-11F93BE0BC7D}"/>
    <cellStyle name="Vírgula 2 4 3 2 3" xfId="1589" xr:uid="{87F057AE-9547-49EF-8CCE-4865985FD8C5}"/>
    <cellStyle name="Vírgula 2 4 3 2 3 2" xfId="4743" xr:uid="{75C73E49-9341-4824-8183-DA452237C762}"/>
    <cellStyle name="Vírgula 2 4 3 2 3 2 2" xfId="11036" xr:uid="{2747F3C0-4450-4400-8CBB-6D3315FDE1C9}"/>
    <cellStyle name="Vírgula 2 4 3 2 3 2 2 2" xfId="23718" xr:uid="{331DFC40-1417-4EC6-B0B2-75432B91B1A4}"/>
    <cellStyle name="Vírgula 2 4 3 2 3 2 2 2 2" xfId="49210" xr:uid="{E9BA7887-0451-41EB-8388-9DCEC9B0C3B1}"/>
    <cellStyle name="Vírgula 2 4 3 2 3 2 2 3" xfId="36619" xr:uid="{E78E5CA7-880B-4D92-9AF4-9AF9E60BB60A}"/>
    <cellStyle name="Vírgula 2 4 3 2 3 2 3" xfId="17440" xr:uid="{B9DC8C94-3F8A-4C78-9405-6C4EAB466725}"/>
    <cellStyle name="Vírgula 2 4 3 2 3 2 3 2" xfId="42932" xr:uid="{4571376C-6DD9-4D0F-B2C4-31D6F50559F9}"/>
    <cellStyle name="Vírgula 2 4 3 2 3 2 4" xfId="30341" xr:uid="{9F0ABAAF-8C5E-496E-96B2-4FD4C9F5D6AA}"/>
    <cellStyle name="Vírgula 2 4 3 2 3 3" xfId="7897" xr:uid="{F3DF6675-EE5C-4AA3-B244-F7138FC25695}"/>
    <cellStyle name="Vírgula 2 4 3 2 3 3 2" xfId="20579" xr:uid="{47A0C8A9-25E7-4054-B303-AED70A88A6C6}"/>
    <cellStyle name="Vírgula 2 4 3 2 3 3 2 2" xfId="46071" xr:uid="{2CCF93C9-5D9C-473A-A422-9BDCE04FE06A}"/>
    <cellStyle name="Vírgula 2 4 3 2 3 3 3" xfId="33480" xr:uid="{6DDD5CED-E5B1-4983-83B7-5E7DFE123A83}"/>
    <cellStyle name="Vírgula 2 4 3 2 3 4" xfId="14301" xr:uid="{AD4C1A0D-E10A-4ED0-B804-36857BB776CC}"/>
    <cellStyle name="Vírgula 2 4 3 2 3 4 2" xfId="39793" xr:uid="{E98E1306-259E-4953-B362-8439BBE6C351}"/>
    <cellStyle name="Vírgula 2 4 3 2 3 5" xfId="27202" xr:uid="{867C71B8-9135-4363-A9A2-B1D5DD5734D6}"/>
    <cellStyle name="Vírgula 2 4 3 2 4" xfId="2896" xr:uid="{449956CD-8B1A-4CAB-B321-F45CEC874F2E}"/>
    <cellStyle name="Vírgula 2 4 3 2 4 2" xfId="6050" xr:uid="{CF33A50A-768C-45D6-801E-A565DD1EC9BB}"/>
    <cellStyle name="Vírgula 2 4 3 2 4 2 2" xfId="12343" xr:uid="{67A1DFAD-1830-4B36-B423-27CFFFABBA23}"/>
    <cellStyle name="Vírgula 2 4 3 2 4 2 2 2" xfId="25025" xr:uid="{E3FCE4E7-768E-4ABF-867E-1314822B02CD}"/>
    <cellStyle name="Vírgula 2 4 3 2 4 2 2 2 2" xfId="50517" xr:uid="{001CC8AC-803F-4DB3-A1C3-5F6DC48135B0}"/>
    <cellStyle name="Vírgula 2 4 3 2 4 2 2 3" xfId="37926" xr:uid="{EA764C05-8AE8-436A-AD50-2AB969C5AC73}"/>
    <cellStyle name="Vírgula 2 4 3 2 4 2 3" xfId="18747" xr:uid="{49D826CE-3D52-4D55-99E6-129B3901FB2B}"/>
    <cellStyle name="Vírgula 2 4 3 2 4 2 3 2" xfId="44239" xr:uid="{F167474C-43C8-4EEC-83A3-CF2D91FFD58E}"/>
    <cellStyle name="Vírgula 2 4 3 2 4 2 4" xfId="31648" xr:uid="{7E9FC03D-152E-4430-BB70-70CB584AB177}"/>
    <cellStyle name="Vírgula 2 4 3 2 4 3" xfId="9204" xr:uid="{70B77BB8-B6C1-46C8-ABEC-0DF723BDFE4B}"/>
    <cellStyle name="Vírgula 2 4 3 2 4 3 2" xfId="21886" xr:uid="{F2620F70-21AB-453E-BBB5-B76BD4354A5F}"/>
    <cellStyle name="Vírgula 2 4 3 2 4 3 2 2" xfId="47378" xr:uid="{264ADBB1-3D94-4A73-936A-955244F66EE7}"/>
    <cellStyle name="Vírgula 2 4 3 2 4 3 3" xfId="34787" xr:uid="{214FE7D0-AE19-4C63-B426-8DB6CA0E0270}"/>
    <cellStyle name="Vírgula 2 4 3 2 4 4" xfId="15608" xr:uid="{9279FBD6-685D-4E5D-8169-41EB66E11100}"/>
    <cellStyle name="Vírgula 2 4 3 2 4 4 2" xfId="41100" xr:uid="{C788B172-0894-4B85-8775-D62688FB2368}"/>
    <cellStyle name="Vírgula 2 4 3 2 4 5" xfId="28509" xr:uid="{F9076EB5-8CB6-407D-83DF-B5A4C64A900D}"/>
    <cellStyle name="Vírgula 2 4 3 2 5" xfId="3419" xr:uid="{864666BA-5E8B-41AA-A72E-470F1354F382}"/>
    <cellStyle name="Vírgula 2 4 3 2 5 2" xfId="6573" xr:uid="{442F10CC-0DAE-447B-8BDC-0B1BD01A0EBE}"/>
    <cellStyle name="Vírgula 2 4 3 2 5 2 2" xfId="12866" xr:uid="{030F4C81-48E8-43F3-BD60-264554B95324}"/>
    <cellStyle name="Vírgula 2 4 3 2 5 2 2 2" xfId="25548" xr:uid="{C05BE62F-C19C-48AD-B6C5-002E37C8D080}"/>
    <cellStyle name="Vírgula 2 4 3 2 5 2 2 2 2" xfId="51040" xr:uid="{EB230798-80EC-4532-B3F6-65BEF4DB1536}"/>
    <cellStyle name="Vírgula 2 4 3 2 5 2 2 3" xfId="38449" xr:uid="{F4F6537F-7711-4BED-8AAC-5A16220ABC10}"/>
    <cellStyle name="Vírgula 2 4 3 2 5 2 3" xfId="19270" xr:uid="{C8A92EE4-F7B0-4526-BF44-06FA6F57B79F}"/>
    <cellStyle name="Vírgula 2 4 3 2 5 2 3 2" xfId="44762" xr:uid="{C4CF9D3C-DBA2-421A-A0A2-0662CC4B508A}"/>
    <cellStyle name="Vírgula 2 4 3 2 5 2 4" xfId="32171" xr:uid="{162A498A-3347-4261-913B-FD63E78A5CCD}"/>
    <cellStyle name="Vírgula 2 4 3 2 5 3" xfId="9727" xr:uid="{10FAB037-9E06-476A-95CA-8C7812BE8D30}"/>
    <cellStyle name="Vírgula 2 4 3 2 5 3 2" xfId="22409" xr:uid="{72530563-61ED-45ED-84CB-CBCADC41F86A}"/>
    <cellStyle name="Vírgula 2 4 3 2 5 3 2 2" xfId="47901" xr:uid="{08E1CDC8-5F53-4A38-BDC7-2417B8AD3EBB}"/>
    <cellStyle name="Vírgula 2 4 3 2 5 3 3" xfId="35310" xr:uid="{B579B4F4-08A6-47F8-A271-A10671026613}"/>
    <cellStyle name="Vírgula 2 4 3 2 5 4" xfId="16131" xr:uid="{CEF50F78-86E5-44DD-8D1D-BD0D4C393343}"/>
    <cellStyle name="Vírgula 2 4 3 2 5 4 2" xfId="41623" xr:uid="{0914266C-F610-4299-9CF7-D592F93F879B}"/>
    <cellStyle name="Vírgula 2 4 3 2 5 5" xfId="29032" xr:uid="{3CA5CEDC-FB09-4919-8EF8-53FD8C452620}"/>
    <cellStyle name="Vírgula 2 4 3 2 6" xfId="4219" xr:uid="{63D4C622-6362-4572-987F-C003BD8B1616}"/>
    <cellStyle name="Vírgula 2 4 3 2 6 2" xfId="10512" xr:uid="{80F4F220-8E0C-4C6A-B002-DFC8164C250F}"/>
    <cellStyle name="Vírgula 2 4 3 2 6 2 2" xfId="23194" xr:uid="{2B9FD95A-3613-418E-BA46-B8BDEF4C282C}"/>
    <cellStyle name="Vírgula 2 4 3 2 6 2 2 2" xfId="48686" xr:uid="{6B789180-3FC3-4631-A36A-A390BF5F30C5}"/>
    <cellStyle name="Vírgula 2 4 3 2 6 2 3" xfId="36095" xr:uid="{85A604C7-F92B-4717-B1E0-7CB3D0DBC8BC}"/>
    <cellStyle name="Vírgula 2 4 3 2 6 3" xfId="16916" xr:uid="{E791CC8C-77E7-45DE-85AD-6BAC87BBDF2F}"/>
    <cellStyle name="Vírgula 2 4 3 2 6 3 2" xfId="42408" xr:uid="{53FF02C8-7359-41AE-A6AF-FB1493B64209}"/>
    <cellStyle name="Vírgula 2 4 3 2 6 4" xfId="29817" xr:uid="{C474CBF0-EA24-4BD9-8CE4-F3EA143F7B88}"/>
    <cellStyle name="Vírgula 2 4 3 2 7" xfId="7373" xr:uid="{4E2F71F0-DD22-44B6-8973-AC90B7AEAF33}"/>
    <cellStyle name="Vírgula 2 4 3 2 7 2" xfId="20055" xr:uid="{119D71B2-013C-43B8-906D-0C1C0E6096EB}"/>
    <cellStyle name="Vírgula 2 4 3 2 7 2 2" xfId="45547" xr:uid="{4273DF64-1EA2-4F5A-AD15-DEBD48804350}"/>
    <cellStyle name="Vírgula 2 4 3 2 7 3" xfId="32956" xr:uid="{15B7362D-7F14-4257-8464-471555AD0BC9}"/>
    <cellStyle name="Vírgula 2 4 3 2 8" xfId="13777" xr:uid="{0173D401-F758-4531-8249-6FD3ED8860EF}"/>
    <cellStyle name="Vírgula 2 4 3 2 8 2" xfId="39269" xr:uid="{3E049D64-0629-4729-BBF2-96AE3FB7F883}"/>
    <cellStyle name="Vírgula 2 4 3 2 9" xfId="26678" xr:uid="{57C17A3F-3C44-43BF-8926-FD77CF944BA6}"/>
    <cellStyle name="Vírgula 2 4 3 3" xfId="805" xr:uid="{983B5EB5-D259-46E8-96F2-AFD4201C6FBB}"/>
    <cellStyle name="Vírgula 2 4 3 3 2" xfId="2112" xr:uid="{D65C70E0-5B03-4B83-850A-C69C75C7C58A}"/>
    <cellStyle name="Vírgula 2 4 3 3 2 2" xfId="5266" xr:uid="{37AD8C8F-AA8D-4F87-8845-69EC455DD52D}"/>
    <cellStyle name="Vírgula 2 4 3 3 2 2 2" xfId="11559" xr:uid="{435DE455-1692-45BC-84F1-29DD41750407}"/>
    <cellStyle name="Vírgula 2 4 3 3 2 2 2 2" xfId="24241" xr:uid="{6274D6C3-D99E-4C74-AE49-09F8ADFE3A89}"/>
    <cellStyle name="Vírgula 2 4 3 3 2 2 2 2 2" xfId="49733" xr:uid="{E4A964C8-C668-48BC-9247-1201F7AD5528}"/>
    <cellStyle name="Vírgula 2 4 3 3 2 2 2 3" xfId="37142" xr:uid="{8E581260-8ABF-425D-8CF9-24C775D96902}"/>
    <cellStyle name="Vírgula 2 4 3 3 2 2 3" xfId="17963" xr:uid="{4DF02C45-64EB-4C4C-A85A-6DB5D22A2633}"/>
    <cellStyle name="Vírgula 2 4 3 3 2 2 3 2" xfId="43455" xr:uid="{975DCCE2-072F-445D-AFF6-68B7EC66CEE0}"/>
    <cellStyle name="Vírgula 2 4 3 3 2 2 4" xfId="30864" xr:uid="{36E0E511-38C8-4CF0-9712-A9A53055B620}"/>
    <cellStyle name="Vírgula 2 4 3 3 2 3" xfId="8420" xr:uid="{7A169248-DCB1-4F62-9DFD-0CA66073BAB5}"/>
    <cellStyle name="Vírgula 2 4 3 3 2 3 2" xfId="21102" xr:uid="{4F76844D-EB2A-440A-86A6-1CC4E1E42471}"/>
    <cellStyle name="Vírgula 2 4 3 3 2 3 2 2" xfId="46594" xr:uid="{18A04D6D-2EC0-4E2C-891B-563138CD4BCA}"/>
    <cellStyle name="Vírgula 2 4 3 3 2 3 3" xfId="34003" xr:uid="{FF3B6F50-D558-4929-8149-A7A89B2615B0}"/>
    <cellStyle name="Vírgula 2 4 3 3 2 4" xfId="14824" xr:uid="{DD63D545-E60F-4B84-9D6B-3807128CA6F9}"/>
    <cellStyle name="Vírgula 2 4 3 3 2 4 2" xfId="40316" xr:uid="{AE1BF737-1B2D-455A-ADCE-F311F1BB1543}"/>
    <cellStyle name="Vírgula 2 4 3 3 2 5" xfId="27725" xr:uid="{B1408EFE-0311-4444-94FA-1D91A99BAFCE}"/>
    <cellStyle name="Vírgula 2 4 3 3 3" xfId="3959" xr:uid="{6708BA20-ECD1-4D97-9EFF-37947E83226F}"/>
    <cellStyle name="Vírgula 2 4 3 3 3 2" xfId="10252" xr:uid="{EA8AE3AC-42AA-4609-A0CE-2A6002712321}"/>
    <cellStyle name="Vírgula 2 4 3 3 3 2 2" xfId="22934" xr:uid="{4A031762-96B9-4E76-8F7B-31FE2D70B570}"/>
    <cellStyle name="Vírgula 2 4 3 3 3 2 2 2" xfId="48426" xr:uid="{60248955-1027-4874-858F-DC167E9914B9}"/>
    <cellStyle name="Vírgula 2 4 3 3 3 2 3" xfId="35835" xr:uid="{677DE2E0-AEE4-4C77-B82F-0562A01D9093}"/>
    <cellStyle name="Vírgula 2 4 3 3 3 3" xfId="16656" xr:uid="{8AF20450-2A34-45B0-9447-A2F5748C1187}"/>
    <cellStyle name="Vírgula 2 4 3 3 3 3 2" xfId="42148" xr:uid="{6BB5C292-6E12-47CE-8F52-377C9B7BD2C8}"/>
    <cellStyle name="Vírgula 2 4 3 3 3 4" xfId="29557" xr:uid="{C5F8FBE2-F6C1-46E2-88E3-0ED5B4A9024C}"/>
    <cellStyle name="Vírgula 2 4 3 3 4" xfId="7113" xr:uid="{6DCB8AF0-9ECD-405E-AEA1-457542242609}"/>
    <cellStyle name="Vírgula 2 4 3 3 4 2" xfId="19795" xr:uid="{296B8F73-C550-4CB5-8A92-E97056EF2F77}"/>
    <cellStyle name="Vírgula 2 4 3 3 4 2 2" xfId="45287" xr:uid="{78439D68-8730-4F45-8E3C-CF935637A206}"/>
    <cellStyle name="Vírgula 2 4 3 3 4 3" xfId="32696" xr:uid="{FA44CA61-EAA5-467C-BA97-58515AF21D82}"/>
    <cellStyle name="Vírgula 2 4 3 3 5" xfId="13517" xr:uid="{834B09EC-A22D-4FBB-B9AB-B83F3FC1199F}"/>
    <cellStyle name="Vírgula 2 4 3 3 5 2" xfId="39009" xr:uid="{8B332F43-CB6E-4C45-8C1B-CCE14CF91155}"/>
    <cellStyle name="Vírgula 2 4 3 3 6" xfId="26418" xr:uid="{5F925DF5-A460-4CA2-BEE9-09757A8DBB55}"/>
    <cellStyle name="Vírgula 2 4 3 4" xfId="1850" xr:uid="{77E703CD-BAC3-450D-8A16-E8BF2E9A920D}"/>
    <cellStyle name="Vírgula 2 4 3 4 2" xfId="5004" xr:uid="{8670BAAE-FE33-4CD3-A147-AE6040274EFB}"/>
    <cellStyle name="Vírgula 2 4 3 4 2 2" xfId="11297" xr:uid="{6852CDCC-3ADB-4F8E-979C-24A2B546967A}"/>
    <cellStyle name="Vírgula 2 4 3 4 2 2 2" xfId="23979" xr:uid="{784E679D-EBA0-4E7C-B2D4-49E21C6340AF}"/>
    <cellStyle name="Vírgula 2 4 3 4 2 2 2 2" xfId="49471" xr:uid="{6E7CEE2C-F066-46C5-A1E3-74856A4B5F1A}"/>
    <cellStyle name="Vírgula 2 4 3 4 2 2 3" xfId="36880" xr:uid="{9D3B83BB-33AA-41AB-8597-863118F7FB29}"/>
    <cellStyle name="Vírgula 2 4 3 4 2 3" xfId="17701" xr:uid="{F196E190-801A-4337-A785-6F396E4F761C}"/>
    <cellStyle name="Vírgula 2 4 3 4 2 3 2" xfId="43193" xr:uid="{20E2E365-80FB-4AE3-A49A-8F9374F1A77A}"/>
    <cellStyle name="Vírgula 2 4 3 4 2 4" xfId="30602" xr:uid="{D1222DD9-A5B9-43D1-95F9-5E9E9DC114DC}"/>
    <cellStyle name="Vírgula 2 4 3 4 3" xfId="8158" xr:uid="{64E7FB8E-7640-4331-9396-46EE59973D0B}"/>
    <cellStyle name="Vírgula 2 4 3 4 3 2" xfId="20840" xr:uid="{F69D51CB-6339-4AAA-A23E-146C37F603E0}"/>
    <cellStyle name="Vírgula 2 4 3 4 3 2 2" xfId="46332" xr:uid="{6B1FC01D-4346-46A4-A96A-F21A12049566}"/>
    <cellStyle name="Vírgula 2 4 3 4 3 3" xfId="33741" xr:uid="{5F878BD6-BB86-42FB-8A7F-827853583410}"/>
    <cellStyle name="Vírgula 2 4 3 4 4" xfId="14562" xr:uid="{7B520D15-BC46-4467-83C3-95FCEA97DC7B}"/>
    <cellStyle name="Vírgula 2 4 3 4 4 2" xfId="40054" xr:uid="{46D726DE-3A84-410F-92E8-8782AE8EE337}"/>
    <cellStyle name="Vírgula 2 4 3 4 5" xfId="27463" xr:uid="{7302F2C0-67DA-4DDE-84FC-88CF069289EE}"/>
    <cellStyle name="Vírgula 2 4 3 5" xfId="1328" xr:uid="{8E8AAACE-6A9C-4156-BB75-C5DE836846DB}"/>
    <cellStyle name="Vírgula 2 4 3 5 2" xfId="4482" xr:uid="{2929FB0B-3664-4086-8D31-17748DB6809C}"/>
    <cellStyle name="Vírgula 2 4 3 5 2 2" xfId="10775" xr:uid="{7BC69DAF-E03A-4843-9E01-4B7223A517CC}"/>
    <cellStyle name="Vírgula 2 4 3 5 2 2 2" xfId="23457" xr:uid="{C1AA2FDC-D384-42C9-8479-5CF754364B1B}"/>
    <cellStyle name="Vírgula 2 4 3 5 2 2 2 2" xfId="48949" xr:uid="{11484AAF-EDBF-41E8-A16D-05AE8A292081}"/>
    <cellStyle name="Vírgula 2 4 3 5 2 2 3" xfId="36358" xr:uid="{000CBA1C-93BC-4735-8C59-9958F5EEF019}"/>
    <cellStyle name="Vírgula 2 4 3 5 2 3" xfId="17179" xr:uid="{E0BCCCB8-8A70-480C-8EB6-49901D30A2AD}"/>
    <cellStyle name="Vírgula 2 4 3 5 2 3 2" xfId="42671" xr:uid="{CC64AF12-5ECD-4CFC-A534-16C5EEDD4569}"/>
    <cellStyle name="Vírgula 2 4 3 5 2 4" xfId="30080" xr:uid="{BC66D5A0-2875-47E0-AD1C-768AC3CEF4C5}"/>
    <cellStyle name="Vírgula 2 4 3 5 3" xfId="7636" xr:uid="{94DB814D-D3B3-4431-AEA1-FC51F59A5407}"/>
    <cellStyle name="Vírgula 2 4 3 5 3 2" xfId="20318" xr:uid="{9997856D-0D76-4326-B497-A4C31FC9E840}"/>
    <cellStyle name="Vírgula 2 4 3 5 3 2 2" xfId="45810" xr:uid="{089B0C54-AE64-4CCE-A979-EAD05481C539}"/>
    <cellStyle name="Vírgula 2 4 3 5 3 3" xfId="33219" xr:uid="{75E87EB7-139A-437F-AFB6-8BB30B36B285}"/>
    <cellStyle name="Vírgula 2 4 3 5 4" xfId="14040" xr:uid="{2BFE10F0-45CC-4771-98C0-65CB95CA14DB}"/>
    <cellStyle name="Vírgula 2 4 3 5 4 2" xfId="39532" xr:uid="{F5BF2622-0AB9-452D-8D92-4B77C73A5CDC}"/>
    <cellStyle name="Vírgula 2 4 3 5 5" xfId="26941" xr:uid="{EF331AAD-706A-4511-853A-3351DCFDCD16}"/>
    <cellStyle name="Vírgula 2 4 3 6" xfId="2635" xr:uid="{D2AC96C2-1E4A-417E-B006-E6BC956B28B0}"/>
    <cellStyle name="Vírgula 2 4 3 6 2" xfId="5789" xr:uid="{9613D3FA-29A0-434C-9220-601BA7504B35}"/>
    <cellStyle name="Vírgula 2 4 3 6 2 2" xfId="12082" xr:uid="{937B50EF-15E0-4573-9AD8-37EA57DC1A7B}"/>
    <cellStyle name="Vírgula 2 4 3 6 2 2 2" xfId="24764" xr:uid="{AF3C0C38-4DEE-4109-A6D8-87B98679B50C}"/>
    <cellStyle name="Vírgula 2 4 3 6 2 2 2 2" xfId="50256" xr:uid="{197BC2C4-02A6-4CA1-A4A7-DBA5D9D775E9}"/>
    <cellStyle name="Vírgula 2 4 3 6 2 2 3" xfId="37665" xr:uid="{F9982E92-84D7-4D6F-A324-AB5D11273800}"/>
    <cellStyle name="Vírgula 2 4 3 6 2 3" xfId="18486" xr:uid="{F6FB3777-AF56-4E16-AD65-83171C75FCA3}"/>
    <cellStyle name="Vírgula 2 4 3 6 2 3 2" xfId="43978" xr:uid="{899FF7A8-52B9-4F99-9751-BC2D15E10F81}"/>
    <cellStyle name="Vírgula 2 4 3 6 2 4" xfId="31387" xr:uid="{92C5C547-2962-4575-B02E-A13E3E99DE8C}"/>
    <cellStyle name="Vírgula 2 4 3 6 3" xfId="8943" xr:uid="{FA105F48-C962-43C6-92FA-E85872A7483D}"/>
    <cellStyle name="Vírgula 2 4 3 6 3 2" xfId="21625" xr:uid="{3FB9C5C0-715C-4C7D-98C0-661362306941}"/>
    <cellStyle name="Vírgula 2 4 3 6 3 2 2" xfId="47117" xr:uid="{958F9B14-54C2-4009-8D5F-034CF0D039DC}"/>
    <cellStyle name="Vírgula 2 4 3 6 3 3" xfId="34526" xr:uid="{2A9C3A3E-BC11-4937-976F-5704A66AB630}"/>
    <cellStyle name="Vírgula 2 4 3 6 4" xfId="15347" xr:uid="{AD0B0358-F7DA-4090-8CB3-E8CFDA984B34}"/>
    <cellStyle name="Vírgula 2 4 3 6 4 2" xfId="40839" xr:uid="{CFEFA73D-916E-45F1-890D-1C350B3634D8}"/>
    <cellStyle name="Vírgula 2 4 3 6 5" xfId="28248" xr:uid="{F3989E9F-BD71-4408-9C8A-E306AA11047B}"/>
    <cellStyle name="Vírgula 2 4 3 7" xfId="3158" xr:uid="{28C659D7-499F-4AC7-8D7B-8A5B56FE5734}"/>
    <cellStyle name="Vírgula 2 4 3 7 2" xfId="6312" xr:uid="{8E086954-C925-41FD-B7B6-A7D678CA9D10}"/>
    <cellStyle name="Vírgula 2 4 3 7 2 2" xfId="12605" xr:uid="{80D374A4-98B9-4DC6-A395-0EEE066C7566}"/>
    <cellStyle name="Vírgula 2 4 3 7 2 2 2" xfId="25287" xr:uid="{9E61CB95-D6AF-421B-B047-D8C43A1AEA89}"/>
    <cellStyle name="Vírgula 2 4 3 7 2 2 2 2" xfId="50779" xr:uid="{C743A93D-EA4A-4ED5-86B7-EB61FF367335}"/>
    <cellStyle name="Vírgula 2 4 3 7 2 2 3" xfId="38188" xr:uid="{08791085-6186-42EA-9623-109DE4D98C83}"/>
    <cellStyle name="Vírgula 2 4 3 7 2 3" xfId="19009" xr:uid="{4CEE3FFF-651D-411A-B4ED-93C8738BA0C0}"/>
    <cellStyle name="Vírgula 2 4 3 7 2 3 2" xfId="44501" xr:uid="{E9F1BA64-2329-4D62-8134-F3B195B98A94}"/>
    <cellStyle name="Vírgula 2 4 3 7 2 4" xfId="31910" xr:uid="{02EA63D7-0C10-439A-9698-B7467838E467}"/>
    <cellStyle name="Vírgula 2 4 3 7 3" xfId="9466" xr:uid="{8369FCC7-80CE-4127-B761-11F64D4B17E0}"/>
    <cellStyle name="Vírgula 2 4 3 7 3 2" xfId="22148" xr:uid="{E90DCA2C-DCF5-4FF8-B5CA-C8B0EA029273}"/>
    <cellStyle name="Vírgula 2 4 3 7 3 2 2" xfId="47640" xr:uid="{D6243198-A950-4882-BF40-FDED8C903A94}"/>
    <cellStyle name="Vírgula 2 4 3 7 3 3" xfId="35049" xr:uid="{F831A308-23F5-4808-B9D9-7E4378981F9E}"/>
    <cellStyle name="Vírgula 2 4 3 7 4" xfId="15870" xr:uid="{1FAC28A3-6BFB-486D-A4FF-036BF7696AF5}"/>
    <cellStyle name="Vírgula 2 4 3 7 4 2" xfId="41362" xr:uid="{92A8F15A-10F2-4EC5-905F-954526E87817}"/>
    <cellStyle name="Vírgula 2 4 3 7 5" xfId="28771" xr:uid="{0AD435AD-3F46-48CA-897C-AC196FC16C94}"/>
    <cellStyle name="Vírgula 2 4 3 8" xfId="3697" xr:uid="{225DBFD6-D94F-4F02-9614-D8D248709B9C}"/>
    <cellStyle name="Vírgula 2 4 3 8 2" xfId="9990" xr:uid="{3F8F7EA8-EE84-49EA-87AB-8B42CE75F36A}"/>
    <cellStyle name="Vírgula 2 4 3 8 2 2" xfId="22672" xr:uid="{55C903F2-B847-4473-8EF1-4DF2C787775C}"/>
    <cellStyle name="Vírgula 2 4 3 8 2 2 2" xfId="48164" xr:uid="{3E10E804-6528-4F79-843A-8DA73BE0E404}"/>
    <cellStyle name="Vírgula 2 4 3 8 2 3" xfId="35573" xr:uid="{B23D82EB-0494-42D4-B495-5644EE907C93}"/>
    <cellStyle name="Vírgula 2 4 3 8 3" xfId="16394" xr:uid="{7D28294A-C834-4522-A252-21F8F21A5D8E}"/>
    <cellStyle name="Vírgula 2 4 3 8 3 2" xfId="41886" xr:uid="{59E31822-07EE-4666-B67C-8BBF8B24B217}"/>
    <cellStyle name="Vírgula 2 4 3 8 4" xfId="29295" xr:uid="{58036363-59C8-4417-A6FB-CE88A833C02D}"/>
    <cellStyle name="Vírgula 2 4 3 9" xfId="6851" xr:uid="{A58E0AA2-77D7-49D1-9D2B-20719F4F7EF8}"/>
    <cellStyle name="Vírgula 2 4 3 9 2" xfId="19533" xr:uid="{39762F48-9752-4F95-88DD-1916E0110FDD}"/>
    <cellStyle name="Vírgula 2 4 3 9 2 2" xfId="45025" xr:uid="{0CBEE222-CE19-4037-BA49-0E0A3E1FAFED}"/>
    <cellStyle name="Vírgula 2 4 3 9 3" xfId="32434" xr:uid="{5BDE5BE5-C4BB-4EA1-ABA4-54A94193B077}"/>
    <cellStyle name="Vírgula 2 4 4" xfId="1006" xr:uid="{8146B6DC-8FEF-412E-BE84-1B28209E599E}"/>
    <cellStyle name="Vírgula 2 4 4 2" xfId="2313" xr:uid="{1B4735FD-9998-43CC-B688-9A39546E7D82}"/>
    <cellStyle name="Vírgula 2 4 4 2 2" xfId="5467" xr:uid="{521C7CC0-8FA8-456D-8078-5178234880B4}"/>
    <cellStyle name="Vírgula 2 4 4 2 2 2" xfId="11760" xr:uid="{812BDCD3-1D63-4E3D-A6A9-7B835954D4D6}"/>
    <cellStyle name="Vírgula 2 4 4 2 2 2 2" xfId="24442" xr:uid="{E7BBEA91-3819-4149-B4E4-893273723D4F}"/>
    <cellStyle name="Vírgula 2 4 4 2 2 2 2 2" xfId="49934" xr:uid="{A825BD88-2B2B-49B6-9CFC-6B230D2CC157}"/>
    <cellStyle name="Vírgula 2 4 4 2 2 2 3" xfId="37343" xr:uid="{7944DA9A-80DD-490F-944A-AC6C17F7CEFA}"/>
    <cellStyle name="Vírgula 2 4 4 2 2 3" xfId="18164" xr:uid="{DDF27D29-9276-4E8E-A640-6D4EBC19DD04}"/>
    <cellStyle name="Vírgula 2 4 4 2 2 3 2" xfId="43656" xr:uid="{E887B56C-B427-489B-AFDF-48319C6DDF68}"/>
    <cellStyle name="Vírgula 2 4 4 2 2 4" xfId="31065" xr:uid="{B5B91B72-1DD2-4757-9307-CCC3DC8452A1}"/>
    <cellStyle name="Vírgula 2 4 4 2 3" xfId="8621" xr:uid="{3A1D10FF-DD60-4C4F-851B-63D0BA9EADA2}"/>
    <cellStyle name="Vírgula 2 4 4 2 3 2" xfId="21303" xr:uid="{B5ED2E4A-37B7-49E5-BF4D-221322002FB6}"/>
    <cellStyle name="Vírgula 2 4 4 2 3 2 2" xfId="46795" xr:uid="{23F1E286-5824-46F8-A0DB-8788D5F97439}"/>
    <cellStyle name="Vírgula 2 4 4 2 3 3" xfId="34204" xr:uid="{0CB39345-F88F-4CC5-AD70-5EBC4395FE20}"/>
    <cellStyle name="Vírgula 2 4 4 2 4" xfId="15025" xr:uid="{54C94A1F-E3FE-4B13-AFA6-96C2413D09E4}"/>
    <cellStyle name="Vírgula 2 4 4 2 4 2" xfId="40517" xr:uid="{2FB5E9BE-E64B-4DA0-AE89-7F41571C830D}"/>
    <cellStyle name="Vírgula 2 4 4 2 5" xfId="27926" xr:uid="{33F56770-41A8-41E5-B008-5FB5D2E8A0D6}"/>
    <cellStyle name="Vírgula 2 4 4 3" xfId="1530" xr:uid="{8465E635-E03E-491B-B07D-83018CB7A710}"/>
    <cellStyle name="Vírgula 2 4 4 3 2" xfId="4684" xr:uid="{2791354A-A700-401E-A157-B3F8CA8B736B}"/>
    <cellStyle name="Vírgula 2 4 4 3 2 2" xfId="10977" xr:uid="{AAACE37B-F4D5-45B3-AE3A-68E4769459F9}"/>
    <cellStyle name="Vírgula 2 4 4 3 2 2 2" xfId="23659" xr:uid="{4FB9776E-A0A7-47A6-B3B5-00C9E8B501EB}"/>
    <cellStyle name="Vírgula 2 4 4 3 2 2 2 2" xfId="49151" xr:uid="{E14B7B50-84BB-45A3-94BC-CE25897D473A}"/>
    <cellStyle name="Vírgula 2 4 4 3 2 2 3" xfId="36560" xr:uid="{DB61F2E1-1EDF-4563-80AD-3432BBE6D501}"/>
    <cellStyle name="Vírgula 2 4 4 3 2 3" xfId="17381" xr:uid="{BDD3C391-7811-40CC-BCB2-C9342F764E0E}"/>
    <cellStyle name="Vírgula 2 4 4 3 2 3 2" xfId="42873" xr:uid="{5E7ADBB2-9355-489B-8C11-735DB2E867B6}"/>
    <cellStyle name="Vírgula 2 4 4 3 2 4" xfId="30282" xr:uid="{A41A734D-B362-4CE3-AE83-ACCBD309CCF4}"/>
    <cellStyle name="Vírgula 2 4 4 3 3" xfId="7838" xr:uid="{16285134-3F00-44C5-A7FD-C87D904CEE6A}"/>
    <cellStyle name="Vírgula 2 4 4 3 3 2" xfId="20520" xr:uid="{0E9AC56A-A610-46A0-B9C2-02B7FC03D77C}"/>
    <cellStyle name="Vírgula 2 4 4 3 3 2 2" xfId="46012" xr:uid="{B031DDCD-0B1C-4450-810C-865F3DF6FE58}"/>
    <cellStyle name="Vírgula 2 4 4 3 3 3" xfId="33421" xr:uid="{4A922A6C-EABC-4037-8DF7-768933331DBC}"/>
    <cellStyle name="Vírgula 2 4 4 3 4" xfId="14242" xr:uid="{88C73488-6E0B-48AF-B91E-BEC444D33E3C}"/>
    <cellStyle name="Vírgula 2 4 4 3 4 2" xfId="39734" xr:uid="{721027D7-AC4E-46FA-B398-9CEBDFB1A790}"/>
    <cellStyle name="Vírgula 2 4 4 3 5" xfId="27143" xr:uid="{C1456E04-4140-4621-BBF3-AF761BD38F99}"/>
    <cellStyle name="Vírgula 2 4 4 4" xfId="2837" xr:uid="{00488433-E847-447F-BC31-2A5A3CF96BA0}"/>
    <cellStyle name="Vírgula 2 4 4 4 2" xfId="5991" xr:uid="{F527953F-5BD0-4F22-91F1-ED1E5CB06B67}"/>
    <cellStyle name="Vírgula 2 4 4 4 2 2" xfId="12284" xr:uid="{3FED7297-30CA-4948-96BB-CBF7455756BC}"/>
    <cellStyle name="Vírgula 2 4 4 4 2 2 2" xfId="24966" xr:uid="{A595063F-A38B-499C-8CEF-DB7A149F973C}"/>
    <cellStyle name="Vírgula 2 4 4 4 2 2 2 2" xfId="50458" xr:uid="{9F779C29-458F-41A1-9813-5A2F8B0C7A74}"/>
    <cellStyle name="Vírgula 2 4 4 4 2 2 3" xfId="37867" xr:uid="{9B64F11B-4155-4A9E-8278-F39F2065C93F}"/>
    <cellStyle name="Vírgula 2 4 4 4 2 3" xfId="18688" xr:uid="{AFBE50EF-1677-486B-BD10-A6ACBEDD6E01}"/>
    <cellStyle name="Vírgula 2 4 4 4 2 3 2" xfId="44180" xr:uid="{E9CE9842-4140-4E19-B97A-C4F3D87A3866}"/>
    <cellStyle name="Vírgula 2 4 4 4 2 4" xfId="31589" xr:uid="{349E47F5-5A24-4EB6-815A-C6DC2151298C}"/>
    <cellStyle name="Vírgula 2 4 4 4 3" xfId="9145" xr:uid="{09AA222B-0EE2-43B5-9A3C-663FEA5DE44C}"/>
    <cellStyle name="Vírgula 2 4 4 4 3 2" xfId="21827" xr:uid="{B64FA2FE-820A-4E24-AD58-5242F280E8CA}"/>
    <cellStyle name="Vírgula 2 4 4 4 3 2 2" xfId="47319" xr:uid="{EEB9A636-DDC1-4303-AA68-F45DAA461B99}"/>
    <cellStyle name="Vírgula 2 4 4 4 3 3" xfId="34728" xr:uid="{38EA20C3-AEC5-457F-A68B-7DC4FA858693}"/>
    <cellStyle name="Vírgula 2 4 4 4 4" xfId="15549" xr:uid="{833CB156-13A9-46B4-90EE-66C2ADC6359B}"/>
    <cellStyle name="Vírgula 2 4 4 4 4 2" xfId="41041" xr:uid="{653D200D-FC65-4EA6-8874-631895ED8F56}"/>
    <cellStyle name="Vírgula 2 4 4 4 5" xfId="28450" xr:uid="{7143BFB4-9378-48F1-B513-00573DBEBB9E}"/>
    <cellStyle name="Vírgula 2 4 4 5" xfId="3360" xr:uid="{C65791B9-E942-44DE-B58F-B58FA6F2FEB2}"/>
    <cellStyle name="Vírgula 2 4 4 5 2" xfId="6514" xr:uid="{D99927E1-7B03-4C4A-B4EB-224E7C93DDF6}"/>
    <cellStyle name="Vírgula 2 4 4 5 2 2" xfId="12807" xr:uid="{AA9E271C-BD30-46EF-AF6F-5EF8A921C31A}"/>
    <cellStyle name="Vírgula 2 4 4 5 2 2 2" xfId="25489" xr:uid="{61F7E2DC-AC5B-4C23-BD72-C441BD79F2AD}"/>
    <cellStyle name="Vírgula 2 4 4 5 2 2 2 2" xfId="50981" xr:uid="{8C3C3C22-7AD0-4CD7-B883-D3A8838960AC}"/>
    <cellStyle name="Vírgula 2 4 4 5 2 2 3" xfId="38390" xr:uid="{E5C7B59F-59A3-4928-B214-5C55ED5BD083}"/>
    <cellStyle name="Vírgula 2 4 4 5 2 3" xfId="19211" xr:uid="{B06672FE-ED32-4205-97A0-E3066743EE61}"/>
    <cellStyle name="Vírgula 2 4 4 5 2 3 2" xfId="44703" xr:uid="{3F3157A7-6404-4E3A-88B0-C3D6E6CCA4C0}"/>
    <cellStyle name="Vírgula 2 4 4 5 2 4" xfId="32112" xr:uid="{CA7A42E8-481E-420C-838C-6A4F8BA7A0B6}"/>
    <cellStyle name="Vírgula 2 4 4 5 3" xfId="9668" xr:uid="{8F578363-F01C-4E78-A14E-9EF4075B1745}"/>
    <cellStyle name="Vírgula 2 4 4 5 3 2" xfId="22350" xr:uid="{092E8752-18F3-447D-BC29-2385503FB0D3}"/>
    <cellStyle name="Vírgula 2 4 4 5 3 2 2" xfId="47842" xr:uid="{8A7E4332-BA21-4B93-8AF9-09D3816E3BAD}"/>
    <cellStyle name="Vírgula 2 4 4 5 3 3" xfId="35251" xr:uid="{E40A5AE6-5581-4F3F-B5C7-E62A96442F04}"/>
    <cellStyle name="Vírgula 2 4 4 5 4" xfId="16072" xr:uid="{CC79F61E-5202-4740-9962-15457AD7D618}"/>
    <cellStyle name="Vírgula 2 4 4 5 4 2" xfId="41564" xr:uid="{70E75D56-97A1-406E-A0F1-A9090BAEDE7C}"/>
    <cellStyle name="Vírgula 2 4 4 5 5" xfId="28973" xr:uid="{3AD10B99-3166-4E7C-8C22-B6B5F2BE6700}"/>
    <cellStyle name="Vírgula 2 4 4 6" xfId="4160" xr:uid="{FDD97391-BE88-4F66-AFA1-E65481755625}"/>
    <cellStyle name="Vírgula 2 4 4 6 2" xfId="10453" xr:uid="{D2363DD6-E216-4E1D-AB5A-DCDDD1F90C04}"/>
    <cellStyle name="Vírgula 2 4 4 6 2 2" xfId="23135" xr:uid="{A0EC2A0D-F0BF-4F7A-8240-D005D65C7A3D}"/>
    <cellStyle name="Vírgula 2 4 4 6 2 2 2" xfId="48627" xr:uid="{17D66CF1-FD5C-4184-AFDD-3E9F86EC5563}"/>
    <cellStyle name="Vírgula 2 4 4 6 2 3" xfId="36036" xr:uid="{E577CA12-2D77-43CF-93BB-1C568B3CD83B}"/>
    <cellStyle name="Vírgula 2 4 4 6 3" xfId="16857" xr:uid="{F2781A1A-EA84-4AC0-A959-B4C665893795}"/>
    <cellStyle name="Vírgula 2 4 4 6 3 2" xfId="42349" xr:uid="{E5CB0321-3A73-4F97-AB20-A1CE2974CDAF}"/>
    <cellStyle name="Vírgula 2 4 4 6 4" xfId="29758" xr:uid="{F33A1765-B67F-461C-8E59-5094F8F75908}"/>
    <cellStyle name="Vírgula 2 4 4 7" xfId="7314" xr:uid="{40318A27-9F35-4854-91F3-778D5F27EA71}"/>
    <cellStyle name="Vírgula 2 4 4 7 2" xfId="19996" xr:uid="{0915771D-A611-4255-BFE4-E36C2F285ED6}"/>
    <cellStyle name="Vírgula 2 4 4 7 2 2" xfId="45488" xr:uid="{F9DA196C-B8C0-43B3-BAF6-94CA99813DAF}"/>
    <cellStyle name="Vírgula 2 4 4 7 3" xfId="32897" xr:uid="{27A8F360-9025-4FD6-9101-B2B786D1931A}"/>
    <cellStyle name="Vírgula 2 4 4 8" xfId="13718" xr:uid="{4EBD41C7-6CEA-4821-A541-DDA560235B6C}"/>
    <cellStyle name="Vírgula 2 4 4 8 2" xfId="39210" xr:uid="{7E6A93BA-EF0E-4BB4-97A2-A7E7FD027F4D}"/>
    <cellStyle name="Vírgula 2 4 4 9" xfId="26619" xr:uid="{D4E71327-87B2-4C8C-A22D-10CC28C3CD52}"/>
    <cellStyle name="Vírgula 2 4 5" xfId="746" xr:uid="{B30389D4-7501-4982-8590-75BE28322096}"/>
    <cellStyle name="Vírgula 2 4 5 2" xfId="2053" xr:uid="{2B133F18-9BB5-4666-A615-5965631DF634}"/>
    <cellStyle name="Vírgula 2 4 5 2 2" xfId="5207" xr:uid="{E423FD55-8E69-40CC-B2D1-18AEA2FD45F5}"/>
    <cellStyle name="Vírgula 2 4 5 2 2 2" xfId="11500" xr:uid="{670BEA57-9088-4628-A5F1-256CDC91A72F}"/>
    <cellStyle name="Vírgula 2 4 5 2 2 2 2" xfId="24182" xr:uid="{39D81030-A5B9-4532-9FB6-9C37B654C235}"/>
    <cellStyle name="Vírgula 2 4 5 2 2 2 2 2" xfId="49674" xr:uid="{8C2938BB-136D-4FBB-9797-BADFB6D39B43}"/>
    <cellStyle name="Vírgula 2 4 5 2 2 2 3" xfId="37083" xr:uid="{250E5BD7-45A6-4571-951E-A97109F1323C}"/>
    <cellStyle name="Vírgula 2 4 5 2 2 3" xfId="17904" xr:uid="{06500922-05DF-4341-9C25-DFF2F46E9097}"/>
    <cellStyle name="Vírgula 2 4 5 2 2 3 2" xfId="43396" xr:uid="{CF82EC7D-65BC-4662-96E3-C83FEEC6C302}"/>
    <cellStyle name="Vírgula 2 4 5 2 2 4" xfId="30805" xr:uid="{6DA03D04-8F7A-4EAA-9501-550DA8290B77}"/>
    <cellStyle name="Vírgula 2 4 5 2 3" xfId="8361" xr:uid="{048F4327-BC12-4779-918E-BB7B59229B1D}"/>
    <cellStyle name="Vírgula 2 4 5 2 3 2" xfId="21043" xr:uid="{953A58DB-98EE-4818-9633-C11B145C2CC3}"/>
    <cellStyle name="Vírgula 2 4 5 2 3 2 2" xfId="46535" xr:uid="{0E973CF4-ED2E-445D-8B13-9807A0664A1A}"/>
    <cellStyle name="Vírgula 2 4 5 2 3 3" xfId="33944" xr:uid="{373BCCB9-D54C-42ED-841A-77790D5FD788}"/>
    <cellStyle name="Vírgula 2 4 5 2 4" xfId="14765" xr:uid="{AFE1B6B5-DBF3-468D-9EEA-7085DCB67CA8}"/>
    <cellStyle name="Vírgula 2 4 5 2 4 2" xfId="40257" xr:uid="{5C3A9D74-9956-4936-AD57-C91B0BCF255C}"/>
    <cellStyle name="Vírgula 2 4 5 2 5" xfId="27666" xr:uid="{94DC8D6E-36A8-499A-A1BB-24F53226C4B0}"/>
    <cellStyle name="Vírgula 2 4 5 3" xfId="3900" xr:uid="{4FE254AE-0389-4B3E-94E3-43AF27CE5E0A}"/>
    <cellStyle name="Vírgula 2 4 5 3 2" xfId="10193" xr:uid="{2F4606F7-5F5C-4F8C-ADB6-A81856D0C528}"/>
    <cellStyle name="Vírgula 2 4 5 3 2 2" xfId="22875" xr:uid="{70767397-1C8A-4AD1-9257-22D9F01C5923}"/>
    <cellStyle name="Vírgula 2 4 5 3 2 2 2" xfId="48367" xr:uid="{96206222-21EA-4564-A176-62809AA1F9F9}"/>
    <cellStyle name="Vírgula 2 4 5 3 2 3" xfId="35776" xr:uid="{D03C3DDC-C57B-48FA-80EF-F908CEB436D9}"/>
    <cellStyle name="Vírgula 2 4 5 3 3" xfId="16597" xr:uid="{7FE94FF0-ED6D-4F3F-9798-43FB4BB88561}"/>
    <cellStyle name="Vírgula 2 4 5 3 3 2" xfId="42089" xr:uid="{F6F29485-3200-4F4A-902D-7BCDA896B50F}"/>
    <cellStyle name="Vírgula 2 4 5 3 4" xfId="29498" xr:uid="{74B94212-E60B-4BDC-BDA3-32C532ECD703}"/>
    <cellStyle name="Vírgula 2 4 5 4" xfId="7054" xr:uid="{6F5BD7C5-7F10-494C-9F81-46D083990B35}"/>
    <cellStyle name="Vírgula 2 4 5 4 2" xfId="19736" xr:uid="{C57A0BD5-231D-48A5-93F5-0FCF16DFE81A}"/>
    <cellStyle name="Vírgula 2 4 5 4 2 2" xfId="45228" xr:uid="{C33B5492-CC28-460C-A5AF-EB02F0942577}"/>
    <cellStyle name="Vírgula 2 4 5 4 3" xfId="32637" xr:uid="{5DD4E2D5-B406-4E66-9034-9829B2B43190}"/>
    <cellStyle name="Vírgula 2 4 5 5" xfId="13458" xr:uid="{AC2664A3-BCAC-44AB-9826-0BC35956FE67}"/>
    <cellStyle name="Vírgula 2 4 5 5 2" xfId="38950" xr:uid="{3CDAC403-89A3-43EF-BC97-5BAA9533178D}"/>
    <cellStyle name="Vírgula 2 4 5 6" xfId="26359" xr:uid="{5A034B76-6DB0-45BB-B24F-7F40D4645AF7}"/>
    <cellStyle name="Vírgula 2 4 6" xfId="1791" xr:uid="{0B36572D-6A11-4192-8B62-FC7494F65D9E}"/>
    <cellStyle name="Vírgula 2 4 6 2" xfId="4945" xr:uid="{A9D67420-A1B2-481D-803F-18D7C19A1D5C}"/>
    <cellStyle name="Vírgula 2 4 6 2 2" xfId="11238" xr:uid="{C5A3ED21-A145-4AD9-A344-0A7A21BF6FFF}"/>
    <cellStyle name="Vírgula 2 4 6 2 2 2" xfId="23920" xr:uid="{B3AB8BBD-2B4B-4356-9AA1-1316D4A59DFA}"/>
    <cellStyle name="Vírgula 2 4 6 2 2 2 2" xfId="49412" xr:uid="{8034F6A6-47B7-4917-BFE8-8701C7E5AC6E}"/>
    <cellStyle name="Vírgula 2 4 6 2 2 3" xfId="36821" xr:uid="{F223A018-C9C2-472A-9DC8-1A6C192EF0D7}"/>
    <cellStyle name="Vírgula 2 4 6 2 3" xfId="17642" xr:uid="{F7C4DA78-272D-4EFB-941E-E174E8049D17}"/>
    <cellStyle name="Vírgula 2 4 6 2 3 2" xfId="43134" xr:uid="{E9C1F12B-7275-40D1-88B0-188A9B1A66C2}"/>
    <cellStyle name="Vírgula 2 4 6 2 4" xfId="30543" xr:uid="{23DD44A5-3FF2-49D8-BFFE-95E2F8708B41}"/>
    <cellStyle name="Vírgula 2 4 6 3" xfId="8099" xr:uid="{DA095B77-1713-4B4D-93B3-200F663146A9}"/>
    <cellStyle name="Vírgula 2 4 6 3 2" xfId="20781" xr:uid="{0EE67271-894C-4BD1-85FF-4103B652A403}"/>
    <cellStyle name="Vírgula 2 4 6 3 2 2" xfId="46273" xr:uid="{6ECBE0B3-9BB5-4E22-88B0-5B72A2982009}"/>
    <cellStyle name="Vírgula 2 4 6 3 3" xfId="33682" xr:uid="{5E703514-0645-47F3-985A-CD0B2605EAB4}"/>
    <cellStyle name="Vírgula 2 4 6 4" xfId="14503" xr:uid="{E020FEBC-0726-45E3-91C9-BA63EDB14080}"/>
    <cellStyle name="Vírgula 2 4 6 4 2" xfId="39995" xr:uid="{E5822A6E-62F5-47C6-B5A0-36BB92B1149F}"/>
    <cellStyle name="Vírgula 2 4 6 5" xfId="27404" xr:uid="{A9F5DDB8-AF3C-452B-BA86-174FE9123B4D}"/>
    <cellStyle name="Vírgula 2 4 7" xfId="1269" xr:uid="{009A3890-9A04-4DBB-A3C9-F92D2FE7355C}"/>
    <cellStyle name="Vírgula 2 4 7 2" xfId="4423" xr:uid="{24BE6B2D-AD4D-4292-B947-EF43B7C95A76}"/>
    <cellStyle name="Vírgula 2 4 7 2 2" xfId="10716" xr:uid="{97198C3B-B788-47D0-9162-C73814D8D300}"/>
    <cellStyle name="Vírgula 2 4 7 2 2 2" xfId="23398" xr:uid="{E06D638E-4277-4D66-844F-D5DC4AD0CD63}"/>
    <cellStyle name="Vírgula 2 4 7 2 2 2 2" xfId="48890" xr:uid="{3F6E9225-304D-4C48-8211-BA2DD6AD61DC}"/>
    <cellStyle name="Vírgula 2 4 7 2 2 3" xfId="36299" xr:uid="{BE1CB86B-43F2-4FF4-AAA5-D9BE5892E079}"/>
    <cellStyle name="Vírgula 2 4 7 2 3" xfId="17120" xr:uid="{511E656A-2CE0-4ADA-A85F-8BA8C7719669}"/>
    <cellStyle name="Vírgula 2 4 7 2 3 2" xfId="42612" xr:uid="{43179EA8-4129-490F-9F0A-E73CB209B643}"/>
    <cellStyle name="Vírgula 2 4 7 2 4" xfId="30021" xr:uid="{80CEE77A-86EE-4B15-B937-89FBD383B6C6}"/>
    <cellStyle name="Vírgula 2 4 7 3" xfId="7577" xr:uid="{133243DA-DAFB-4267-AFD1-C891D63DE2FE}"/>
    <cellStyle name="Vírgula 2 4 7 3 2" xfId="20259" xr:uid="{A0A06BA3-AE85-416D-A050-5928CD8F421B}"/>
    <cellStyle name="Vírgula 2 4 7 3 2 2" xfId="45751" xr:uid="{C3F72689-A251-4AEC-A728-78C63E926861}"/>
    <cellStyle name="Vírgula 2 4 7 3 3" xfId="33160" xr:uid="{E7129F8B-17A8-483F-A722-7310327CCBB4}"/>
    <cellStyle name="Vírgula 2 4 7 4" xfId="13981" xr:uid="{A4EA98EC-AA5A-4047-AB2A-C53D8F967A01}"/>
    <cellStyle name="Vírgula 2 4 7 4 2" xfId="39473" xr:uid="{D5D8CEC9-C5BC-4D42-A450-D30AE0C15E80}"/>
    <cellStyle name="Vírgula 2 4 7 5" xfId="26882" xr:uid="{BAE884A3-072E-4B64-9FF8-1E59C047E743}"/>
    <cellStyle name="Vírgula 2 4 8" xfId="2576" xr:uid="{A98B0941-F394-4582-89C4-0DE86CCD5E1C}"/>
    <cellStyle name="Vírgula 2 4 8 2" xfId="5730" xr:uid="{D8911A78-7A3F-4D89-9BC8-3CFA8CF6B53E}"/>
    <cellStyle name="Vírgula 2 4 8 2 2" xfId="12023" xr:uid="{0D57A9E8-9050-4F60-82C6-76FAACD22F98}"/>
    <cellStyle name="Vírgula 2 4 8 2 2 2" xfId="24705" xr:uid="{A288D95A-1A3F-472F-94F4-58729D846B55}"/>
    <cellStyle name="Vírgula 2 4 8 2 2 2 2" xfId="50197" xr:uid="{63C5354A-72E6-4CE1-B7DE-6C18FF3F9089}"/>
    <cellStyle name="Vírgula 2 4 8 2 2 3" xfId="37606" xr:uid="{7C6FCDCF-9D11-463B-A923-4C6F148C31B8}"/>
    <cellStyle name="Vírgula 2 4 8 2 3" xfId="18427" xr:uid="{08D1896A-4802-4BE1-BE35-FCF90AB26EAF}"/>
    <cellStyle name="Vírgula 2 4 8 2 3 2" xfId="43919" xr:uid="{F2F9533C-1FAF-4830-8C0D-2F7DCEB11223}"/>
    <cellStyle name="Vírgula 2 4 8 2 4" xfId="31328" xr:uid="{98678B05-70DD-4B81-8F64-2DF782815086}"/>
    <cellStyle name="Vírgula 2 4 8 3" xfId="8884" xr:uid="{A7C4CB39-CD05-459E-8861-CCFC583025F3}"/>
    <cellStyle name="Vírgula 2 4 8 3 2" xfId="21566" xr:uid="{7235EEA2-4FFF-41D5-8921-32DA816BC676}"/>
    <cellStyle name="Vírgula 2 4 8 3 2 2" xfId="47058" xr:uid="{0514C235-D711-4513-8F46-FC87ACAE6ED7}"/>
    <cellStyle name="Vírgula 2 4 8 3 3" xfId="34467" xr:uid="{0DF90137-6A80-44C9-98D7-062C362541B1}"/>
    <cellStyle name="Vírgula 2 4 8 4" xfId="15288" xr:uid="{9F3010F9-D8BF-43F6-8610-8FF89F5B0CDC}"/>
    <cellStyle name="Vírgula 2 4 8 4 2" xfId="40780" xr:uid="{E45841B8-3E24-4AA3-991D-7A6DEABA3FAC}"/>
    <cellStyle name="Vírgula 2 4 8 5" xfId="28189" xr:uid="{7C20A08B-2CFC-44F8-93B2-EDE82A230A91}"/>
    <cellStyle name="Vírgula 2 4 9" xfId="3099" xr:uid="{E3E6DA9C-85BC-4B60-AD20-75738E419FCB}"/>
    <cellStyle name="Vírgula 2 4 9 2" xfId="6253" xr:uid="{82106109-DD7A-4A50-B8E8-A71E87DFC956}"/>
    <cellStyle name="Vírgula 2 4 9 2 2" xfId="12546" xr:uid="{59D1B004-D537-47D3-B019-6CCBDA1D7B87}"/>
    <cellStyle name="Vírgula 2 4 9 2 2 2" xfId="25228" xr:uid="{D27ACE7A-C04D-4ED4-A55D-0F2EC9A13FC3}"/>
    <cellStyle name="Vírgula 2 4 9 2 2 2 2" xfId="50720" xr:uid="{60DE6641-A8C8-4360-8FB2-79A44F19CC02}"/>
    <cellStyle name="Vírgula 2 4 9 2 2 3" xfId="38129" xr:uid="{69AE7A7C-0F4C-4970-BC31-29B533D2B28B}"/>
    <cellStyle name="Vírgula 2 4 9 2 3" xfId="18950" xr:uid="{1A751A3E-B376-48F8-98F1-C8AAFBD56338}"/>
    <cellStyle name="Vírgula 2 4 9 2 3 2" xfId="44442" xr:uid="{D0130A34-9FDD-4752-8C56-876FD4A97544}"/>
    <cellStyle name="Vírgula 2 4 9 2 4" xfId="31851" xr:uid="{5005A9A3-487D-491C-B61B-0BABEC32D1F5}"/>
    <cellStyle name="Vírgula 2 4 9 3" xfId="9407" xr:uid="{F5E6C3AE-5233-47BB-9E8A-AA6BCBD0C62F}"/>
    <cellStyle name="Vírgula 2 4 9 3 2" xfId="22089" xr:uid="{0FC087C7-F1D5-4451-A6C0-97157FFAB32D}"/>
    <cellStyle name="Vírgula 2 4 9 3 2 2" xfId="47581" xr:uid="{0AC626C1-F079-463A-AB53-4CE1D1321BEF}"/>
    <cellStyle name="Vírgula 2 4 9 3 3" xfId="34990" xr:uid="{C2379E0A-E443-4276-8404-C7B6BFFA2739}"/>
    <cellStyle name="Vírgula 2 4 9 4" xfId="15811" xr:uid="{6B205168-AD0E-423A-B0A8-B47D43AA499A}"/>
    <cellStyle name="Vírgula 2 4 9 4 2" xfId="41303" xr:uid="{D2128BC8-4C3B-4D08-B375-4992D7827BF0}"/>
    <cellStyle name="Vírgula 2 4 9 5" xfId="28712" xr:uid="{4C292208-1FF4-46E4-90AD-11EFBFB546DD}"/>
    <cellStyle name="Vírgula 2 5" xfId="450" xr:uid="{8E2D4810-7474-4116-8E6E-5BA94769F929}"/>
    <cellStyle name="Vírgula 2 5 10" xfId="6773" xr:uid="{60FE32E6-DA67-4435-9543-04236C279B33}"/>
    <cellStyle name="Vírgula 2 5 10 2" xfId="19455" xr:uid="{627F5D13-02CA-476B-9376-12272CF980DA}"/>
    <cellStyle name="Vírgula 2 5 10 2 2" xfId="44947" xr:uid="{35019C9F-126E-4E0D-A292-A0C323D72942}"/>
    <cellStyle name="Vírgula 2 5 10 3" xfId="32356" xr:uid="{BA44F817-70D6-4977-A429-D52694B4D6DE}"/>
    <cellStyle name="Vírgula 2 5 11" xfId="13177" xr:uid="{9BA7EB42-FC50-44F0-9125-28AAE8214E0B}"/>
    <cellStyle name="Vírgula 2 5 11 2" xfId="38669" xr:uid="{BE9ED1C8-1EAF-421F-A621-89C212F1AB57}"/>
    <cellStyle name="Vírgula 2 5 12" xfId="26078" xr:uid="{A3298F96-2526-42C5-B11C-9B182D9B87FA}"/>
    <cellStyle name="Vírgula 2 5 2" xfId="609" xr:uid="{F9142A92-34FC-4C28-8915-E21E17A8D4E7}"/>
    <cellStyle name="Vírgula 2 5 2 10" xfId="13336" xr:uid="{2F0381F3-DC5F-44EB-A397-60EABE65A6EA}"/>
    <cellStyle name="Vírgula 2 5 2 10 2" xfId="38828" xr:uid="{504C1977-4747-482C-8964-D9C60D53B494}"/>
    <cellStyle name="Vírgula 2 5 2 11" xfId="26237" xr:uid="{6E403062-BAE1-457D-92D4-D9DC730C4FB2}"/>
    <cellStyle name="Vírgula 2 5 2 2" xfId="1146" xr:uid="{A19A00BC-8395-40DE-B0E7-14A08F3D71F8}"/>
    <cellStyle name="Vírgula 2 5 2 2 2" xfId="2453" xr:uid="{35DF940C-0E14-4EF6-BAC9-54BBB1E490F1}"/>
    <cellStyle name="Vírgula 2 5 2 2 2 2" xfId="5607" xr:uid="{BDAC37D7-22F3-4B47-AEA2-8404DFF8ADDD}"/>
    <cellStyle name="Vírgula 2 5 2 2 2 2 2" xfId="11900" xr:uid="{91EA4A87-DE88-4591-A7E7-2DBDB11756DD}"/>
    <cellStyle name="Vírgula 2 5 2 2 2 2 2 2" xfId="24582" xr:uid="{F4C12A71-EFA2-4FC7-AFD3-6ED1932D678D}"/>
    <cellStyle name="Vírgula 2 5 2 2 2 2 2 2 2" xfId="50074" xr:uid="{56B0CC68-86B5-4125-892D-189822B1A3C8}"/>
    <cellStyle name="Vírgula 2 5 2 2 2 2 2 3" xfId="37483" xr:uid="{E6DBBC63-DF6D-4268-8B8F-1FECD72C51F2}"/>
    <cellStyle name="Vírgula 2 5 2 2 2 2 3" xfId="18304" xr:uid="{E19A1D87-4095-4A29-ACAA-B32EF9B91DB3}"/>
    <cellStyle name="Vírgula 2 5 2 2 2 2 3 2" xfId="43796" xr:uid="{CCD7018E-1AB7-4B1C-89C9-1CED19061515}"/>
    <cellStyle name="Vírgula 2 5 2 2 2 2 4" xfId="31205" xr:uid="{F539179F-1120-4629-AF9D-F40B86F9DD9D}"/>
    <cellStyle name="Vírgula 2 5 2 2 2 3" xfId="8761" xr:uid="{9C226ECF-19CB-4044-8C98-6ECF233B1759}"/>
    <cellStyle name="Vírgula 2 5 2 2 2 3 2" xfId="21443" xr:uid="{EC52E011-C68E-4132-93CF-C16BC1A11C9A}"/>
    <cellStyle name="Vírgula 2 5 2 2 2 3 2 2" xfId="46935" xr:uid="{C64F66DE-A18A-4C86-8234-C9840B7439F9}"/>
    <cellStyle name="Vírgula 2 5 2 2 2 3 3" xfId="34344" xr:uid="{B818DF2B-11D4-4323-B77B-2C0253C0F9EE}"/>
    <cellStyle name="Vírgula 2 5 2 2 2 4" xfId="15165" xr:uid="{5CDEBDCE-E5FD-434E-A479-DB4B8F5BFEB6}"/>
    <cellStyle name="Vírgula 2 5 2 2 2 4 2" xfId="40657" xr:uid="{7D8EEEBF-53A0-4337-ACCA-B26115CF1901}"/>
    <cellStyle name="Vírgula 2 5 2 2 2 5" xfId="28066" xr:uid="{8C0A9C6E-98BC-4530-8CA4-0525A6E2690B}"/>
    <cellStyle name="Vírgula 2 5 2 2 3" xfId="1670" xr:uid="{4C91D524-9075-4F2B-8D8E-1356A9644D02}"/>
    <cellStyle name="Vírgula 2 5 2 2 3 2" xfId="4824" xr:uid="{9893C513-53B8-4F11-9215-FF8B4EF0D787}"/>
    <cellStyle name="Vírgula 2 5 2 2 3 2 2" xfId="11117" xr:uid="{BB6A4E37-B5D1-4B24-BBB7-7B47F03EC28F}"/>
    <cellStyle name="Vírgula 2 5 2 2 3 2 2 2" xfId="23799" xr:uid="{8DE42803-C390-4A9E-A5A2-2FD910458D17}"/>
    <cellStyle name="Vírgula 2 5 2 2 3 2 2 2 2" xfId="49291" xr:uid="{6736A53C-F471-477C-BFCF-0CDD4BC2275F}"/>
    <cellStyle name="Vírgula 2 5 2 2 3 2 2 3" xfId="36700" xr:uid="{9106C486-2BF8-4FF7-9331-3B1C2B91DC4D}"/>
    <cellStyle name="Vírgula 2 5 2 2 3 2 3" xfId="17521" xr:uid="{65CA5E8C-715C-42FC-9D14-FD927B9B4869}"/>
    <cellStyle name="Vírgula 2 5 2 2 3 2 3 2" xfId="43013" xr:uid="{96658AC4-200D-4429-BB53-EA7691E34BAB}"/>
    <cellStyle name="Vírgula 2 5 2 2 3 2 4" xfId="30422" xr:uid="{C1E7A249-F56B-4E86-A852-B5EBC8C04FCB}"/>
    <cellStyle name="Vírgula 2 5 2 2 3 3" xfId="7978" xr:uid="{3CD01DA7-F946-46E1-BC9A-8B504F0C0971}"/>
    <cellStyle name="Vírgula 2 5 2 2 3 3 2" xfId="20660" xr:uid="{1D8B9BE1-BC65-45F4-AB74-9A621D9BF9AC}"/>
    <cellStyle name="Vírgula 2 5 2 2 3 3 2 2" xfId="46152" xr:uid="{9C64F864-8D7D-48E8-9357-F8CBD5DFB7FD}"/>
    <cellStyle name="Vírgula 2 5 2 2 3 3 3" xfId="33561" xr:uid="{03F84BB7-B3B9-450F-AA68-599364C7DDF1}"/>
    <cellStyle name="Vírgula 2 5 2 2 3 4" xfId="14382" xr:uid="{7840ECDA-5496-404B-B428-E4CFA82BC166}"/>
    <cellStyle name="Vírgula 2 5 2 2 3 4 2" xfId="39874" xr:uid="{C14175F4-B8ED-48C8-92CD-1C0043C421A4}"/>
    <cellStyle name="Vírgula 2 5 2 2 3 5" xfId="27283" xr:uid="{EDDE15BB-9800-4F4B-B117-307CBB74E6BB}"/>
    <cellStyle name="Vírgula 2 5 2 2 4" xfId="2977" xr:uid="{A6DF8DFC-1BA5-4F32-8146-60EB6CA1682D}"/>
    <cellStyle name="Vírgula 2 5 2 2 4 2" xfId="6131" xr:uid="{AE680EDE-8B7E-46EE-85A8-11C342263458}"/>
    <cellStyle name="Vírgula 2 5 2 2 4 2 2" xfId="12424" xr:uid="{E72E9197-CC60-4840-8C64-CE5CDC8E5271}"/>
    <cellStyle name="Vírgula 2 5 2 2 4 2 2 2" xfId="25106" xr:uid="{A07B8C7A-0B2A-4A89-A2F3-69C0BAC9AC99}"/>
    <cellStyle name="Vírgula 2 5 2 2 4 2 2 2 2" xfId="50598" xr:uid="{73E0A057-A832-4274-BF37-17573015BA3C}"/>
    <cellStyle name="Vírgula 2 5 2 2 4 2 2 3" xfId="38007" xr:uid="{3B1ED2DA-44EA-4BB4-9DD5-4FAFB175EDD9}"/>
    <cellStyle name="Vírgula 2 5 2 2 4 2 3" xfId="18828" xr:uid="{5AAD58FC-B8B4-416D-B263-108CA86E35A5}"/>
    <cellStyle name="Vírgula 2 5 2 2 4 2 3 2" xfId="44320" xr:uid="{54FB8EFC-0930-4F46-B632-DFBB5CDDBDA3}"/>
    <cellStyle name="Vírgula 2 5 2 2 4 2 4" xfId="31729" xr:uid="{970CF98B-CAC0-4146-BC40-7677036E1002}"/>
    <cellStyle name="Vírgula 2 5 2 2 4 3" xfId="9285" xr:uid="{B5559252-0122-4968-B7A4-0C9F86382706}"/>
    <cellStyle name="Vírgula 2 5 2 2 4 3 2" xfId="21967" xr:uid="{7DDF6134-12DD-4EEA-933F-DB331FA1E53E}"/>
    <cellStyle name="Vírgula 2 5 2 2 4 3 2 2" xfId="47459" xr:uid="{4FA2289B-6C0E-4A57-B694-30EB9B5B6A1E}"/>
    <cellStyle name="Vírgula 2 5 2 2 4 3 3" xfId="34868" xr:uid="{811150D5-A76D-4210-BD7E-F1EFA013350C}"/>
    <cellStyle name="Vírgula 2 5 2 2 4 4" xfId="15689" xr:uid="{16ABC9CD-E6D7-42B6-B515-A5D8E4142EA7}"/>
    <cellStyle name="Vírgula 2 5 2 2 4 4 2" xfId="41181" xr:uid="{E08409A2-26E5-45B6-A344-ACB268F77008}"/>
    <cellStyle name="Vírgula 2 5 2 2 4 5" xfId="28590" xr:uid="{6CDAD9EC-203A-4FCD-828F-E6FE19D20821}"/>
    <cellStyle name="Vírgula 2 5 2 2 5" xfId="3500" xr:uid="{465E7D20-0A50-437F-8DAD-6C66FBA3718E}"/>
    <cellStyle name="Vírgula 2 5 2 2 5 2" xfId="6654" xr:uid="{409ACFC1-0BD5-4099-9094-AA7BFF2019C5}"/>
    <cellStyle name="Vírgula 2 5 2 2 5 2 2" xfId="12947" xr:uid="{ABD0E6F8-1886-497C-B1B6-8217DF501A19}"/>
    <cellStyle name="Vírgula 2 5 2 2 5 2 2 2" xfId="25629" xr:uid="{CB26BA1D-13AC-4A65-B281-B9398017691B}"/>
    <cellStyle name="Vírgula 2 5 2 2 5 2 2 2 2" xfId="51121" xr:uid="{693F6908-46B4-4704-ACC0-5BAFC76DC19F}"/>
    <cellStyle name="Vírgula 2 5 2 2 5 2 2 3" xfId="38530" xr:uid="{10F453E2-1504-4AEE-8C9E-C080B61780AF}"/>
    <cellStyle name="Vírgula 2 5 2 2 5 2 3" xfId="19351" xr:uid="{3963992B-CC5C-4B60-8BB9-59C5E07B5A10}"/>
    <cellStyle name="Vírgula 2 5 2 2 5 2 3 2" xfId="44843" xr:uid="{27AF5838-D286-4F45-A29C-CE41218CF511}"/>
    <cellStyle name="Vírgula 2 5 2 2 5 2 4" xfId="32252" xr:uid="{D77D81A0-3763-4B23-A3DC-237FF65556B0}"/>
    <cellStyle name="Vírgula 2 5 2 2 5 3" xfId="9808" xr:uid="{86527F6F-18C1-4E54-B941-E59B69AB322F}"/>
    <cellStyle name="Vírgula 2 5 2 2 5 3 2" xfId="22490" xr:uid="{00F1FFF1-5F8D-49A1-BDCE-48BA9C3EA59F}"/>
    <cellStyle name="Vírgula 2 5 2 2 5 3 2 2" xfId="47982" xr:uid="{AD371ECF-FA61-4F7D-855C-F504CABFB1E8}"/>
    <cellStyle name="Vírgula 2 5 2 2 5 3 3" xfId="35391" xr:uid="{4EB71D01-3459-471F-A5A5-9663DB428C53}"/>
    <cellStyle name="Vírgula 2 5 2 2 5 4" xfId="16212" xr:uid="{8457C021-20E2-460C-BFEB-946FF23AA0D7}"/>
    <cellStyle name="Vírgula 2 5 2 2 5 4 2" xfId="41704" xr:uid="{62D8A110-1EC2-4255-B314-E057BEBCBB5C}"/>
    <cellStyle name="Vírgula 2 5 2 2 5 5" xfId="29113" xr:uid="{E2BF32F6-DF5B-4AF3-B0B1-5C6A539D7E79}"/>
    <cellStyle name="Vírgula 2 5 2 2 6" xfId="4300" xr:uid="{7AD8F225-FD5A-4AFA-9587-0E43BB490735}"/>
    <cellStyle name="Vírgula 2 5 2 2 6 2" xfId="10593" xr:uid="{59D88A77-F5F7-407C-BC3A-718E34EF9972}"/>
    <cellStyle name="Vírgula 2 5 2 2 6 2 2" xfId="23275" xr:uid="{CD5324D6-D84E-448C-B917-A1AA1934A476}"/>
    <cellStyle name="Vírgula 2 5 2 2 6 2 2 2" xfId="48767" xr:uid="{65809FE0-46D7-4B5B-8817-BF3BE5997C03}"/>
    <cellStyle name="Vírgula 2 5 2 2 6 2 3" xfId="36176" xr:uid="{B9A80097-96C3-4309-8D10-EA3F04948CC2}"/>
    <cellStyle name="Vírgula 2 5 2 2 6 3" xfId="16997" xr:uid="{E0521E39-C190-4419-8000-A3BF0FE3DD45}"/>
    <cellStyle name="Vírgula 2 5 2 2 6 3 2" xfId="42489" xr:uid="{8DB98570-50A2-4A8D-BCA8-0DFC394E7E7E}"/>
    <cellStyle name="Vírgula 2 5 2 2 6 4" xfId="29898" xr:uid="{216E3612-500A-4B3E-A56E-4104E2181FFA}"/>
    <cellStyle name="Vírgula 2 5 2 2 7" xfId="7454" xr:uid="{504A3ADE-94BD-4759-BC24-E85E75D6856C}"/>
    <cellStyle name="Vírgula 2 5 2 2 7 2" xfId="20136" xr:uid="{8EA85CA1-3337-46C4-8C20-20C9EAB7139F}"/>
    <cellStyle name="Vírgula 2 5 2 2 7 2 2" xfId="45628" xr:uid="{C1ED4DBA-1AA5-40B4-9F9E-6CEC09CB2E3F}"/>
    <cellStyle name="Vírgula 2 5 2 2 7 3" xfId="33037" xr:uid="{58C421CA-310C-496C-9115-74C82873C667}"/>
    <cellStyle name="Vírgula 2 5 2 2 8" xfId="13858" xr:uid="{110ED88E-E9D9-49C5-B70A-C709FD369678}"/>
    <cellStyle name="Vírgula 2 5 2 2 8 2" xfId="39350" xr:uid="{F83B729C-759E-4463-9B9E-9B6D06DAFB1B}"/>
    <cellStyle name="Vírgula 2 5 2 2 9" xfId="26759" xr:uid="{869B3AED-74D5-4C4C-B7F1-4B99ED94BD86}"/>
    <cellStyle name="Vírgula 2 5 2 3" xfId="886" xr:uid="{115BE483-5AE8-4D66-95C0-24D51BCB6723}"/>
    <cellStyle name="Vírgula 2 5 2 3 2" xfId="2193" xr:uid="{28937E08-D1EB-4823-A92B-7D0398570683}"/>
    <cellStyle name="Vírgula 2 5 2 3 2 2" xfId="5347" xr:uid="{32DCEC1D-8966-4D86-9174-D4B450A6DB8E}"/>
    <cellStyle name="Vírgula 2 5 2 3 2 2 2" xfId="11640" xr:uid="{6FA4D69C-DE61-46C3-B3E7-02459D2675E7}"/>
    <cellStyle name="Vírgula 2 5 2 3 2 2 2 2" xfId="24322" xr:uid="{BF41F88F-6532-4D1E-9EAE-533AD2AA886F}"/>
    <cellStyle name="Vírgula 2 5 2 3 2 2 2 2 2" xfId="49814" xr:uid="{8C58592A-794F-4565-B96A-DE165AFA7AE9}"/>
    <cellStyle name="Vírgula 2 5 2 3 2 2 2 3" xfId="37223" xr:uid="{CAC3F558-0B5B-448B-ACC2-BC93D1505F52}"/>
    <cellStyle name="Vírgula 2 5 2 3 2 2 3" xfId="18044" xr:uid="{E85EB5B3-27C7-4D81-9279-A1DA1F69236A}"/>
    <cellStyle name="Vírgula 2 5 2 3 2 2 3 2" xfId="43536" xr:uid="{A92B7397-2468-4A22-A8D7-F47CFFD1A949}"/>
    <cellStyle name="Vírgula 2 5 2 3 2 2 4" xfId="30945" xr:uid="{0324810B-4F72-4298-86B6-7F7DCEB991D5}"/>
    <cellStyle name="Vírgula 2 5 2 3 2 3" xfId="8501" xr:uid="{CD8CEC34-E676-4869-B71E-2BB33EA8DDE2}"/>
    <cellStyle name="Vírgula 2 5 2 3 2 3 2" xfId="21183" xr:uid="{4BCD3C6B-6157-4732-A2A3-C784288DE8CD}"/>
    <cellStyle name="Vírgula 2 5 2 3 2 3 2 2" xfId="46675" xr:uid="{46215C48-C49A-4FF8-AE1D-ECE65F4705F9}"/>
    <cellStyle name="Vírgula 2 5 2 3 2 3 3" xfId="34084" xr:uid="{B098F632-61D2-44F6-97A2-0CD7545A482B}"/>
    <cellStyle name="Vírgula 2 5 2 3 2 4" xfId="14905" xr:uid="{1DB64A8C-FBCF-46BA-AED2-47F85663FFA1}"/>
    <cellStyle name="Vírgula 2 5 2 3 2 4 2" xfId="40397" xr:uid="{6BE149C2-D68E-4D08-B439-901D4C18C36B}"/>
    <cellStyle name="Vírgula 2 5 2 3 2 5" xfId="27806" xr:uid="{0BE44E90-6295-4183-9BBF-1D8C2511ECA5}"/>
    <cellStyle name="Vírgula 2 5 2 3 3" xfId="4040" xr:uid="{FF53704B-0FCA-4FB8-9F55-68B6B535501B}"/>
    <cellStyle name="Vírgula 2 5 2 3 3 2" xfId="10333" xr:uid="{DB879591-D279-4693-B5CB-CB46A8EB1E77}"/>
    <cellStyle name="Vírgula 2 5 2 3 3 2 2" xfId="23015" xr:uid="{4FCA702A-4BEE-47C2-BC15-2D17C480279F}"/>
    <cellStyle name="Vírgula 2 5 2 3 3 2 2 2" xfId="48507" xr:uid="{DC316784-D44A-4BC0-89B7-1D0BC24413E5}"/>
    <cellStyle name="Vírgula 2 5 2 3 3 2 3" xfId="35916" xr:uid="{CAB5F1C7-4878-46DD-81F7-CB4476FBCC71}"/>
    <cellStyle name="Vírgula 2 5 2 3 3 3" xfId="16737" xr:uid="{D31E493A-D6EA-4F3F-BCA7-B2C6A17568CF}"/>
    <cellStyle name="Vírgula 2 5 2 3 3 3 2" xfId="42229" xr:uid="{8F30B81F-F14D-4425-A6EA-4328E85EEBCF}"/>
    <cellStyle name="Vírgula 2 5 2 3 3 4" xfId="29638" xr:uid="{3AEBB99E-730C-456A-8307-121663DCDC30}"/>
    <cellStyle name="Vírgula 2 5 2 3 4" xfId="7194" xr:uid="{3A6E355D-E1EA-4E33-A324-01193BF786E3}"/>
    <cellStyle name="Vírgula 2 5 2 3 4 2" xfId="19876" xr:uid="{31C6D63D-6781-4E50-BF3E-E399BDD956FC}"/>
    <cellStyle name="Vírgula 2 5 2 3 4 2 2" xfId="45368" xr:uid="{68547E88-78FA-4147-9EB4-075FDB8D190E}"/>
    <cellStyle name="Vírgula 2 5 2 3 4 3" xfId="32777" xr:uid="{1D2087B8-8EDA-46AA-921A-158230FEBC78}"/>
    <cellStyle name="Vírgula 2 5 2 3 5" xfId="13598" xr:uid="{58291551-F77F-4BE3-8D59-E9F4FD6C9C0D}"/>
    <cellStyle name="Vírgula 2 5 2 3 5 2" xfId="39090" xr:uid="{D77CD807-00E9-4EDA-87BD-03E3113B9384}"/>
    <cellStyle name="Vírgula 2 5 2 3 6" xfId="26499" xr:uid="{C9FB3A6F-F2B8-4B5E-BA7C-99D3C2FC8F1C}"/>
    <cellStyle name="Vírgula 2 5 2 4" xfId="1931" xr:uid="{0D0E5B1A-5BA2-41AD-99FD-CA25E2634D16}"/>
    <cellStyle name="Vírgula 2 5 2 4 2" xfId="5085" xr:uid="{60D85B81-D3AB-4D24-9CE7-687B7B9703CD}"/>
    <cellStyle name="Vírgula 2 5 2 4 2 2" xfId="11378" xr:uid="{1543C0BB-4829-4DF0-8C89-CF4669336818}"/>
    <cellStyle name="Vírgula 2 5 2 4 2 2 2" xfId="24060" xr:uid="{1A834D05-9E97-4639-861B-EA4F78E09270}"/>
    <cellStyle name="Vírgula 2 5 2 4 2 2 2 2" xfId="49552" xr:uid="{4BE5DB80-2A00-467A-B96D-593355B64CF7}"/>
    <cellStyle name="Vírgula 2 5 2 4 2 2 3" xfId="36961" xr:uid="{9345FA18-DEE3-4C0F-8B1B-0F81814CDD95}"/>
    <cellStyle name="Vírgula 2 5 2 4 2 3" xfId="17782" xr:uid="{180FADFD-B572-4697-83A7-10890B5F0742}"/>
    <cellStyle name="Vírgula 2 5 2 4 2 3 2" xfId="43274" xr:uid="{EC6652F1-9FF5-4AF5-9D04-A321B3144C3B}"/>
    <cellStyle name="Vírgula 2 5 2 4 2 4" xfId="30683" xr:uid="{566E8420-C239-4475-8FC1-85A597B4A8BF}"/>
    <cellStyle name="Vírgula 2 5 2 4 3" xfId="8239" xr:uid="{4E8A14E3-1EB4-4AB1-90B2-E776A9543791}"/>
    <cellStyle name="Vírgula 2 5 2 4 3 2" xfId="20921" xr:uid="{7D76CD19-128A-4BDB-ACE0-20AD23CB7377}"/>
    <cellStyle name="Vírgula 2 5 2 4 3 2 2" xfId="46413" xr:uid="{E5FE8753-3EE4-436B-B7F7-52B4D36FFDC5}"/>
    <cellStyle name="Vírgula 2 5 2 4 3 3" xfId="33822" xr:uid="{97FB761D-47E2-4C61-B29C-E1C97F2C85A2}"/>
    <cellStyle name="Vírgula 2 5 2 4 4" xfId="14643" xr:uid="{BED08EDF-2988-4DED-AE25-70049041CF96}"/>
    <cellStyle name="Vírgula 2 5 2 4 4 2" xfId="40135" xr:uid="{0BAAEBB3-3663-47C4-BC2A-735F4506768B}"/>
    <cellStyle name="Vírgula 2 5 2 4 5" xfId="27544" xr:uid="{A332B258-6721-4475-8DAC-C9D41041DCE2}"/>
    <cellStyle name="Vírgula 2 5 2 5" xfId="1409" xr:uid="{13928D23-260C-4628-A70E-7FBE5F12C1B6}"/>
    <cellStyle name="Vírgula 2 5 2 5 2" xfId="4563" xr:uid="{07FCC782-79C2-487C-AB64-DCD76F1BA4A6}"/>
    <cellStyle name="Vírgula 2 5 2 5 2 2" xfId="10856" xr:uid="{D78F0728-8FE4-49D8-AE61-C2BD1387E3DE}"/>
    <cellStyle name="Vírgula 2 5 2 5 2 2 2" xfId="23538" xr:uid="{ADA51AB9-3EC0-4402-B0F2-3D334B5B18F6}"/>
    <cellStyle name="Vírgula 2 5 2 5 2 2 2 2" xfId="49030" xr:uid="{F8B77241-3461-4D53-963E-3649C1BDDA43}"/>
    <cellStyle name="Vírgula 2 5 2 5 2 2 3" xfId="36439" xr:uid="{97A50F21-37D4-446A-B9E9-AE1B3EA4C167}"/>
    <cellStyle name="Vírgula 2 5 2 5 2 3" xfId="17260" xr:uid="{698CFD02-22D6-4BBC-8D7A-2CDD8EDC1D3E}"/>
    <cellStyle name="Vírgula 2 5 2 5 2 3 2" xfId="42752" xr:uid="{0642DD0E-4C37-404A-B4A1-DCEC7FEA99E9}"/>
    <cellStyle name="Vírgula 2 5 2 5 2 4" xfId="30161" xr:uid="{FC5536DC-F7D5-4C26-8165-75FA9D621047}"/>
    <cellStyle name="Vírgula 2 5 2 5 3" xfId="7717" xr:uid="{E55C2550-9519-47AB-BEEA-06AC20F5605A}"/>
    <cellStyle name="Vírgula 2 5 2 5 3 2" xfId="20399" xr:uid="{7E49D835-707D-4569-8B84-2D7BD62854FB}"/>
    <cellStyle name="Vírgula 2 5 2 5 3 2 2" xfId="45891" xr:uid="{77CE1B70-8B2B-485A-BAA2-D4E3168452D6}"/>
    <cellStyle name="Vírgula 2 5 2 5 3 3" xfId="33300" xr:uid="{B7EDFD6D-08DA-461B-B7F3-04413F9779E7}"/>
    <cellStyle name="Vírgula 2 5 2 5 4" xfId="14121" xr:uid="{67565547-BA96-4C32-BAAF-3339E5BDB058}"/>
    <cellStyle name="Vírgula 2 5 2 5 4 2" xfId="39613" xr:uid="{E52E46D7-5FAC-4EA0-843B-9943F31BB106}"/>
    <cellStyle name="Vírgula 2 5 2 5 5" xfId="27022" xr:uid="{31F6C9D7-7F00-4A80-A599-A3970E398EC1}"/>
    <cellStyle name="Vírgula 2 5 2 6" xfId="2716" xr:uid="{94070F68-9E4D-4D86-92C3-9BC0BF020FEC}"/>
    <cellStyle name="Vírgula 2 5 2 6 2" xfId="5870" xr:uid="{A5EB47AA-E189-450C-B834-5F26E92E84FB}"/>
    <cellStyle name="Vírgula 2 5 2 6 2 2" xfId="12163" xr:uid="{4AC8361D-CC1B-4133-8181-2D144E5F9DCE}"/>
    <cellStyle name="Vírgula 2 5 2 6 2 2 2" xfId="24845" xr:uid="{15F16B84-779F-470A-A191-B810702E9901}"/>
    <cellStyle name="Vírgula 2 5 2 6 2 2 2 2" xfId="50337" xr:uid="{E2777E67-AA64-4348-932C-9B5992A4B829}"/>
    <cellStyle name="Vírgula 2 5 2 6 2 2 3" xfId="37746" xr:uid="{26CF2958-8CF3-47F8-8B53-2CBD7808FF74}"/>
    <cellStyle name="Vírgula 2 5 2 6 2 3" xfId="18567" xr:uid="{2060E918-9275-4303-A19F-A68A6791B3C9}"/>
    <cellStyle name="Vírgula 2 5 2 6 2 3 2" xfId="44059" xr:uid="{FE5EF037-7E3F-4DFA-B9C2-4B83110C50CE}"/>
    <cellStyle name="Vírgula 2 5 2 6 2 4" xfId="31468" xr:uid="{3CEE8456-73C7-4958-B2B4-E56FBA3A45ED}"/>
    <cellStyle name="Vírgula 2 5 2 6 3" xfId="9024" xr:uid="{2933B9F9-4B28-4E00-B15D-AB41DB257D9F}"/>
    <cellStyle name="Vírgula 2 5 2 6 3 2" xfId="21706" xr:uid="{B24CD453-5794-4DBE-9F93-A2C658A4074A}"/>
    <cellStyle name="Vírgula 2 5 2 6 3 2 2" xfId="47198" xr:uid="{332A408F-D995-4D56-A995-C9E918DAC65A}"/>
    <cellStyle name="Vírgula 2 5 2 6 3 3" xfId="34607" xr:uid="{88CCF759-BD4A-4777-98FE-0DE39BEF2DB8}"/>
    <cellStyle name="Vírgula 2 5 2 6 4" xfId="15428" xr:uid="{6DCCF3AE-866A-4443-92FC-7357AA9EE13A}"/>
    <cellStyle name="Vírgula 2 5 2 6 4 2" xfId="40920" xr:uid="{0D8FD069-948C-4E87-AB38-8DF5ECAD1FBD}"/>
    <cellStyle name="Vírgula 2 5 2 6 5" xfId="28329" xr:uid="{132EBA26-11A1-4393-B441-0F97D8A4C908}"/>
    <cellStyle name="Vírgula 2 5 2 7" xfId="3239" xr:uid="{D2B92EEA-4DB4-4CAA-8A3A-F87BF67325CF}"/>
    <cellStyle name="Vírgula 2 5 2 7 2" xfId="6393" xr:uid="{C191ABD2-5D6A-41B3-8682-B93A106D8CA6}"/>
    <cellStyle name="Vírgula 2 5 2 7 2 2" xfId="12686" xr:uid="{8CC9811B-7F77-4127-8A7A-DDA494FCCEA0}"/>
    <cellStyle name="Vírgula 2 5 2 7 2 2 2" xfId="25368" xr:uid="{1BB87753-7E54-4833-90A2-FA066F20330B}"/>
    <cellStyle name="Vírgula 2 5 2 7 2 2 2 2" xfId="50860" xr:uid="{643DAFAD-2B78-4C54-877C-E36B7DF15DFF}"/>
    <cellStyle name="Vírgula 2 5 2 7 2 2 3" xfId="38269" xr:uid="{E10C0E29-526F-4C6A-A517-AE274F0A3D2C}"/>
    <cellStyle name="Vírgula 2 5 2 7 2 3" xfId="19090" xr:uid="{366FAC89-A395-4F63-BB31-67B9F253A8A1}"/>
    <cellStyle name="Vírgula 2 5 2 7 2 3 2" xfId="44582" xr:uid="{457F366D-6D84-4DB3-BF64-6F6C37CAB88A}"/>
    <cellStyle name="Vírgula 2 5 2 7 2 4" xfId="31991" xr:uid="{C3882CA2-880D-4486-A88D-BDC7326C506C}"/>
    <cellStyle name="Vírgula 2 5 2 7 3" xfId="9547" xr:uid="{851DAF8F-99EF-49BC-A48B-E0CDD7B24C7C}"/>
    <cellStyle name="Vírgula 2 5 2 7 3 2" xfId="22229" xr:uid="{AC9174A0-9A46-46D7-9530-B8CF70A3146A}"/>
    <cellStyle name="Vírgula 2 5 2 7 3 2 2" xfId="47721" xr:uid="{62002598-5CB3-43F7-9347-EC077F44A737}"/>
    <cellStyle name="Vírgula 2 5 2 7 3 3" xfId="35130" xr:uid="{FEC8AB23-7376-4A47-AEA6-ACB6D19140D3}"/>
    <cellStyle name="Vírgula 2 5 2 7 4" xfId="15951" xr:uid="{A3AB3A7A-C780-4E4D-A032-221B10D3E3E4}"/>
    <cellStyle name="Vírgula 2 5 2 7 4 2" xfId="41443" xr:uid="{A0259388-8279-4C19-96BE-FAE600CB0C5B}"/>
    <cellStyle name="Vírgula 2 5 2 7 5" xfId="28852" xr:uid="{63060B15-5BBF-43F8-8F3F-95CAE744AE98}"/>
    <cellStyle name="Vírgula 2 5 2 8" xfId="3778" xr:uid="{75F70E68-D905-43B3-894F-74A9281134FF}"/>
    <cellStyle name="Vírgula 2 5 2 8 2" xfId="10071" xr:uid="{AE49FA58-32E7-4D12-BD03-F33174E5738A}"/>
    <cellStyle name="Vírgula 2 5 2 8 2 2" xfId="22753" xr:uid="{BD8AECF1-8C11-4172-B875-3B8646957294}"/>
    <cellStyle name="Vírgula 2 5 2 8 2 2 2" xfId="48245" xr:uid="{85ECD47F-31DA-4326-89B8-3FC57F497C0A}"/>
    <cellStyle name="Vírgula 2 5 2 8 2 3" xfId="35654" xr:uid="{EDB0453D-6635-4708-9185-645C9E4660D5}"/>
    <cellStyle name="Vírgula 2 5 2 8 3" xfId="16475" xr:uid="{82899C81-52F1-416F-B6B8-2288BEF90A75}"/>
    <cellStyle name="Vírgula 2 5 2 8 3 2" xfId="41967" xr:uid="{4BC392DA-6C05-43F4-BBC9-8E3AE4D6D70F}"/>
    <cellStyle name="Vírgula 2 5 2 8 4" xfId="29376" xr:uid="{1D68E79F-DA71-4183-BD30-2DCB3F7F659A}"/>
    <cellStyle name="Vírgula 2 5 2 9" xfId="6932" xr:uid="{A2B20D0C-A933-412E-A09B-12F96F4D5FCB}"/>
    <cellStyle name="Vírgula 2 5 2 9 2" xfId="19614" xr:uid="{FB7E12AE-C9C6-441F-AACF-069CA4F51727}"/>
    <cellStyle name="Vírgula 2 5 2 9 2 2" xfId="45106" xr:uid="{AB3F5472-FC93-4E24-847D-BC9854D1D224}"/>
    <cellStyle name="Vírgula 2 5 2 9 3" xfId="32515" xr:uid="{EBFCFDE4-7DC0-46CB-B7DF-661BEA5E67EC}"/>
    <cellStyle name="Vírgula 2 5 3" xfId="987" xr:uid="{6DA2D73C-5BEF-4802-8703-8D3FC2E3351E}"/>
    <cellStyle name="Vírgula 2 5 3 2" xfId="2294" xr:uid="{588285D8-AA56-4082-8CC5-33EE4132B927}"/>
    <cellStyle name="Vírgula 2 5 3 2 2" xfId="5448" xr:uid="{DCE11438-9A40-4356-936E-6D196AAF78CC}"/>
    <cellStyle name="Vírgula 2 5 3 2 2 2" xfId="11741" xr:uid="{BCCDA765-9A53-4462-A214-6A071374C226}"/>
    <cellStyle name="Vírgula 2 5 3 2 2 2 2" xfId="24423" xr:uid="{48087A52-D3BA-4C09-884F-80DAB792BB12}"/>
    <cellStyle name="Vírgula 2 5 3 2 2 2 2 2" xfId="49915" xr:uid="{1A862F08-C302-42C0-BA01-FF219F0D12F9}"/>
    <cellStyle name="Vírgula 2 5 3 2 2 2 3" xfId="37324" xr:uid="{898149DA-F62E-40C0-BC0C-3DA9F03422AD}"/>
    <cellStyle name="Vírgula 2 5 3 2 2 3" xfId="18145" xr:uid="{3B31D22E-099D-4BC8-988A-365AC7D5E6CA}"/>
    <cellStyle name="Vírgula 2 5 3 2 2 3 2" xfId="43637" xr:uid="{0ABBD3D3-0F5D-4BFC-973E-17110DC2AD35}"/>
    <cellStyle name="Vírgula 2 5 3 2 2 4" xfId="31046" xr:uid="{FA7E7EBA-6412-4961-8283-89D0AC8A1F6C}"/>
    <cellStyle name="Vírgula 2 5 3 2 3" xfId="8602" xr:uid="{6F1E1C0F-02D5-4746-B8BB-0B72A61F4D9B}"/>
    <cellStyle name="Vírgula 2 5 3 2 3 2" xfId="21284" xr:uid="{1DD5080C-1D26-42F0-8FE9-208109268ED5}"/>
    <cellStyle name="Vírgula 2 5 3 2 3 2 2" xfId="46776" xr:uid="{ED5E73CF-B292-4C3E-AC79-8E968D15B330}"/>
    <cellStyle name="Vírgula 2 5 3 2 3 3" xfId="34185" xr:uid="{B499BB64-FC87-4F86-BEAF-9F6E7087C208}"/>
    <cellStyle name="Vírgula 2 5 3 2 4" xfId="15006" xr:uid="{53CD7137-7275-43C7-9F45-0B69DCDC93B9}"/>
    <cellStyle name="Vírgula 2 5 3 2 4 2" xfId="40498" xr:uid="{12874131-1E38-47DF-A4D0-4D2654206BE1}"/>
    <cellStyle name="Vírgula 2 5 3 2 5" xfId="27907" xr:uid="{7C2DF9B5-45DF-433B-8A4E-9CCDA0594DDE}"/>
    <cellStyle name="Vírgula 2 5 3 3" xfId="1511" xr:uid="{9B92BC7B-BE9C-4A7B-8E74-C92C437C7886}"/>
    <cellStyle name="Vírgula 2 5 3 3 2" xfId="4665" xr:uid="{D5A14090-F643-441A-B248-9AFE16722261}"/>
    <cellStyle name="Vírgula 2 5 3 3 2 2" xfId="10958" xr:uid="{E461B2D3-950F-4411-B8F4-9CDD07E971CF}"/>
    <cellStyle name="Vírgula 2 5 3 3 2 2 2" xfId="23640" xr:uid="{38544651-18BF-4040-95CF-86C530D7873A}"/>
    <cellStyle name="Vírgula 2 5 3 3 2 2 2 2" xfId="49132" xr:uid="{4B4CFDB8-E8C1-4DA2-9029-EC6F0D19AF25}"/>
    <cellStyle name="Vírgula 2 5 3 3 2 2 3" xfId="36541" xr:uid="{F5F47237-7CC6-46B1-89F2-88813B780127}"/>
    <cellStyle name="Vírgula 2 5 3 3 2 3" xfId="17362" xr:uid="{F7F5C3E5-EE28-4901-AC7C-4B8DAF1ECD3F}"/>
    <cellStyle name="Vírgula 2 5 3 3 2 3 2" xfId="42854" xr:uid="{011B4CE2-1213-4172-B8BD-33DF19EA56A2}"/>
    <cellStyle name="Vírgula 2 5 3 3 2 4" xfId="30263" xr:uid="{C9FAAD84-D9C8-4935-871A-837C4E9E488D}"/>
    <cellStyle name="Vírgula 2 5 3 3 3" xfId="7819" xr:uid="{64FC6B24-A86A-4C45-90BF-64498BF402F7}"/>
    <cellStyle name="Vírgula 2 5 3 3 3 2" xfId="20501" xr:uid="{3E07B8DE-F063-4E66-AA73-4F9EFDA2BD5A}"/>
    <cellStyle name="Vírgula 2 5 3 3 3 2 2" xfId="45993" xr:uid="{50BB51BA-2D30-4C1C-AB30-33692E9F55CE}"/>
    <cellStyle name="Vírgula 2 5 3 3 3 3" xfId="33402" xr:uid="{7A861FB2-2C30-47AD-8B6F-696128FEEA61}"/>
    <cellStyle name="Vírgula 2 5 3 3 4" xfId="14223" xr:uid="{C7FA8D4C-F11D-492B-9B02-906FA5AD964C}"/>
    <cellStyle name="Vírgula 2 5 3 3 4 2" xfId="39715" xr:uid="{0D7A359A-0B57-43BD-852D-53F819A3C8CA}"/>
    <cellStyle name="Vírgula 2 5 3 3 5" xfId="27124" xr:uid="{823B2570-73F9-4AE7-B8E1-B622E0B96FE6}"/>
    <cellStyle name="Vírgula 2 5 3 4" xfId="2818" xr:uid="{A073D3F8-4805-4F84-B65D-158D0FD0989C}"/>
    <cellStyle name="Vírgula 2 5 3 4 2" xfId="5972" xr:uid="{AAAC7F08-333A-46B9-B50A-8F98CDEF1127}"/>
    <cellStyle name="Vírgula 2 5 3 4 2 2" xfId="12265" xr:uid="{53ADA5F5-CAD3-4214-84F7-6CFC16A3D38D}"/>
    <cellStyle name="Vírgula 2 5 3 4 2 2 2" xfId="24947" xr:uid="{59C4BC9B-78DD-4F46-8A6B-ECAFAC9C0857}"/>
    <cellStyle name="Vírgula 2 5 3 4 2 2 2 2" xfId="50439" xr:uid="{8588C6C4-F759-4129-8243-09AB00F63AAA}"/>
    <cellStyle name="Vírgula 2 5 3 4 2 2 3" xfId="37848" xr:uid="{690335D7-7E8D-4424-A700-1FBDB4BE3B47}"/>
    <cellStyle name="Vírgula 2 5 3 4 2 3" xfId="18669" xr:uid="{FD7F86EF-68A0-4B8C-8B0E-73EABCE7D95F}"/>
    <cellStyle name="Vírgula 2 5 3 4 2 3 2" xfId="44161" xr:uid="{45577B05-F5E1-42B8-9269-40DE7E95866C}"/>
    <cellStyle name="Vírgula 2 5 3 4 2 4" xfId="31570" xr:uid="{4DF5827A-855B-41C2-A9A1-04B2C532E3C7}"/>
    <cellStyle name="Vírgula 2 5 3 4 3" xfId="9126" xr:uid="{AF51D140-C345-404A-A6AA-5327C50EADEB}"/>
    <cellStyle name="Vírgula 2 5 3 4 3 2" xfId="21808" xr:uid="{F7184500-B95D-41C8-8DB3-17A003A2B3D7}"/>
    <cellStyle name="Vírgula 2 5 3 4 3 2 2" xfId="47300" xr:uid="{D6C31232-A504-4B2E-A3CE-4077E341C96B}"/>
    <cellStyle name="Vírgula 2 5 3 4 3 3" xfId="34709" xr:uid="{C56E7024-C6CE-47DC-9C86-C09DB985AD4C}"/>
    <cellStyle name="Vírgula 2 5 3 4 4" xfId="15530" xr:uid="{97CE81FF-54AF-4D69-B1CA-6F82CE700987}"/>
    <cellStyle name="Vírgula 2 5 3 4 4 2" xfId="41022" xr:uid="{4738B84E-FCD0-4863-AECF-AA0161E4509A}"/>
    <cellStyle name="Vírgula 2 5 3 4 5" xfId="28431" xr:uid="{A3288934-F1C3-4ED5-835F-2A58E71DA08F}"/>
    <cellStyle name="Vírgula 2 5 3 5" xfId="3341" xr:uid="{A82952D7-8BDB-49E1-B656-C72A0856D135}"/>
    <cellStyle name="Vírgula 2 5 3 5 2" xfId="6495" xr:uid="{EEA9D7B5-6195-4902-BF1B-24386EFCDBF3}"/>
    <cellStyle name="Vírgula 2 5 3 5 2 2" xfId="12788" xr:uid="{3F5C63B5-7A3B-4E20-B4E9-70E73F58F2AE}"/>
    <cellStyle name="Vírgula 2 5 3 5 2 2 2" xfId="25470" xr:uid="{BC740A1E-F9B8-40BA-925E-11669A52D904}"/>
    <cellStyle name="Vírgula 2 5 3 5 2 2 2 2" xfId="50962" xr:uid="{9135FD30-339D-4A39-966A-B763594138B0}"/>
    <cellStyle name="Vírgula 2 5 3 5 2 2 3" xfId="38371" xr:uid="{08503EB5-A0E7-4F10-AEBE-10FA5D4E5108}"/>
    <cellStyle name="Vírgula 2 5 3 5 2 3" xfId="19192" xr:uid="{14CDFB6B-E80E-4020-A4B3-5DFB90CEBC05}"/>
    <cellStyle name="Vírgula 2 5 3 5 2 3 2" xfId="44684" xr:uid="{91478EE6-5F36-451E-93F6-A1E476AAA1FB}"/>
    <cellStyle name="Vírgula 2 5 3 5 2 4" xfId="32093" xr:uid="{2ACD9A5D-DB0F-4210-B0E5-1701AB3D5770}"/>
    <cellStyle name="Vírgula 2 5 3 5 3" xfId="9649" xr:uid="{A562C778-3F0D-4CED-A279-9BF6B0A80749}"/>
    <cellStyle name="Vírgula 2 5 3 5 3 2" xfId="22331" xr:uid="{4485880F-35D7-451F-943C-B6C99677FA13}"/>
    <cellStyle name="Vírgula 2 5 3 5 3 2 2" xfId="47823" xr:uid="{C87B716A-EB44-4164-9C87-AE0B25243E02}"/>
    <cellStyle name="Vírgula 2 5 3 5 3 3" xfId="35232" xr:uid="{34008DB3-0836-4A9C-BE86-F0D0316CAF49}"/>
    <cellStyle name="Vírgula 2 5 3 5 4" xfId="16053" xr:uid="{404CE611-602F-46C8-9F11-B22122EE9977}"/>
    <cellStyle name="Vírgula 2 5 3 5 4 2" xfId="41545" xr:uid="{353BBBF1-5CDD-4538-A200-5493E0222337}"/>
    <cellStyle name="Vírgula 2 5 3 5 5" xfId="28954" xr:uid="{55356189-3129-482F-998E-B0EA05632B22}"/>
    <cellStyle name="Vírgula 2 5 3 6" xfId="4141" xr:uid="{1BC401ED-247A-44CC-A7D9-29BD6E7B06C4}"/>
    <cellStyle name="Vírgula 2 5 3 6 2" xfId="10434" xr:uid="{1832813C-5336-4616-8DBE-AA885832FCE8}"/>
    <cellStyle name="Vírgula 2 5 3 6 2 2" xfId="23116" xr:uid="{9CB20500-FCA3-4660-98C8-70F038828694}"/>
    <cellStyle name="Vírgula 2 5 3 6 2 2 2" xfId="48608" xr:uid="{32BDD511-1C36-4D5B-87B1-ECFD2D03A2D8}"/>
    <cellStyle name="Vírgula 2 5 3 6 2 3" xfId="36017" xr:uid="{802A744D-88B8-4B80-826C-3578A8C02D48}"/>
    <cellStyle name="Vírgula 2 5 3 6 3" xfId="16838" xr:uid="{C77ADC7F-E62C-4EE6-B9EB-F142D26E2553}"/>
    <cellStyle name="Vírgula 2 5 3 6 3 2" xfId="42330" xr:uid="{7A4B33B2-81A2-42E9-8BF4-67C9E370C859}"/>
    <cellStyle name="Vírgula 2 5 3 6 4" xfId="29739" xr:uid="{1645467B-5E43-4BD6-BD43-20F25105B6E4}"/>
    <cellStyle name="Vírgula 2 5 3 7" xfId="7295" xr:uid="{FE4629CC-2329-498D-BAAB-87893B6D801B}"/>
    <cellStyle name="Vírgula 2 5 3 7 2" xfId="19977" xr:uid="{974ABE9E-5A81-48D5-AE73-549504B3D056}"/>
    <cellStyle name="Vírgula 2 5 3 7 2 2" xfId="45469" xr:uid="{D61417DB-70E3-4599-BF5A-D50250EE7924}"/>
    <cellStyle name="Vírgula 2 5 3 7 3" xfId="32878" xr:uid="{3475F807-ABD3-4D60-A994-5DD6ED158BB7}"/>
    <cellStyle name="Vírgula 2 5 3 8" xfId="13699" xr:uid="{9D9AB347-F0E5-4B19-AFB8-8ADDF598FABD}"/>
    <cellStyle name="Vírgula 2 5 3 8 2" xfId="39191" xr:uid="{0F595CC5-2785-43CA-8114-33405B11B40B}"/>
    <cellStyle name="Vírgula 2 5 3 9" xfId="26600" xr:uid="{A80DF32B-2DC3-4C02-9284-CE2D34538DF7}"/>
    <cellStyle name="Vírgula 2 5 4" xfId="727" xr:uid="{A61CEBB6-0B40-44E2-8414-FBB9C0E185ED}"/>
    <cellStyle name="Vírgula 2 5 4 2" xfId="2034" xr:uid="{C657C0D2-A05F-4D26-B07A-C2E084703C48}"/>
    <cellStyle name="Vírgula 2 5 4 2 2" xfId="5188" xr:uid="{6846EF99-C3F9-4031-82D8-732064CC6869}"/>
    <cellStyle name="Vírgula 2 5 4 2 2 2" xfId="11481" xr:uid="{E4EBCAFD-871A-41AA-BAB7-78622993ABE1}"/>
    <cellStyle name="Vírgula 2 5 4 2 2 2 2" xfId="24163" xr:uid="{DFA499C2-DE19-4F32-AFE5-54EC20332422}"/>
    <cellStyle name="Vírgula 2 5 4 2 2 2 2 2" xfId="49655" xr:uid="{07F8834C-6401-42B4-94CF-01FE57B33949}"/>
    <cellStyle name="Vírgula 2 5 4 2 2 2 3" xfId="37064" xr:uid="{280A43F3-7F1B-4542-BAB9-A36C70F9AC90}"/>
    <cellStyle name="Vírgula 2 5 4 2 2 3" xfId="17885" xr:uid="{ECDBF018-5AE5-40EF-AE3B-796D61685D24}"/>
    <cellStyle name="Vírgula 2 5 4 2 2 3 2" xfId="43377" xr:uid="{89C4E608-8C87-4FF4-BDF8-03B9C59151FB}"/>
    <cellStyle name="Vírgula 2 5 4 2 2 4" xfId="30786" xr:uid="{FD198AAE-C6DF-4EFA-B8D2-93B6D0DCE6E4}"/>
    <cellStyle name="Vírgula 2 5 4 2 3" xfId="8342" xr:uid="{BAA82103-0724-4C0C-AD33-6C43FB75D43C}"/>
    <cellStyle name="Vírgula 2 5 4 2 3 2" xfId="21024" xr:uid="{5B20D10B-0DD5-4722-994C-8DDCDEB45059}"/>
    <cellStyle name="Vírgula 2 5 4 2 3 2 2" xfId="46516" xr:uid="{FD119350-AB1B-44F8-8D6D-946BB2A4B9AB}"/>
    <cellStyle name="Vírgula 2 5 4 2 3 3" xfId="33925" xr:uid="{9B823206-14B8-4493-8BC7-53C50859C818}"/>
    <cellStyle name="Vírgula 2 5 4 2 4" xfId="14746" xr:uid="{DCC5D333-A014-4E63-8C64-E0A784FBA359}"/>
    <cellStyle name="Vírgula 2 5 4 2 4 2" xfId="40238" xr:uid="{BBBE1B30-05FE-4004-AF73-80EA148C2167}"/>
    <cellStyle name="Vírgula 2 5 4 2 5" xfId="27647" xr:uid="{1AED8FC0-7894-40AF-8C74-A104B59BB005}"/>
    <cellStyle name="Vírgula 2 5 4 3" xfId="3881" xr:uid="{3F16BC16-49C1-4FF4-A479-6DD1EC84C0B6}"/>
    <cellStyle name="Vírgula 2 5 4 3 2" xfId="10174" xr:uid="{BA153F11-39C2-44BB-A361-3B5783375300}"/>
    <cellStyle name="Vírgula 2 5 4 3 2 2" xfId="22856" xr:uid="{A75BF8FC-8C0A-4B19-BC86-DD05616A0C17}"/>
    <cellStyle name="Vírgula 2 5 4 3 2 2 2" xfId="48348" xr:uid="{1D9C2EC6-BC39-4137-B6D9-B85B945DC458}"/>
    <cellStyle name="Vírgula 2 5 4 3 2 3" xfId="35757" xr:uid="{2A64EE9F-F85D-48BD-B8BC-EFF197E0E3B3}"/>
    <cellStyle name="Vírgula 2 5 4 3 3" xfId="16578" xr:uid="{2DA81998-621C-489C-ACDD-30F51DAE9F00}"/>
    <cellStyle name="Vírgula 2 5 4 3 3 2" xfId="42070" xr:uid="{8381DBE3-6AD9-4F11-8476-81B02039BC5D}"/>
    <cellStyle name="Vírgula 2 5 4 3 4" xfId="29479" xr:uid="{46CB037A-EA22-4BC1-8B9E-C8F60681437D}"/>
    <cellStyle name="Vírgula 2 5 4 4" xfId="7035" xr:uid="{972BF64F-A97B-497A-9AA5-7440563F2682}"/>
    <cellStyle name="Vírgula 2 5 4 4 2" xfId="19717" xr:uid="{036190D7-8A32-4E3F-B053-1FB49CD2B90A}"/>
    <cellStyle name="Vírgula 2 5 4 4 2 2" xfId="45209" xr:uid="{7C043F83-8A41-4F62-AAFE-DD0BFF643A00}"/>
    <cellStyle name="Vírgula 2 5 4 4 3" xfId="32618" xr:uid="{90D23C6C-52E7-4E59-A170-CB0101B28D64}"/>
    <cellStyle name="Vírgula 2 5 4 5" xfId="13439" xr:uid="{9F4AE6F9-3C16-4D49-87EB-FF263E455BA9}"/>
    <cellStyle name="Vírgula 2 5 4 5 2" xfId="38931" xr:uid="{D77A796E-10E5-4C30-9C5A-C7A5AE47692F}"/>
    <cellStyle name="Vírgula 2 5 4 6" xfId="26340" xr:uid="{FCF1F801-1FA7-4958-AE09-B29206FC8200}"/>
    <cellStyle name="Vírgula 2 5 5" xfId="1772" xr:uid="{2AD59534-0CFE-48A3-8D6A-E9D22783ED3C}"/>
    <cellStyle name="Vírgula 2 5 5 2" xfId="4926" xr:uid="{94BB4884-B47A-42F1-9B90-18AA187AFC79}"/>
    <cellStyle name="Vírgula 2 5 5 2 2" xfId="11219" xr:uid="{0929BEF9-7BB6-43D3-8174-206432551D97}"/>
    <cellStyle name="Vírgula 2 5 5 2 2 2" xfId="23901" xr:uid="{B583267F-FB44-455D-BC34-E03C0DF0C63F}"/>
    <cellStyle name="Vírgula 2 5 5 2 2 2 2" xfId="49393" xr:uid="{EFC22ACB-0DE7-4E28-B4D7-7E5D947C926F}"/>
    <cellStyle name="Vírgula 2 5 5 2 2 3" xfId="36802" xr:uid="{6141F1E3-FE9D-4386-87AA-B799F5945A56}"/>
    <cellStyle name="Vírgula 2 5 5 2 3" xfId="17623" xr:uid="{7D32440C-E1CA-4163-A6D7-BF0E44E6D897}"/>
    <cellStyle name="Vírgula 2 5 5 2 3 2" xfId="43115" xr:uid="{468D2348-BBBE-45FD-8E94-CBA4D0011212}"/>
    <cellStyle name="Vírgula 2 5 5 2 4" xfId="30524" xr:uid="{32315712-49B4-4C75-AB15-B46AD2774738}"/>
    <cellStyle name="Vírgula 2 5 5 3" xfId="8080" xr:uid="{49D96443-638D-46EB-8C74-96116DC2CE4E}"/>
    <cellStyle name="Vírgula 2 5 5 3 2" xfId="20762" xr:uid="{34B012E2-0803-49A6-B2E3-553051F0192D}"/>
    <cellStyle name="Vírgula 2 5 5 3 2 2" xfId="46254" xr:uid="{BE5975EB-A665-4E61-846C-47860A5220DE}"/>
    <cellStyle name="Vírgula 2 5 5 3 3" xfId="33663" xr:uid="{BB8064BB-9894-4489-A371-59D26B731D9D}"/>
    <cellStyle name="Vírgula 2 5 5 4" xfId="14484" xr:uid="{3BD7EBB9-EE66-45F3-A776-1384F97DAC0C}"/>
    <cellStyle name="Vírgula 2 5 5 4 2" xfId="39976" xr:uid="{F34988AA-B1C9-484F-ADB1-489CE21D1EE9}"/>
    <cellStyle name="Vírgula 2 5 5 5" xfId="27385" xr:uid="{87D94784-A52F-4994-BF0F-0755D4F5FE46}"/>
    <cellStyle name="Vírgula 2 5 6" xfId="1250" xr:uid="{10758620-2B01-4C27-B94D-4820D10D5D10}"/>
    <cellStyle name="Vírgula 2 5 6 2" xfId="4404" xr:uid="{8D94DC09-1D01-45D6-92CC-DB4CB27DC71B}"/>
    <cellStyle name="Vírgula 2 5 6 2 2" xfId="10697" xr:uid="{90DEEA70-4407-4CBC-A57A-5842048A5CDE}"/>
    <cellStyle name="Vírgula 2 5 6 2 2 2" xfId="23379" xr:uid="{F1A1CC91-4159-406F-AA2A-0E638881692F}"/>
    <cellStyle name="Vírgula 2 5 6 2 2 2 2" xfId="48871" xr:uid="{BD7FBEB6-7E00-4107-8F0C-40440609DB64}"/>
    <cellStyle name="Vírgula 2 5 6 2 2 3" xfId="36280" xr:uid="{876A98F8-2A1D-4624-91EF-62A1873BD795}"/>
    <cellStyle name="Vírgula 2 5 6 2 3" xfId="17101" xr:uid="{E5E2B598-BC83-4D25-AFE2-A8A91286837D}"/>
    <cellStyle name="Vírgula 2 5 6 2 3 2" xfId="42593" xr:uid="{8362D3AC-5347-4AB9-82FF-19E9BC35496E}"/>
    <cellStyle name="Vírgula 2 5 6 2 4" xfId="30002" xr:uid="{761D8306-135F-43F4-9C74-DA96BD30C564}"/>
    <cellStyle name="Vírgula 2 5 6 3" xfId="7558" xr:uid="{EBCAEC87-6D02-4E3A-AA36-75B7CD58F11B}"/>
    <cellStyle name="Vírgula 2 5 6 3 2" xfId="20240" xr:uid="{747F2BC2-1027-421B-A773-CE023A3AB2D0}"/>
    <cellStyle name="Vírgula 2 5 6 3 2 2" xfId="45732" xr:uid="{42A7B47A-D09C-43B3-AED2-F32E68AAC771}"/>
    <cellStyle name="Vírgula 2 5 6 3 3" xfId="33141" xr:uid="{3AEE4AE1-08FE-4F63-9D11-BCCB6F95F817}"/>
    <cellStyle name="Vírgula 2 5 6 4" xfId="13962" xr:uid="{2462290D-47C7-4B98-9945-1E001643D180}"/>
    <cellStyle name="Vírgula 2 5 6 4 2" xfId="39454" xr:uid="{19E17DD8-E720-4D18-8986-171FC6F81DFA}"/>
    <cellStyle name="Vírgula 2 5 6 5" xfId="26863" xr:uid="{99AA01CD-10E5-4664-BC1B-C6766B3F13AD}"/>
    <cellStyle name="Vírgula 2 5 7" xfId="2557" xr:uid="{A33F4BCA-5EDF-4251-B444-5781D7FD6754}"/>
    <cellStyle name="Vírgula 2 5 7 2" xfId="5711" xr:uid="{6FCAAC00-CB1E-4A2C-8FB8-750E5CBC7738}"/>
    <cellStyle name="Vírgula 2 5 7 2 2" xfId="12004" xr:uid="{AFAE107F-7BC7-4734-B176-C314084DC591}"/>
    <cellStyle name="Vírgula 2 5 7 2 2 2" xfId="24686" xr:uid="{79518313-4D9B-44BD-B904-67214E2885C2}"/>
    <cellStyle name="Vírgula 2 5 7 2 2 2 2" xfId="50178" xr:uid="{72A89DCD-5B5B-43B1-83C6-C04B4ECCE66D}"/>
    <cellStyle name="Vírgula 2 5 7 2 2 3" xfId="37587" xr:uid="{8D605E93-77C9-42F9-9D17-ABDE2D7C4AF0}"/>
    <cellStyle name="Vírgula 2 5 7 2 3" xfId="18408" xr:uid="{362C4554-87D1-4725-97C6-B434EB3ACC76}"/>
    <cellStyle name="Vírgula 2 5 7 2 3 2" xfId="43900" xr:uid="{FB2B7BC5-BF28-422A-9B20-BFF37288D5EF}"/>
    <cellStyle name="Vírgula 2 5 7 2 4" xfId="31309" xr:uid="{7A2BCC33-38EB-4224-BB0E-CD897066A900}"/>
    <cellStyle name="Vírgula 2 5 7 3" xfId="8865" xr:uid="{02854666-17A4-45EF-884B-06E8B7379277}"/>
    <cellStyle name="Vírgula 2 5 7 3 2" xfId="21547" xr:uid="{95E84E23-2ACC-458E-B5A7-599273D48CB2}"/>
    <cellStyle name="Vírgula 2 5 7 3 2 2" xfId="47039" xr:uid="{79514566-DBEA-495C-A565-0BD588EC01A0}"/>
    <cellStyle name="Vírgula 2 5 7 3 3" xfId="34448" xr:uid="{66BA9D36-A460-4531-B685-AB281BF2A78B}"/>
    <cellStyle name="Vírgula 2 5 7 4" xfId="15269" xr:uid="{B3A2FE81-F5AC-46D7-BDF7-465B7CC4A795}"/>
    <cellStyle name="Vírgula 2 5 7 4 2" xfId="40761" xr:uid="{2E366874-DAC0-41FB-8351-6CAAF0D8072C}"/>
    <cellStyle name="Vírgula 2 5 7 5" xfId="28170" xr:uid="{BC1DED12-3681-49E2-A1C8-F76D79BFC633}"/>
    <cellStyle name="Vírgula 2 5 8" xfId="3080" xr:uid="{13AE88F6-B4C7-44BD-82B0-F8F641543280}"/>
    <cellStyle name="Vírgula 2 5 8 2" xfId="6234" xr:uid="{6852F184-D8AF-4DB5-BADB-99B5BE3B760B}"/>
    <cellStyle name="Vírgula 2 5 8 2 2" xfId="12527" xr:uid="{3E293682-5B95-4A2A-B83F-DB19BBD4D484}"/>
    <cellStyle name="Vírgula 2 5 8 2 2 2" xfId="25209" xr:uid="{B466CAA1-8EF2-44F1-B697-858F4EC800D3}"/>
    <cellStyle name="Vírgula 2 5 8 2 2 2 2" xfId="50701" xr:uid="{9952E04D-039B-4205-AF8D-598C116F61D3}"/>
    <cellStyle name="Vírgula 2 5 8 2 2 3" xfId="38110" xr:uid="{4A866ED0-BACD-46DB-A6A1-56FEA902B9FC}"/>
    <cellStyle name="Vírgula 2 5 8 2 3" xfId="18931" xr:uid="{641701B9-4F20-499E-9225-163BB1F93903}"/>
    <cellStyle name="Vírgula 2 5 8 2 3 2" xfId="44423" xr:uid="{85D63121-81DC-4AFD-9863-70D44A2085E3}"/>
    <cellStyle name="Vírgula 2 5 8 2 4" xfId="31832" xr:uid="{FCCB6B27-574D-4B3A-BD44-75725027DB8C}"/>
    <cellStyle name="Vírgula 2 5 8 3" xfId="9388" xr:uid="{FC975D00-A6EB-4732-BBB8-E233A3D33985}"/>
    <cellStyle name="Vírgula 2 5 8 3 2" xfId="22070" xr:uid="{DD663F4B-C307-49C4-86E8-ED0EAEC4CEF7}"/>
    <cellStyle name="Vírgula 2 5 8 3 2 2" xfId="47562" xr:uid="{769C847E-179C-4D82-87A5-E307C38C4847}"/>
    <cellStyle name="Vírgula 2 5 8 3 3" xfId="34971" xr:uid="{CF55C61C-C8E7-43FB-97BA-DEC2615492B7}"/>
    <cellStyle name="Vírgula 2 5 8 4" xfId="15792" xr:uid="{BB3DEB0B-54D0-4588-8763-8315395AFD38}"/>
    <cellStyle name="Vírgula 2 5 8 4 2" xfId="41284" xr:uid="{138D9D51-5675-45C8-8EB2-601F05D77F01}"/>
    <cellStyle name="Vírgula 2 5 8 5" xfId="28693" xr:uid="{F3874846-DB88-4EB1-8188-1006AE21068C}"/>
    <cellStyle name="Vírgula 2 5 9" xfId="3619" xr:uid="{23EE45DC-B85C-4B61-8A68-2065BEDE8BDE}"/>
    <cellStyle name="Vírgula 2 5 9 2" xfId="9912" xr:uid="{9579DCF5-5FBB-4EA8-9411-C2499A5C6C73}"/>
    <cellStyle name="Vírgula 2 5 9 2 2" xfId="22594" xr:uid="{84B07CD6-61B9-4915-93AF-A76CD00E8E7F}"/>
    <cellStyle name="Vírgula 2 5 9 2 2 2" xfId="48086" xr:uid="{6553E87E-9DF9-4667-A459-25A0E60CD01E}"/>
    <cellStyle name="Vírgula 2 5 9 2 3" xfId="35495" xr:uid="{DEB0EB74-5103-4E60-A5C8-68695FDA2FEB}"/>
    <cellStyle name="Vírgula 2 5 9 3" xfId="16316" xr:uid="{EDF48794-A1BE-4873-9983-D3493B8ADA93}"/>
    <cellStyle name="Vírgula 2 5 9 3 2" xfId="41808" xr:uid="{81FD40D5-5197-471A-BF2F-57F668C9B868}"/>
    <cellStyle name="Vírgula 2 5 9 4" xfId="29217" xr:uid="{A1C88480-4D54-4329-A617-868865F7E1AC}"/>
    <cellStyle name="Vírgula 2 6" xfId="567" xr:uid="{7F0F9F0C-8BDC-4D90-A61B-5FD4F5A6D789}"/>
    <cellStyle name="Vírgula 2 6 10" xfId="13294" xr:uid="{88CAB382-A67A-4958-8B60-29BE300C81AB}"/>
    <cellStyle name="Vírgula 2 6 10 2" xfId="38786" xr:uid="{EC1DF068-DFDD-4BDF-B248-8E9A6A71BCF2}"/>
    <cellStyle name="Vírgula 2 6 11" xfId="26195" xr:uid="{CE505EC9-17B9-4762-A388-191ABB326BD3}"/>
    <cellStyle name="Vírgula 2 6 2" xfId="1104" xr:uid="{FD53073A-C5F2-47FD-8691-34B770FF13EA}"/>
    <cellStyle name="Vírgula 2 6 2 2" xfId="2411" xr:uid="{D1DA2401-88ED-44F5-BFA7-5E85B9626E32}"/>
    <cellStyle name="Vírgula 2 6 2 2 2" xfId="5565" xr:uid="{151CE290-B699-411A-85DF-8603C95ED94C}"/>
    <cellStyle name="Vírgula 2 6 2 2 2 2" xfId="11858" xr:uid="{136A940E-5B27-4604-8116-F2D9EA123231}"/>
    <cellStyle name="Vírgula 2 6 2 2 2 2 2" xfId="24540" xr:uid="{5C56CC11-2037-4A56-B4CD-F41D213C52DE}"/>
    <cellStyle name="Vírgula 2 6 2 2 2 2 2 2" xfId="50032" xr:uid="{FF775337-D77E-4BEB-8D74-BCAD86CF6819}"/>
    <cellStyle name="Vírgula 2 6 2 2 2 2 3" xfId="37441" xr:uid="{27526781-9D26-4B78-8348-E1973D6EA7FA}"/>
    <cellStyle name="Vírgula 2 6 2 2 2 3" xfId="18262" xr:uid="{5F8AEAA6-2239-43BA-9BBA-D6BEAE7E8558}"/>
    <cellStyle name="Vírgula 2 6 2 2 2 3 2" xfId="43754" xr:uid="{026A366D-4513-4781-8D07-CCB1980AE7A3}"/>
    <cellStyle name="Vírgula 2 6 2 2 2 4" xfId="31163" xr:uid="{C7AD5A82-62A8-4B30-89A6-A168F82C9AD3}"/>
    <cellStyle name="Vírgula 2 6 2 2 3" xfId="8719" xr:uid="{C87A27B6-67F1-4CEC-B77E-67DC34FABDC7}"/>
    <cellStyle name="Vírgula 2 6 2 2 3 2" xfId="21401" xr:uid="{89B8B806-9764-47BF-A608-6B924EBD7907}"/>
    <cellStyle name="Vírgula 2 6 2 2 3 2 2" xfId="46893" xr:uid="{A3193AB9-B3C4-468B-A49C-8A7F16E07713}"/>
    <cellStyle name="Vírgula 2 6 2 2 3 3" xfId="34302" xr:uid="{4F0CA474-2E0F-489C-B041-11A02166BD44}"/>
    <cellStyle name="Vírgula 2 6 2 2 4" xfId="15123" xr:uid="{8476B1E9-A6DA-4303-8DA8-ADCE4A38F37B}"/>
    <cellStyle name="Vírgula 2 6 2 2 4 2" xfId="40615" xr:uid="{12376262-E5AC-4679-BAC4-55F6D1472883}"/>
    <cellStyle name="Vírgula 2 6 2 2 5" xfId="28024" xr:uid="{353429B9-27D7-43F1-BF5E-F63485C13000}"/>
    <cellStyle name="Vírgula 2 6 2 3" xfId="1628" xr:uid="{9B6A8138-4361-4D65-828A-190B536C7757}"/>
    <cellStyle name="Vírgula 2 6 2 3 2" xfId="4782" xr:uid="{798F93BE-3FAD-40D7-BA37-A65745ECE181}"/>
    <cellStyle name="Vírgula 2 6 2 3 2 2" xfId="11075" xr:uid="{52CB70A8-66CF-4541-906F-8E7C0DBA380F}"/>
    <cellStyle name="Vírgula 2 6 2 3 2 2 2" xfId="23757" xr:uid="{8F4AA96A-FA49-469A-A873-96FD03AC2C0E}"/>
    <cellStyle name="Vírgula 2 6 2 3 2 2 2 2" xfId="49249" xr:uid="{66B935CC-5E96-44A8-A82A-1BF8405C8F3D}"/>
    <cellStyle name="Vírgula 2 6 2 3 2 2 3" xfId="36658" xr:uid="{E06C84C5-28A6-4F41-9042-3BEF90AA23D2}"/>
    <cellStyle name="Vírgula 2 6 2 3 2 3" xfId="17479" xr:uid="{6EAAC2EA-509B-4954-AAFC-BB0F2B4E2AE1}"/>
    <cellStyle name="Vírgula 2 6 2 3 2 3 2" xfId="42971" xr:uid="{56807F85-38F2-4AFF-9A7F-C125195C9A73}"/>
    <cellStyle name="Vírgula 2 6 2 3 2 4" xfId="30380" xr:uid="{3035DD93-4576-4E0A-8D9D-31A72D212B7D}"/>
    <cellStyle name="Vírgula 2 6 2 3 3" xfId="7936" xr:uid="{29CD4BAF-31D4-4F59-89F7-48B171F6DAC9}"/>
    <cellStyle name="Vírgula 2 6 2 3 3 2" xfId="20618" xr:uid="{9AAA4A99-7D79-4583-A019-4AF523C11573}"/>
    <cellStyle name="Vírgula 2 6 2 3 3 2 2" xfId="46110" xr:uid="{03A44AE1-31B5-48A7-AC03-C4FA3DEA62B7}"/>
    <cellStyle name="Vírgula 2 6 2 3 3 3" xfId="33519" xr:uid="{C186083D-E00D-4870-8809-833DDA664222}"/>
    <cellStyle name="Vírgula 2 6 2 3 4" xfId="14340" xr:uid="{4C49E613-3F68-4E38-BF8F-0DB599573E84}"/>
    <cellStyle name="Vírgula 2 6 2 3 4 2" xfId="39832" xr:uid="{ACE8E048-5F90-443F-8DF6-22C61742976E}"/>
    <cellStyle name="Vírgula 2 6 2 3 5" xfId="27241" xr:uid="{3558FC70-D85B-4D2C-A609-0B63F7BE2C1E}"/>
    <cellStyle name="Vírgula 2 6 2 4" xfId="2935" xr:uid="{CB2F0A64-2784-4F52-89EA-D1C7424A5ACA}"/>
    <cellStyle name="Vírgula 2 6 2 4 2" xfId="6089" xr:uid="{1109C20F-1594-4ABE-B0AA-55FB23D0E1DF}"/>
    <cellStyle name="Vírgula 2 6 2 4 2 2" xfId="12382" xr:uid="{D8675571-0BEC-499F-935A-4164277BF14A}"/>
    <cellStyle name="Vírgula 2 6 2 4 2 2 2" xfId="25064" xr:uid="{28FEEE31-5909-40D0-8969-13B56375B064}"/>
    <cellStyle name="Vírgula 2 6 2 4 2 2 2 2" xfId="50556" xr:uid="{84C9DB1F-D1F4-4D07-9BD6-842396367B72}"/>
    <cellStyle name="Vírgula 2 6 2 4 2 2 3" xfId="37965" xr:uid="{21AA8F3C-506E-47DD-9D26-0D747835723D}"/>
    <cellStyle name="Vírgula 2 6 2 4 2 3" xfId="18786" xr:uid="{AF8F90F5-5CB7-4CBC-8B67-4741833097E9}"/>
    <cellStyle name="Vírgula 2 6 2 4 2 3 2" xfId="44278" xr:uid="{E9EE2C29-D3FF-4CC6-8A97-D929C3CD9813}"/>
    <cellStyle name="Vírgula 2 6 2 4 2 4" xfId="31687" xr:uid="{E49D28E0-1CE5-4131-AE0E-1695CFF269A0}"/>
    <cellStyle name="Vírgula 2 6 2 4 3" xfId="9243" xr:uid="{863C0A95-216D-43E0-9FF0-A49D8BC5308B}"/>
    <cellStyle name="Vírgula 2 6 2 4 3 2" xfId="21925" xr:uid="{9EC342BA-3C8F-4B56-994C-DA1DD5CC4AA4}"/>
    <cellStyle name="Vírgula 2 6 2 4 3 2 2" xfId="47417" xr:uid="{DAD06B95-85BD-4FEF-A203-7D19D4E48627}"/>
    <cellStyle name="Vírgula 2 6 2 4 3 3" xfId="34826" xr:uid="{3BAD9146-5D5F-4C5A-9FB9-342E2F9D11C4}"/>
    <cellStyle name="Vírgula 2 6 2 4 4" xfId="15647" xr:uid="{9541BE5B-B53E-4897-9BC3-CE4B512C9A3A}"/>
    <cellStyle name="Vírgula 2 6 2 4 4 2" xfId="41139" xr:uid="{31529166-1F3F-4B08-A871-9A0A4EA1C1EA}"/>
    <cellStyle name="Vírgula 2 6 2 4 5" xfId="28548" xr:uid="{00D569F5-1C0D-4B26-B20A-FE7B722DE431}"/>
    <cellStyle name="Vírgula 2 6 2 5" xfId="3458" xr:uid="{096084F4-B42A-40CA-85BF-3B4C74F36870}"/>
    <cellStyle name="Vírgula 2 6 2 5 2" xfId="6612" xr:uid="{C8DC8938-3CE4-414B-A044-AD775D246146}"/>
    <cellStyle name="Vírgula 2 6 2 5 2 2" xfId="12905" xr:uid="{6F5AD211-2FF0-4C01-BC23-E3799A2DD3C1}"/>
    <cellStyle name="Vírgula 2 6 2 5 2 2 2" xfId="25587" xr:uid="{EDE754D0-4705-4545-9995-D3383097D66C}"/>
    <cellStyle name="Vírgula 2 6 2 5 2 2 2 2" xfId="51079" xr:uid="{30921F60-D157-4990-AECA-FB1CA6AB6F41}"/>
    <cellStyle name="Vírgula 2 6 2 5 2 2 3" xfId="38488" xr:uid="{F7CD1DC4-B5D3-401B-9FA9-93781588A2E3}"/>
    <cellStyle name="Vírgula 2 6 2 5 2 3" xfId="19309" xr:uid="{9128E248-9655-4A27-8A2D-A10BCCAA2550}"/>
    <cellStyle name="Vírgula 2 6 2 5 2 3 2" xfId="44801" xr:uid="{DE5B8013-621A-4CAC-9F8F-3A43FB2DF6EB}"/>
    <cellStyle name="Vírgula 2 6 2 5 2 4" xfId="32210" xr:uid="{8C5879C3-48B8-474A-8743-9EAB3C9C1230}"/>
    <cellStyle name="Vírgula 2 6 2 5 3" xfId="9766" xr:uid="{829CCD12-0B00-45D2-A312-9A58561CF4A5}"/>
    <cellStyle name="Vírgula 2 6 2 5 3 2" xfId="22448" xr:uid="{ECDC50C9-533E-4F1E-B43E-BC95BF3863B2}"/>
    <cellStyle name="Vírgula 2 6 2 5 3 2 2" xfId="47940" xr:uid="{912D96B0-E052-4B9B-BCC0-FA4295C44164}"/>
    <cellStyle name="Vírgula 2 6 2 5 3 3" xfId="35349" xr:uid="{FF3D54BD-18C4-4C62-A9D2-214B683CD149}"/>
    <cellStyle name="Vírgula 2 6 2 5 4" xfId="16170" xr:uid="{6E32912B-1DE0-48B6-95B2-B8CEFD8B9765}"/>
    <cellStyle name="Vírgula 2 6 2 5 4 2" xfId="41662" xr:uid="{963D0E66-AA9C-49D1-88F0-6D47A8E5FFFC}"/>
    <cellStyle name="Vírgula 2 6 2 5 5" xfId="29071" xr:uid="{2B5C2C02-C450-4EDC-90EE-B50EF4480A27}"/>
    <cellStyle name="Vírgula 2 6 2 6" xfId="4258" xr:uid="{627D0A0B-2097-45CC-8133-9E350D25F98D}"/>
    <cellStyle name="Vírgula 2 6 2 6 2" xfId="10551" xr:uid="{E1FC804D-629E-4E03-86A5-34B3C0F813BA}"/>
    <cellStyle name="Vírgula 2 6 2 6 2 2" xfId="23233" xr:uid="{7AE7E68B-D59A-422A-B283-DF13AF7E2F92}"/>
    <cellStyle name="Vírgula 2 6 2 6 2 2 2" xfId="48725" xr:uid="{2F9141B7-A89B-45B7-AEB1-A2726AA25037}"/>
    <cellStyle name="Vírgula 2 6 2 6 2 3" xfId="36134" xr:uid="{B0E54DF5-6EAC-49EA-BC21-B457F3AB9327}"/>
    <cellStyle name="Vírgula 2 6 2 6 3" xfId="16955" xr:uid="{0840371E-F1BF-4C46-BC01-7A5A7141E01B}"/>
    <cellStyle name="Vírgula 2 6 2 6 3 2" xfId="42447" xr:uid="{4F12FFA7-B5B8-415F-9F2D-789F5268901F}"/>
    <cellStyle name="Vírgula 2 6 2 6 4" xfId="29856" xr:uid="{AABCC8EC-3961-40A6-BB7E-F1A39130678F}"/>
    <cellStyle name="Vírgula 2 6 2 7" xfId="7412" xr:uid="{8A47729C-0B2B-4EC4-9036-A2FA20F21E97}"/>
    <cellStyle name="Vírgula 2 6 2 7 2" xfId="20094" xr:uid="{DBC30CA2-F3BD-47E0-A752-246639A171F7}"/>
    <cellStyle name="Vírgula 2 6 2 7 2 2" xfId="45586" xr:uid="{917B5A19-75DF-4D6B-952F-B23A04B6077F}"/>
    <cellStyle name="Vírgula 2 6 2 7 3" xfId="32995" xr:uid="{58A6D9CF-4353-4578-80D3-22AFE4B9FABF}"/>
    <cellStyle name="Vírgula 2 6 2 8" xfId="13816" xr:uid="{3B5F22E8-6A8C-4711-9335-1F471309EDEA}"/>
    <cellStyle name="Vírgula 2 6 2 8 2" xfId="39308" xr:uid="{C90879AE-20EB-4538-8EE6-43A097951835}"/>
    <cellStyle name="Vírgula 2 6 2 9" xfId="26717" xr:uid="{F6240BC1-682E-4671-9E30-65307ACEB211}"/>
    <cellStyle name="Vírgula 2 6 3" xfId="844" xr:uid="{F376ADB3-7617-462F-B7F6-6C92B6DD37B0}"/>
    <cellStyle name="Vírgula 2 6 3 2" xfId="2151" xr:uid="{CD7E5EAC-59E7-42A6-8419-587781FE921F}"/>
    <cellStyle name="Vírgula 2 6 3 2 2" xfId="5305" xr:uid="{C9866B0C-320A-45A4-A0EA-0186D1A8919A}"/>
    <cellStyle name="Vírgula 2 6 3 2 2 2" xfId="11598" xr:uid="{C37CE546-662F-41C4-9B73-B06483C1CAF6}"/>
    <cellStyle name="Vírgula 2 6 3 2 2 2 2" xfId="24280" xr:uid="{A57C76C0-CD99-4403-B141-E01D4758F10D}"/>
    <cellStyle name="Vírgula 2 6 3 2 2 2 2 2" xfId="49772" xr:uid="{C7AB9E66-2BF1-4F87-9ACD-E93EB606121E}"/>
    <cellStyle name="Vírgula 2 6 3 2 2 2 3" xfId="37181" xr:uid="{3A044C22-6FE2-46D4-8F0B-637AC13EEF59}"/>
    <cellStyle name="Vírgula 2 6 3 2 2 3" xfId="18002" xr:uid="{05AF7D6C-0ED8-4F4D-83A3-A2E58AB3BEA2}"/>
    <cellStyle name="Vírgula 2 6 3 2 2 3 2" xfId="43494" xr:uid="{0C85A343-E815-4258-B2EB-EAFC39DE0136}"/>
    <cellStyle name="Vírgula 2 6 3 2 2 4" xfId="30903" xr:uid="{3BC0EE52-9D5B-47EE-838C-14C4C10D1F18}"/>
    <cellStyle name="Vírgula 2 6 3 2 3" xfId="8459" xr:uid="{50C06BEA-73B1-4C6A-B816-AB27584DDE73}"/>
    <cellStyle name="Vírgula 2 6 3 2 3 2" xfId="21141" xr:uid="{66642679-4658-4FBE-895E-B6A97C9C8CFE}"/>
    <cellStyle name="Vírgula 2 6 3 2 3 2 2" xfId="46633" xr:uid="{F6FE4FFE-6D55-40CA-B73E-937E240B3328}"/>
    <cellStyle name="Vírgula 2 6 3 2 3 3" xfId="34042" xr:uid="{8E18ADFD-7A3D-479A-B0F0-F4D1EA13F86E}"/>
    <cellStyle name="Vírgula 2 6 3 2 4" xfId="14863" xr:uid="{AC5D6D08-5243-45D8-82AD-78F7E1FDBC09}"/>
    <cellStyle name="Vírgula 2 6 3 2 4 2" xfId="40355" xr:uid="{381D4E50-BCEF-4EF0-B4C6-CF058E63C383}"/>
    <cellStyle name="Vírgula 2 6 3 2 5" xfId="27764" xr:uid="{5D941485-4F6D-4DBE-8A9F-7EC61AAB264A}"/>
    <cellStyle name="Vírgula 2 6 3 3" xfId="3998" xr:uid="{92B64745-4F44-4D44-B431-BFC26AB030E8}"/>
    <cellStyle name="Vírgula 2 6 3 3 2" xfId="10291" xr:uid="{91F8F3D2-486D-42A4-ADE9-CB9E6C805CEE}"/>
    <cellStyle name="Vírgula 2 6 3 3 2 2" xfId="22973" xr:uid="{D4E1BDE3-0AC8-49CD-9DAE-2B674FEB7A2E}"/>
    <cellStyle name="Vírgula 2 6 3 3 2 2 2" xfId="48465" xr:uid="{0CDF3F1A-B81A-49E6-B86F-78A0955877C7}"/>
    <cellStyle name="Vírgula 2 6 3 3 2 3" xfId="35874" xr:uid="{E457881C-30AF-4670-A426-31D3B2963875}"/>
    <cellStyle name="Vírgula 2 6 3 3 3" xfId="16695" xr:uid="{B827C28D-207D-4A7D-A846-39011FEA19F9}"/>
    <cellStyle name="Vírgula 2 6 3 3 3 2" xfId="42187" xr:uid="{D8F5AC3F-9F42-4076-AFEE-EDFFE0B3D74C}"/>
    <cellStyle name="Vírgula 2 6 3 3 4" xfId="29596" xr:uid="{B8E28483-A491-4DCB-A41B-9DD1201B29B6}"/>
    <cellStyle name="Vírgula 2 6 3 4" xfId="7152" xr:uid="{31B15F29-8531-47B2-BD41-4EAD22EF529D}"/>
    <cellStyle name="Vírgula 2 6 3 4 2" xfId="19834" xr:uid="{97A30055-DBF0-4CD6-904F-F102874ED56D}"/>
    <cellStyle name="Vírgula 2 6 3 4 2 2" xfId="45326" xr:uid="{002033C0-CAAC-4DEE-9067-0D7704F638E6}"/>
    <cellStyle name="Vírgula 2 6 3 4 3" xfId="32735" xr:uid="{E35A7377-4913-4C92-AA31-9BC18AFD3494}"/>
    <cellStyle name="Vírgula 2 6 3 5" xfId="13556" xr:uid="{7198D4EA-CC6E-4BB3-86F3-F2D8837E5B72}"/>
    <cellStyle name="Vírgula 2 6 3 5 2" xfId="39048" xr:uid="{346C094B-4F14-43F3-BFDF-9145F54EF5AA}"/>
    <cellStyle name="Vírgula 2 6 3 6" xfId="26457" xr:uid="{0DC2B896-0428-47BB-9CD1-B46AF71FA6CF}"/>
    <cellStyle name="Vírgula 2 6 4" xfId="1889" xr:uid="{4952A9E0-F3B0-4CD3-B7FA-7E7D3662CC07}"/>
    <cellStyle name="Vírgula 2 6 4 2" xfId="5043" xr:uid="{66E125CC-2420-4D35-9D58-03CFE285EB9F}"/>
    <cellStyle name="Vírgula 2 6 4 2 2" xfId="11336" xr:uid="{DBFF870C-07CC-4692-A4F5-D000493BA896}"/>
    <cellStyle name="Vírgula 2 6 4 2 2 2" xfId="24018" xr:uid="{BCC0F11C-038F-451C-ADBA-66B801586F08}"/>
    <cellStyle name="Vírgula 2 6 4 2 2 2 2" xfId="49510" xr:uid="{10CFD7A9-FD5B-495C-9F9E-33A43946D050}"/>
    <cellStyle name="Vírgula 2 6 4 2 2 3" xfId="36919" xr:uid="{AF3332E6-F65D-40BD-A622-1822705E6B2C}"/>
    <cellStyle name="Vírgula 2 6 4 2 3" xfId="17740" xr:uid="{D9CD4450-CE84-4E22-9149-B67F9CB63B57}"/>
    <cellStyle name="Vírgula 2 6 4 2 3 2" xfId="43232" xr:uid="{7283DB37-69D0-4018-B1FD-A924D52EC8E2}"/>
    <cellStyle name="Vírgula 2 6 4 2 4" xfId="30641" xr:uid="{B155B38D-0549-495A-93F4-08227A6AE78E}"/>
    <cellStyle name="Vírgula 2 6 4 3" xfId="8197" xr:uid="{C0D115F2-0C18-49ED-BB56-91846EC58BFD}"/>
    <cellStyle name="Vírgula 2 6 4 3 2" xfId="20879" xr:uid="{99AAD438-B461-4860-9785-0D195A649B2B}"/>
    <cellStyle name="Vírgula 2 6 4 3 2 2" xfId="46371" xr:uid="{1CA8BDBE-4485-46A1-B675-069928819CA4}"/>
    <cellStyle name="Vírgula 2 6 4 3 3" xfId="33780" xr:uid="{B5B60B5D-5E22-4761-895F-4641E6ED4FA9}"/>
    <cellStyle name="Vírgula 2 6 4 4" xfId="14601" xr:uid="{219AC591-1CB9-49B9-9B56-B0F684E60BE6}"/>
    <cellStyle name="Vírgula 2 6 4 4 2" xfId="40093" xr:uid="{B46ED632-E886-4CBB-AEA8-E91F29105FBB}"/>
    <cellStyle name="Vírgula 2 6 4 5" xfId="27502" xr:uid="{7C4B5916-2221-4154-BADF-0F483AB857E5}"/>
    <cellStyle name="Vírgula 2 6 5" xfId="1367" xr:uid="{54AE7613-9678-4ABC-840E-F4C4A8DF9F93}"/>
    <cellStyle name="Vírgula 2 6 5 2" xfId="4521" xr:uid="{7744D285-C6ED-4DF7-8C5E-A32296654689}"/>
    <cellStyle name="Vírgula 2 6 5 2 2" xfId="10814" xr:uid="{997C3032-35BF-4C4D-A13C-6D2EB6F0C11F}"/>
    <cellStyle name="Vírgula 2 6 5 2 2 2" xfId="23496" xr:uid="{1EB09DC9-1F13-443A-AA71-8F14F33144CA}"/>
    <cellStyle name="Vírgula 2 6 5 2 2 2 2" xfId="48988" xr:uid="{6076C02A-27E5-4381-9E27-E711BF6744BB}"/>
    <cellStyle name="Vírgula 2 6 5 2 2 3" xfId="36397" xr:uid="{0F27463F-122B-4B0A-8BCC-B3ED8B598CCE}"/>
    <cellStyle name="Vírgula 2 6 5 2 3" xfId="17218" xr:uid="{00F70A3E-6EB5-4579-9BA2-FA8488161722}"/>
    <cellStyle name="Vírgula 2 6 5 2 3 2" xfId="42710" xr:uid="{2E00058D-7722-4050-A7F4-754FC6B8FEC5}"/>
    <cellStyle name="Vírgula 2 6 5 2 4" xfId="30119" xr:uid="{DC116E12-7931-430A-8A99-01DE6A816EA8}"/>
    <cellStyle name="Vírgula 2 6 5 3" xfId="7675" xr:uid="{CA396F38-50E2-406B-91CC-5CB42DAF6F7C}"/>
    <cellStyle name="Vírgula 2 6 5 3 2" xfId="20357" xr:uid="{362EC656-7145-41AB-8503-985A3EE93CDE}"/>
    <cellStyle name="Vírgula 2 6 5 3 2 2" xfId="45849" xr:uid="{E74805FB-889E-48DA-B6F1-4E8A033A58EB}"/>
    <cellStyle name="Vírgula 2 6 5 3 3" xfId="33258" xr:uid="{125832C6-3D55-4B3B-B397-0178FA33A304}"/>
    <cellStyle name="Vírgula 2 6 5 4" xfId="14079" xr:uid="{EB9F726C-A425-4317-B81B-D7774E381528}"/>
    <cellStyle name="Vírgula 2 6 5 4 2" xfId="39571" xr:uid="{B9B49EE0-9902-4F27-A978-3923E5C37CF0}"/>
    <cellStyle name="Vírgula 2 6 5 5" xfId="26980" xr:uid="{D818B17A-DF49-4DC3-A556-16069197FA8D}"/>
    <cellStyle name="Vírgula 2 6 6" xfId="2674" xr:uid="{53855A0D-C7E1-4CA4-B91F-FECAFB7F44CC}"/>
    <cellStyle name="Vírgula 2 6 6 2" xfId="5828" xr:uid="{D379ED30-1BD8-4F4D-A257-1D61AA0CAA87}"/>
    <cellStyle name="Vírgula 2 6 6 2 2" xfId="12121" xr:uid="{40760419-D89E-4A77-A5EE-523B2194CDB0}"/>
    <cellStyle name="Vírgula 2 6 6 2 2 2" xfId="24803" xr:uid="{7D7DEAC4-1133-4AEF-BDED-49B2EAE26FED}"/>
    <cellStyle name="Vírgula 2 6 6 2 2 2 2" xfId="50295" xr:uid="{43692DFF-E40D-4FE5-93F9-43A65D489D28}"/>
    <cellStyle name="Vírgula 2 6 6 2 2 3" xfId="37704" xr:uid="{FB1E7C42-6FF5-4D8A-80A6-33CFF92A19D6}"/>
    <cellStyle name="Vírgula 2 6 6 2 3" xfId="18525" xr:uid="{56E21B4C-DC4E-4F8A-A1F6-08EF266DF90A}"/>
    <cellStyle name="Vírgula 2 6 6 2 3 2" xfId="44017" xr:uid="{82B3E748-F447-4772-9687-1E265558A7D5}"/>
    <cellStyle name="Vírgula 2 6 6 2 4" xfId="31426" xr:uid="{95D5CF64-FC5B-4B70-81C2-3D97CCD862E3}"/>
    <cellStyle name="Vírgula 2 6 6 3" xfId="8982" xr:uid="{7675289E-FD04-4970-8D1C-AFDB3B81A364}"/>
    <cellStyle name="Vírgula 2 6 6 3 2" xfId="21664" xr:uid="{0BC140BE-FF42-4C3B-8E06-61251AF79878}"/>
    <cellStyle name="Vírgula 2 6 6 3 2 2" xfId="47156" xr:uid="{98AB5683-B8DD-4036-9B9B-D9C22A73A759}"/>
    <cellStyle name="Vírgula 2 6 6 3 3" xfId="34565" xr:uid="{D2A053BE-7921-46C6-B833-5AC53670A654}"/>
    <cellStyle name="Vírgula 2 6 6 4" xfId="15386" xr:uid="{838901ED-D107-48A9-8AE0-7598CBCCB827}"/>
    <cellStyle name="Vírgula 2 6 6 4 2" xfId="40878" xr:uid="{53B2E4BE-9C69-4F1E-9E4E-496B4113B97C}"/>
    <cellStyle name="Vírgula 2 6 6 5" xfId="28287" xr:uid="{98941D8D-6658-453B-BAF3-3F71292738BF}"/>
    <cellStyle name="Vírgula 2 6 7" xfId="3197" xr:uid="{6A03E184-06A4-45CE-8A3C-07261D881395}"/>
    <cellStyle name="Vírgula 2 6 7 2" xfId="6351" xr:uid="{EF01FFE4-E3A4-4FC8-B54C-D772AA966A97}"/>
    <cellStyle name="Vírgula 2 6 7 2 2" xfId="12644" xr:uid="{FB139329-1022-4404-B9C5-D09FF6476475}"/>
    <cellStyle name="Vírgula 2 6 7 2 2 2" xfId="25326" xr:uid="{9EC1B81D-3571-4017-8880-31C3CA09EEF4}"/>
    <cellStyle name="Vírgula 2 6 7 2 2 2 2" xfId="50818" xr:uid="{268A17FA-4317-4A46-9042-9EEC11F9DDAD}"/>
    <cellStyle name="Vírgula 2 6 7 2 2 3" xfId="38227" xr:uid="{50C49D1A-88EB-42FA-930B-395578695DC1}"/>
    <cellStyle name="Vírgula 2 6 7 2 3" xfId="19048" xr:uid="{9BABF1AF-1238-4C17-9D45-C4C2768ABB24}"/>
    <cellStyle name="Vírgula 2 6 7 2 3 2" xfId="44540" xr:uid="{48B0D2EF-5D8B-416C-B237-C494B90BDDEA}"/>
    <cellStyle name="Vírgula 2 6 7 2 4" xfId="31949" xr:uid="{EBFDF108-8737-460B-A32E-813288373DCF}"/>
    <cellStyle name="Vírgula 2 6 7 3" xfId="9505" xr:uid="{FEBD7BE3-44FB-41C6-BD9E-828FD0AD3294}"/>
    <cellStyle name="Vírgula 2 6 7 3 2" xfId="22187" xr:uid="{AB83A633-4E3C-4F45-820C-5124CF027FEA}"/>
    <cellStyle name="Vírgula 2 6 7 3 2 2" xfId="47679" xr:uid="{D72481D4-DFA5-4FD1-AE56-22CB6F703C66}"/>
    <cellStyle name="Vírgula 2 6 7 3 3" xfId="35088" xr:uid="{57211F38-733F-425A-9A36-257D0A95AA60}"/>
    <cellStyle name="Vírgula 2 6 7 4" xfId="15909" xr:uid="{BBF7359E-BC36-43C3-8FAE-05C58FBD0005}"/>
    <cellStyle name="Vírgula 2 6 7 4 2" xfId="41401" xr:uid="{539AC116-C100-45FA-87D3-C6CD35458759}"/>
    <cellStyle name="Vírgula 2 6 7 5" xfId="28810" xr:uid="{28A0E30B-7D00-4056-BB2A-40B5AD2590C0}"/>
    <cellStyle name="Vírgula 2 6 8" xfId="3736" xr:uid="{9D513CC4-67F0-4B99-B95F-F2B4BE27B7E6}"/>
    <cellStyle name="Vírgula 2 6 8 2" xfId="10029" xr:uid="{78779AF4-4FEB-46CA-B492-F084FF077B26}"/>
    <cellStyle name="Vírgula 2 6 8 2 2" xfId="22711" xr:uid="{BAA8911F-BB45-45FF-9DBE-B839F7BF1255}"/>
    <cellStyle name="Vírgula 2 6 8 2 2 2" xfId="48203" xr:uid="{09E0003E-5288-485A-8615-8563973C4E53}"/>
    <cellStyle name="Vírgula 2 6 8 2 3" xfId="35612" xr:uid="{8B29FD4D-C14C-4E79-BC71-84FB2F7A3186}"/>
    <cellStyle name="Vírgula 2 6 8 3" xfId="16433" xr:uid="{9FBFC354-C583-4136-A916-ED6C997B8FCC}"/>
    <cellStyle name="Vírgula 2 6 8 3 2" xfId="41925" xr:uid="{DFEF803E-7DFB-404F-BC29-FF5F81FC9EA4}"/>
    <cellStyle name="Vírgula 2 6 8 4" xfId="29334" xr:uid="{4B286383-BD45-49C2-9BDC-7B354E6DBFBB}"/>
    <cellStyle name="Vírgula 2 6 9" xfId="6890" xr:uid="{5BA61DF7-04CF-4C4F-8422-716453F749FC}"/>
    <cellStyle name="Vírgula 2 6 9 2" xfId="19572" xr:uid="{3ECA3751-ECC0-4918-9B51-BBDBCD8540EA}"/>
    <cellStyle name="Vírgula 2 6 9 2 2" xfId="45064" xr:uid="{1746C3F7-6A30-4A9B-ABE8-3452FEFB1761}"/>
    <cellStyle name="Vírgula 2 6 9 3" xfId="32473" xr:uid="{57C132D4-A0BB-4A59-AA3D-22F194FBF823}"/>
    <cellStyle name="Vírgula 2 7" xfId="509" xr:uid="{7F9C803D-001B-4543-A60B-59B6AEA29DB5}"/>
    <cellStyle name="Vírgula 2 7 10" xfId="13236" xr:uid="{32AD2D3E-B168-4B11-94C6-DBCAA2A67404}"/>
    <cellStyle name="Vírgula 2 7 10 2" xfId="38728" xr:uid="{905F8349-907E-4BAB-A6D8-DE7F3DC1D4EA}"/>
    <cellStyle name="Vírgula 2 7 11" xfId="26137" xr:uid="{23E20035-F89D-4B72-BA81-CF1E7DB47BD8}"/>
    <cellStyle name="Vírgula 2 7 2" xfId="1046" xr:uid="{36C4F9DC-4B4F-4871-BFB3-0F402834ECC2}"/>
    <cellStyle name="Vírgula 2 7 2 2" xfId="2353" xr:uid="{460309D5-91D1-42FE-AF62-D4A3F5AC6144}"/>
    <cellStyle name="Vírgula 2 7 2 2 2" xfId="5507" xr:uid="{F70F1C8D-1934-4677-AF39-CDB758575B0A}"/>
    <cellStyle name="Vírgula 2 7 2 2 2 2" xfId="11800" xr:uid="{9ACE8086-0C51-481C-9A77-B0602F5D1764}"/>
    <cellStyle name="Vírgula 2 7 2 2 2 2 2" xfId="24482" xr:uid="{2E87AD69-9A65-45E4-9AD4-1BD4DE0CBC6B}"/>
    <cellStyle name="Vírgula 2 7 2 2 2 2 2 2" xfId="49974" xr:uid="{D792FD37-FD3F-444B-BB04-465D13E6592C}"/>
    <cellStyle name="Vírgula 2 7 2 2 2 2 3" xfId="37383" xr:uid="{58686287-E764-45C9-A7D3-A74003C1B399}"/>
    <cellStyle name="Vírgula 2 7 2 2 2 3" xfId="18204" xr:uid="{2C45335D-F604-4ED6-988A-11AD70821891}"/>
    <cellStyle name="Vírgula 2 7 2 2 2 3 2" xfId="43696" xr:uid="{546BF6D8-004C-46E6-91F2-83CE21069E0A}"/>
    <cellStyle name="Vírgula 2 7 2 2 2 4" xfId="31105" xr:uid="{1E1602C4-5830-43D9-9EDA-62278D91D538}"/>
    <cellStyle name="Vírgula 2 7 2 2 3" xfId="8661" xr:uid="{3A92F703-5344-463C-84F3-BE4EB4242044}"/>
    <cellStyle name="Vírgula 2 7 2 2 3 2" xfId="21343" xr:uid="{1343AF52-AAEB-47AE-A738-158CB1713B9A}"/>
    <cellStyle name="Vírgula 2 7 2 2 3 2 2" xfId="46835" xr:uid="{DEFF4B9F-6B6B-4738-AEA9-86AFB521B768}"/>
    <cellStyle name="Vírgula 2 7 2 2 3 3" xfId="34244" xr:uid="{3AC513A8-1B35-47ED-B136-136FC68B7DB0}"/>
    <cellStyle name="Vírgula 2 7 2 2 4" xfId="15065" xr:uid="{4D67824D-AD78-405F-8363-2BF9860BCB70}"/>
    <cellStyle name="Vírgula 2 7 2 2 4 2" xfId="40557" xr:uid="{53DACE36-8B93-4CEB-BDEF-00FB82577FF6}"/>
    <cellStyle name="Vírgula 2 7 2 2 5" xfId="27966" xr:uid="{BB96DC5A-CEEE-4A05-8222-55448327A322}"/>
    <cellStyle name="Vírgula 2 7 2 3" xfId="1570" xr:uid="{D39555CB-6937-4333-B792-EFFE34F62816}"/>
    <cellStyle name="Vírgula 2 7 2 3 2" xfId="4724" xr:uid="{1B7485D0-F156-438D-BF5B-DC1E0EDEDBAD}"/>
    <cellStyle name="Vírgula 2 7 2 3 2 2" xfId="11017" xr:uid="{4B9095A4-98B8-4BE2-BB60-9BB3618E701E}"/>
    <cellStyle name="Vírgula 2 7 2 3 2 2 2" xfId="23699" xr:uid="{0CDABD43-FBDF-4DEF-A03B-16EB8E40AAE0}"/>
    <cellStyle name="Vírgula 2 7 2 3 2 2 2 2" xfId="49191" xr:uid="{ACBBD967-0620-4AC7-96B3-D15B3FB2C784}"/>
    <cellStyle name="Vírgula 2 7 2 3 2 2 3" xfId="36600" xr:uid="{043627BD-A2AF-4B7F-B1F2-6BC049F5FDE3}"/>
    <cellStyle name="Vírgula 2 7 2 3 2 3" xfId="17421" xr:uid="{77BB2E8D-6BF3-490E-8F94-307798DE0D85}"/>
    <cellStyle name="Vírgula 2 7 2 3 2 3 2" xfId="42913" xr:uid="{3B7DE868-5595-4DE8-A368-44C3AEFF66CA}"/>
    <cellStyle name="Vírgula 2 7 2 3 2 4" xfId="30322" xr:uid="{27368369-1DFB-4F6E-97BA-CC8638F395B8}"/>
    <cellStyle name="Vírgula 2 7 2 3 3" xfId="7878" xr:uid="{51529CB2-069D-4788-B64D-F9C4BAE11863}"/>
    <cellStyle name="Vírgula 2 7 2 3 3 2" xfId="20560" xr:uid="{B3821990-540E-4A06-97B5-384D913A521B}"/>
    <cellStyle name="Vírgula 2 7 2 3 3 2 2" xfId="46052" xr:uid="{AA00DE11-EF28-4585-9F0A-B5C42712618E}"/>
    <cellStyle name="Vírgula 2 7 2 3 3 3" xfId="33461" xr:uid="{1F997638-6D85-4BA0-B78A-5AA7BD5F11C0}"/>
    <cellStyle name="Vírgula 2 7 2 3 4" xfId="14282" xr:uid="{614CDAAB-8D81-4756-B37F-8B1235A8F563}"/>
    <cellStyle name="Vírgula 2 7 2 3 4 2" xfId="39774" xr:uid="{EFA2E93D-07D6-43CA-AD2D-0E8CA9223B9C}"/>
    <cellStyle name="Vírgula 2 7 2 3 5" xfId="27183" xr:uid="{0DC26637-E3E1-40F5-888A-198775669E5E}"/>
    <cellStyle name="Vírgula 2 7 2 4" xfId="2877" xr:uid="{04BF0F56-4870-4E54-BA67-35541322609B}"/>
    <cellStyle name="Vírgula 2 7 2 4 2" xfId="6031" xr:uid="{03B125D4-2263-4F45-9759-39B7634A4DA6}"/>
    <cellStyle name="Vírgula 2 7 2 4 2 2" xfId="12324" xr:uid="{BBDEBCED-DFB0-4EA1-BF6C-B68019E4D464}"/>
    <cellStyle name="Vírgula 2 7 2 4 2 2 2" xfId="25006" xr:uid="{5E1A8154-3C6A-4D41-A8CF-295FB5DBFEE3}"/>
    <cellStyle name="Vírgula 2 7 2 4 2 2 2 2" xfId="50498" xr:uid="{1866C462-1E99-4B90-ADC8-17586EA752B8}"/>
    <cellStyle name="Vírgula 2 7 2 4 2 2 3" xfId="37907" xr:uid="{0B8D830C-99E0-4DC3-B99B-D2F5295C7BAB}"/>
    <cellStyle name="Vírgula 2 7 2 4 2 3" xfId="18728" xr:uid="{CF961760-ADF5-466B-BC00-F68EB592BA26}"/>
    <cellStyle name="Vírgula 2 7 2 4 2 3 2" xfId="44220" xr:uid="{CA8BDF93-A9DB-4574-A853-F639454E0AEB}"/>
    <cellStyle name="Vírgula 2 7 2 4 2 4" xfId="31629" xr:uid="{5D4D6659-A665-4ED1-AC17-E00798E6123B}"/>
    <cellStyle name="Vírgula 2 7 2 4 3" xfId="9185" xr:uid="{15753710-11FB-4BFF-ABF9-104832251CDA}"/>
    <cellStyle name="Vírgula 2 7 2 4 3 2" xfId="21867" xr:uid="{3BD06B08-2132-42DE-95E1-B03570992FEF}"/>
    <cellStyle name="Vírgula 2 7 2 4 3 2 2" xfId="47359" xr:uid="{DE1317D7-E967-467B-91AB-8C138A81778F}"/>
    <cellStyle name="Vírgula 2 7 2 4 3 3" xfId="34768" xr:uid="{17865900-B497-4B2B-A11F-ADDFFC34AA7B}"/>
    <cellStyle name="Vírgula 2 7 2 4 4" xfId="15589" xr:uid="{AC4A1913-FF15-4D16-9407-EB5E4C211585}"/>
    <cellStyle name="Vírgula 2 7 2 4 4 2" xfId="41081" xr:uid="{96C21DA9-FDEB-46B4-BA12-B731648CF2D3}"/>
    <cellStyle name="Vírgula 2 7 2 4 5" xfId="28490" xr:uid="{1138C55A-E796-451A-A482-791D10B250E8}"/>
    <cellStyle name="Vírgula 2 7 2 5" xfId="3400" xr:uid="{86B8775F-9DE2-4B75-865B-5381FED5DC1B}"/>
    <cellStyle name="Vírgula 2 7 2 5 2" xfId="6554" xr:uid="{A918B2B4-B65A-492D-8EF0-10C0FBB445B9}"/>
    <cellStyle name="Vírgula 2 7 2 5 2 2" xfId="12847" xr:uid="{E1B2AD98-C711-4A07-8859-DDD71219E7AF}"/>
    <cellStyle name="Vírgula 2 7 2 5 2 2 2" xfId="25529" xr:uid="{31BCD718-438E-4F89-BFB1-D6119E97FDA3}"/>
    <cellStyle name="Vírgula 2 7 2 5 2 2 2 2" xfId="51021" xr:uid="{B5C01B4D-C8DA-4D61-8A9F-2160EA9B6306}"/>
    <cellStyle name="Vírgula 2 7 2 5 2 2 3" xfId="38430" xr:uid="{62A8DA83-D46C-495A-A9BF-335EC14122C8}"/>
    <cellStyle name="Vírgula 2 7 2 5 2 3" xfId="19251" xr:uid="{2842C8E4-162F-4C5A-833E-7152C143058C}"/>
    <cellStyle name="Vírgula 2 7 2 5 2 3 2" xfId="44743" xr:uid="{226FD798-0F4D-4DBA-9C8D-3159F27ACA59}"/>
    <cellStyle name="Vírgula 2 7 2 5 2 4" xfId="32152" xr:uid="{A5525135-210E-439D-94BA-098AE40BE065}"/>
    <cellStyle name="Vírgula 2 7 2 5 3" xfId="9708" xr:uid="{A122FBF0-69BF-4C4E-8DB0-E729074B809A}"/>
    <cellStyle name="Vírgula 2 7 2 5 3 2" xfId="22390" xr:uid="{8CE4B6B4-B5D1-46B9-B2DF-B2B13E5A8838}"/>
    <cellStyle name="Vírgula 2 7 2 5 3 2 2" xfId="47882" xr:uid="{B1CF473F-D6AA-4FB4-8FA1-1F0077F24D18}"/>
    <cellStyle name="Vírgula 2 7 2 5 3 3" xfId="35291" xr:uid="{42392333-9401-4C75-B1C6-73D2B326B489}"/>
    <cellStyle name="Vírgula 2 7 2 5 4" xfId="16112" xr:uid="{D18BC013-5C2D-46E4-8F76-B7DCEC3F1DE7}"/>
    <cellStyle name="Vírgula 2 7 2 5 4 2" xfId="41604" xr:uid="{5D197A41-542B-4309-9F05-803382D7C581}"/>
    <cellStyle name="Vírgula 2 7 2 5 5" xfId="29013" xr:uid="{6B5B3B6C-7A4D-45A5-AE94-0E6FE0F8ABA0}"/>
    <cellStyle name="Vírgula 2 7 2 6" xfId="4200" xr:uid="{E89E7DC7-5860-4B44-A6BC-81FE35556F1C}"/>
    <cellStyle name="Vírgula 2 7 2 6 2" xfId="10493" xr:uid="{FE41FDDF-93C3-4057-B498-111B7FB61893}"/>
    <cellStyle name="Vírgula 2 7 2 6 2 2" xfId="23175" xr:uid="{76BF84DA-01DF-410D-B3BA-2EB3138A3DDF}"/>
    <cellStyle name="Vírgula 2 7 2 6 2 2 2" xfId="48667" xr:uid="{A5D17F3E-D91E-4EF4-88D9-1C260C24A51B}"/>
    <cellStyle name="Vírgula 2 7 2 6 2 3" xfId="36076" xr:uid="{438EB82C-CA5E-43A2-B3AE-7545DF420EEA}"/>
    <cellStyle name="Vírgula 2 7 2 6 3" xfId="16897" xr:uid="{3717E41F-3EB7-43FF-8088-48084266D329}"/>
    <cellStyle name="Vírgula 2 7 2 6 3 2" xfId="42389" xr:uid="{FAF6455F-7D2F-4F91-9829-B972A420A44D}"/>
    <cellStyle name="Vírgula 2 7 2 6 4" xfId="29798" xr:uid="{EF049C35-F125-409A-A819-6E9D2C2F8BD4}"/>
    <cellStyle name="Vírgula 2 7 2 7" xfId="7354" xr:uid="{EEEA9F02-AEA2-43CF-90C6-63623A648FBA}"/>
    <cellStyle name="Vírgula 2 7 2 7 2" xfId="20036" xr:uid="{AD73DB7C-39DA-4094-80CD-914C49AEB031}"/>
    <cellStyle name="Vírgula 2 7 2 7 2 2" xfId="45528" xr:uid="{7A78AECE-86FB-4051-836E-614CC088CA20}"/>
    <cellStyle name="Vírgula 2 7 2 7 3" xfId="32937" xr:uid="{A3C8F8C2-377C-47CC-A244-EBBDF6E44F2D}"/>
    <cellStyle name="Vírgula 2 7 2 8" xfId="13758" xr:uid="{18FE3C78-6AEB-4F52-893A-55FB1109904A}"/>
    <cellStyle name="Vírgula 2 7 2 8 2" xfId="39250" xr:uid="{FE7CFCA1-EBCD-4B10-B31F-3C5D73728576}"/>
    <cellStyle name="Vírgula 2 7 2 9" xfId="26659" xr:uid="{08875E7C-1F04-4758-B9DA-315ACD442A87}"/>
    <cellStyle name="Vírgula 2 7 3" xfId="786" xr:uid="{D797ECBA-F49E-4B0F-8900-BAC4BE11EDDF}"/>
    <cellStyle name="Vírgula 2 7 3 2" xfId="2093" xr:uid="{18D8B24D-6940-42CF-BC52-D12738FC45F0}"/>
    <cellStyle name="Vírgula 2 7 3 2 2" xfId="5247" xr:uid="{0674272B-68DA-41E8-89CC-85C905AB2261}"/>
    <cellStyle name="Vírgula 2 7 3 2 2 2" xfId="11540" xr:uid="{6E599452-3A29-44D0-822D-9437FC7E3F12}"/>
    <cellStyle name="Vírgula 2 7 3 2 2 2 2" xfId="24222" xr:uid="{32ACD326-96E9-46D5-89FD-F0E6A89E3AFC}"/>
    <cellStyle name="Vírgula 2 7 3 2 2 2 2 2" xfId="49714" xr:uid="{8CDAE5DE-FE7E-4A46-A801-F2A8D524C588}"/>
    <cellStyle name="Vírgula 2 7 3 2 2 2 3" xfId="37123" xr:uid="{B7CF6183-C5FA-456F-8375-8F3E6D2C572A}"/>
    <cellStyle name="Vírgula 2 7 3 2 2 3" xfId="17944" xr:uid="{2CEE4641-8F45-4306-8FB0-71DBC3D329D7}"/>
    <cellStyle name="Vírgula 2 7 3 2 2 3 2" xfId="43436" xr:uid="{FBA20563-09DE-4D99-A6F4-7954B9DDA37A}"/>
    <cellStyle name="Vírgula 2 7 3 2 2 4" xfId="30845" xr:uid="{743279A6-8871-41B8-982E-4B8E028C9A86}"/>
    <cellStyle name="Vírgula 2 7 3 2 3" xfId="8401" xr:uid="{409C8FAB-7D2C-41C2-AC30-5D6837A71853}"/>
    <cellStyle name="Vírgula 2 7 3 2 3 2" xfId="21083" xr:uid="{EF515729-1883-4AE3-AAFE-D4FB547F65D2}"/>
    <cellStyle name="Vírgula 2 7 3 2 3 2 2" xfId="46575" xr:uid="{C3FC7295-0828-489C-B506-813A6F1ECC51}"/>
    <cellStyle name="Vírgula 2 7 3 2 3 3" xfId="33984" xr:uid="{8EB623FA-2B85-49A9-8B4C-D61F64D80C0B}"/>
    <cellStyle name="Vírgula 2 7 3 2 4" xfId="14805" xr:uid="{6739D411-DA6B-4A7E-BEDA-1A112FA2249F}"/>
    <cellStyle name="Vírgula 2 7 3 2 4 2" xfId="40297" xr:uid="{D6DB5345-1597-468F-B64A-5A1F10825A48}"/>
    <cellStyle name="Vírgula 2 7 3 2 5" xfId="27706" xr:uid="{46B6FC61-B7ED-4060-9F40-078EADDD647F}"/>
    <cellStyle name="Vírgula 2 7 3 3" xfId="3940" xr:uid="{B01E7E34-612E-40E9-9EBE-321F4A8D6650}"/>
    <cellStyle name="Vírgula 2 7 3 3 2" xfId="10233" xr:uid="{E72F722E-E580-4C6A-8851-ED34066E4CBE}"/>
    <cellStyle name="Vírgula 2 7 3 3 2 2" xfId="22915" xr:uid="{8E778DDD-A29D-45B1-97CB-21AEDD691A9D}"/>
    <cellStyle name="Vírgula 2 7 3 3 2 2 2" xfId="48407" xr:uid="{04816A07-A413-420C-ADB1-5D652F8DB6CB}"/>
    <cellStyle name="Vírgula 2 7 3 3 2 3" xfId="35816" xr:uid="{05B3AFCD-A85D-4756-BAF4-FF59191731D8}"/>
    <cellStyle name="Vírgula 2 7 3 3 3" xfId="16637" xr:uid="{2F621F15-A0B1-4001-B15A-42C4E00DC183}"/>
    <cellStyle name="Vírgula 2 7 3 3 3 2" xfId="42129" xr:uid="{AE0EE47B-DCE2-46FD-940F-DCB0ECE82AE0}"/>
    <cellStyle name="Vírgula 2 7 3 3 4" xfId="29538" xr:uid="{505C69FB-2F01-49E4-B1E8-08CDBA9E0FC6}"/>
    <cellStyle name="Vírgula 2 7 3 4" xfId="7094" xr:uid="{3DBAA838-16C7-460C-AA92-B8C69EA6F985}"/>
    <cellStyle name="Vírgula 2 7 3 4 2" xfId="19776" xr:uid="{A81C0747-CD73-416D-9F66-469B42A562E5}"/>
    <cellStyle name="Vírgula 2 7 3 4 2 2" xfId="45268" xr:uid="{244E8594-0F5F-4E2E-9EC2-8886144BEB78}"/>
    <cellStyle name="Vírgula 2 7 3 4 3" xfId="32677" xr:uid="{A95AFD09-9CC4-4A8E-A2CB-57F537CB039F}"/>
    <cellStyle name="Vírgula 2 7 3 5" xfId="13498" xr:uid="{D80561AB-24D8-43BA-83A5-87DCF9E9C8B6}"/>
    <cellStyle name="Vírgula 2 7 3 5 2" xfId="38990" xr:uid="{3123B804-A4F2-4A3B-BF7B-4DBCC3FC7B0E}"/>
    <cellStyle name="Vírgula 2 7 3 6" xfId="26399" xr:uid="{093B1CF5-DB20-4AF0-B52F-333F711A2051}"/>
    <cellStyle name="Vírgula 2 7 4" xfId="1831" xr:uid="{757E7CFE-163E-4847-881F-375B1F7EC499}"/>
    <cellStyle name="Vírgula 2 7 4 2" xfId="4985" xr:uid="{011A41A8-FA4B-4A8D-A604-4BFC5EC7502C}"/>
    <cellStyle name="Vírgula 2 7 4 2 2" xfId="11278" xr:uid="{A8ED4411-9F25-45A8-98F8-703A81B56D9D}"/>
    <cellStyle name="Vírgula 2 7 4 2 2 2" xfId="23960" xr:uid="{35940C37-8FE9-45C5-808E-7A68D4246D8F}"/>
    <cellStyle name="Vírgula 2 7 4 2 2 2 2" xfId="49452" xr:uid="{7225D7DA-5A87-411C-8A5F-5A31A3F71A96}"/>
    <cellStyle name="Vírgula 2 7 4 2 2 3" xfId="36861" xr:uid="{28A7BF1C-C500-48D2-B8EA-92480CD2EF11}"/>
    <cellStyle name="Vírgula 2 7 4 2 3" xfId="17682" xr:uid="{4A7B7DE0-D92D-4234-8511-E11A6017B5B1}"/>
    <cellStyle name="Vírgula 2 7 4 2 3 2" xfId="43174" xr:uid="{D932FE46-B96E-4F12-ADDE-4897BE6D3B42}"/>
    <cellStyle name="Vírgula 2 7 4 2 4" xfId="30583" xr:uid="{BF304FDF-DE70-4BC9-877C-452278F01C08}"/>
    <cellStyle name="Vírgula 2 7 4 3" xfId="8139" xr:uid="{03445A1F-FE41-40DE-92DD-40BFA523FD99}"/>
    <cellStyle name="Vírgula 2 7 4 3 2" xfId="20821" xr:uid="{80AE9A42-1B4E-49B0-A2CF-0975330952D7}"/>
    <cellStyle name="Vírgula 2 7 4 3 2 2" xfId="46313" xr:uid="{F607386E-64F0-4022-BFEA-B30B13A2574C}"/>
    <cellStyle name="Vírgula 2 7 4 3 3" xfId="33722" xr:uid="{CD6D8487-5EF4-4396-9EA8-1DB351BA0D45}"/>
    <cellStyle name="Vírgula 2 7 4 4" xfId="14543" xr:uid="{2914428B-3293-4110-93F0-535716C8E614}"/>
    <cellStyle name="Vírgula 2 7 4 4 2" xfId="40035" xr:uid="{9628398E-94CB-4218-80B3-35A12737DF1D}"/>
    <cellStyle name="Vírgula 2 7 4 5" xfId="27444" xr:uid="{4AB3117E-B4F0-4064-A3E3-53495BEA9569}"/>
    <cellStyle name="Vírgula 2 7 5" xfId="1309" xr:uid="{6E65BF9C-3C03-47F7-AECE-C7F7AE32E7BC}"/>
    <cellStyle name="Vírgula 2 7 5 2" xfId="4463" xr:uid="{CC46AABA-DB7D-4D65-9D03-621DD50EF20E}"/>
    <cellStyle name="Vírgula 2 7 5 2 2" xfId="10756" xr:uid="{7C2A627B-DDA9-4025-8AEF-347D01891A30}"/>
    <cellStyle name="Vírgula 2 7 5 2 2 2" xfId="23438" xr:uid="{543BBDD1-F280-401F-8DCC-80274D693ACA}"/>
    <cellStyle name="Vírgula 2 7 5 2 2 2 2" xfId="48930" xr:uid="{E2882164-69C9-4186-8038-A8EB8550B77D}"/>
    <cellStyle name="Vírgula 2 7 5 2 2 3" xfId="36339" xr:uid="{032BB141-94F8-43E4-AC97-F439C4FBCDFA}"/>
    <cellStyle name="Vírgula 2 7 5 2 3" xfId="17160" xr:uid="{DF13C1A0-CD7C-458A-A146-4EC2CFB5FDE5}"/>
    <cellStyle name="Vírgula 2 7 5 2 3 2" xfId="42652" xr:uid="{8E38C130-F6C6-4D72-A8BD-EEFB41DCD76B}"/>
    <cellStyle name="Vírgula 2 7 5 2 4" xfId="30061" xr:uid="{5EB43F2D-8C7F-407E-9866-E0A56B0123E6}"/>
    <cellStyle name="Vírgula 2 7 5 3" xfId="7617" xr:uid="{72A185B2-1D7E-40A3-9435-9AB46C17BC76}"/>
    <cellStyle name="Vírgula 2 7 5 3 2" xfId="20299" xr:uid="{1C67F493-19C9-430C-8792-33FB9AEE93EB}"/>
    <cellStyle name="Vírgula 2 7 5 3 2 2" xfId="45791" xr:uid="{1E080221-0F22-48C4-8F99-42F3D9A2B9A5}"/>
    <cellStyle name="Vírgula 2 7 5 3 3" xfId="33200" xr:uid="{0A202C77-9A1F-4BFB-BF37-D15459636593}"/>
    <cellStyle name="Vírgula 2 7 5 4" xfId="14021" xr:uid="{F047FEAF-E4E8-42A5-90B3-B93B22373DC7}"/>
    <cellStyle name="Vírgula 2 7 5 4 2" xfId="39513" xr:uid="{847725FD-071C-4DEA-B819-47262331222F}"/>
    <cellStyle name="Vírgula 2 7 5 5" xfId="26922" xr:uid="{9E89DE57-929A-4069-AEAA-861CFA61ECEC}"/>
    <cellStyle name="Vírgula 2 7 6" xfId="2616" xr:uid="{4A2A43FF-610F-4082-82A2-3F31B1C79463}"/>
    <cellStyle name="Vírgula 2 7 6 2" xfId="5770" xr:uid="{CAE9F640-E433-4DAE-9107-1E3F8455EB0D}"/>
    <cellStyle name="Vírgula 2 7 6 2 2" xfId="12063" xr:uid="{CA95C892-65C0-4383-931B-8A572D9ACFD6}"/>
    <cellStyle name="Vírgula 2 7 6 2 2 2" xfId="24745" xr:uid="{2EAF5A3F-DBC7-488E-94BB-0B7472CD2221}"/>
    <cellStyle name="Vírgula 2 7 6 2 2 2 2" xfId="50237" xr:uid="{109AC104-46B1-4DA1-9A97-27C1F8B1CFEE}"/>
    <cellStyle name="Vírgula 2 7 6 2 2 3" xfId="37646" xr:uid="{BC425C2A-ED7D-4C64-B2C6-9FE148795B2D}"/>
    <cellStyle name="Vírgula 2 7 6 2 3" xfId="18467" xr:uid="{63CB5033-5137-41EE-930C-756436C485A9}"/>
    <cellStyle name="Vírgula 2 7 6 2 3 2" xfId="43959" xr:uid="{A40A6312-F234-4E10-A049-3C873D87B056}"/>
    <cellStyle name="Vírgula 2 7 6 2 4" xfId="31368" xr:uid="{047F4532-EA71-4504-B16E-05E2ABE4CE00}"/>
    <cellStyle name="Vírgula 2 7 6 3" xfId="8924" xr:uid="{9EE44F43-637D-4102-A824-044771BD7D61}"/>
    <cellStyle name="Vírgula 2 7 6 3 2" xfId="21606" xr:uid="{876EE200-21C7-431E-B6FD-6D3EFE089710}"/>
    <cellStyle name="Vírgula 2 7 6 3 2 2" xfId="47098" xr:uid="{8E73D018-9470-46DB-8340-CDD827B9274C}"/>
    <cellStyle name="Vírgula 2 7 6 3 3" xfId="34507" xr:uid="{2614376A-B2EC-4874-A691-775FEB2F38D7}"/>
    <cellStyle name="Vírgula 2 7 6 4" xfId="15328" xr:uid="{C3867E21-DBAF-46C4-A75A-7F955F86FB00}"/>
    <cellStyle name="Vírgula 2 7 6 4 2" xfId="40820" xr:uid="{6D89B8D0-FE84-454C-9731-4977C0F275F4}"/>
    <cellStyle name="Vírgula 2 7 6 5" xfId="28229" xr:uid="{D064F0EF-0EC9-41EC-A712-F93A49E011D4}"/>
    <cellStyle name="Vírgula 2 7 7" xfId="3139" xr:uid="{F7E3D918-881F-4DB2-96D3-A16389EE4806}"/>
    <cellStyle name="Vírgula 2 7 7 2" xfId="6293" xr:uid="{B7D274FA-1382-47FA-8FFB-1C91663C9F7E}"/>
    <cellStyle name="Vírgula 2 7 7 2 2" xfId="12586" xr:uid="{61CF9F4F-93F6-40B4-A9BC-CF96873663F4}"/>
    <cellStyle name="Vírgula 2 7 7 2 2 2" xfId="25268" xr:uid="{210C7C7C-48A1-4BC0-A3E2-3D362480928C}"/>
    <cellStyle name="Vírgula 2 7 7 2 2 2 2" xfId="50760" xr:uid="{94B686E6-45D4-406A-BA8E-7CC4E77A51D3}"/>
    <cellStyle name="Vírgula 2 7 7 2 2 3" xfId="38169" xr:uid="{5497BFC6-B8DD-47B7-BD4B-91D12D936D34}"/>
    <cellStyle name="Vírgula 2 7 7 2 3" xfId="18990" xr:uid="{F6A77DBE-8009-4D91-92A1-61F9D4DB44BD}"/>
    <cellStyle name="Vírgula 2 7 7 2 3 2" xfId="44482" xr:uid="{8D9A6701-ED62-42E9-BC61-78818512EF03}"/>
    <cellStyle name="Vírgula 2 7 7 2 4" xfId="31891" xr:uid="{0B1AFDDB-26C6-48F4-BC10-512EA84C3A54}"/>
    <cellStyle name="Vírgula 2 7 7 3" xfId="9447" xr:uid="{D5AB268B-DA62-4899-9CF4-F606AB56B006}"/>
    <cellStyle name="Vírgula 2 7 7 3 2" xfId="22129" xr:uid="{87090336-6B95-40BC-8E13-530900D60D97}"/>
    <cellStyle name="Vírgula 2 7 7 3 2 2" xfId="47621" xr:uid="{8A1360EE-5FD6-46F1-A7DC-9C2C39D55E08}"/>
    <cellStyle name="Vírgula 2 7 7 3 3" xfId="35030" xr:uid="{2CB5CB21-B010-467D-B41E-DA5C9DE30C7D}"/>
    <cellStyle name="Vírgula 2 7 7 4" xfId="15851" xr:uid="{9C7C7678-24FE-4EF4-AE3F-33E53D06FAAC}"/>
    <cellStyle name="Vírgula 2 7 7 4 2" xfId="41343" xr:uid="{94287E08-3134-45D6-BF07-36D50335C46E}"/>
    <cellStyle name="Vírgula 2 7 7 5" xfId="28752" xr:uid="{B085451D-2286-4F57-8B53-8619A54BCD4B}"/>
    <cellStyle name="Vírgula 2 7 8" xfId="3678" xr:uid="{DD8D07BE-E8B2-427C-83BE-4DBE4A47C4B6}"/>
    <cellStyle name="Vírgula 2 7 8 2" xfId="9971" xr:uid="{33158F6B-F23F-48CD-AD28-6367F34CA337}"/>
    <cellStyle name="Vírgula 2 7 8 2 2" xfId="22653" xr:uid="{EAA51ED5-A4F5-4256-A425-550009EE4F28}"/>
    <cellStyle name="Vírgula 2 7 8 2 2 2" xfId="48145" xr:uid="{496C5120-93F3-4A9B-9F18-0FC41CBDD7B8}"/>
    <cellStyle name="Vírgula 2 7 8 2 3" xfId="35554" xr:uid="{254B93BB-7282-43D9-8E94-5864556702F8}"/>
    <cellStyle name="Vírgula 2 7 8 3" xfId="16375" xr:uid="{C5BD9A20-9057-42B8-91A6-05F035A04EED}"/>
    <cellStyle name="Vírgula 2 7 8 3 2" xfId="41867" xr:uid="{E7378CC2-3810-47EF-9F31-4856ED638A17}"/>
    <cellStyle name="Vírgula 2 7 8 4" xfId="29276" xr:uid="{C916D357-0B58-4296-BFAD-17509E409284}"/>
    <cellStyle name="Vírgula 2 7 9" xfId="6832" xr:uid="{C6C071C7-FE38-4D99-8DD7-B5AADA9E6869}"/>
    <cellStyle name="Vírgula 2 7 9 2" xfId="19514" xr:uid="{00F33D68-B4E7-49B0-89FB-CB0F37074B0F}"/>
    <cellStyle name="Vírgula 2 7 9 2 2" xfId="45006" xr:uid="{B12D1D27-FD0E-4510-A37F-53B0662B4F38}"/>
    <cellStyle name="Vírgula 2 7 9 3" xfId="32415" xr:uid="{5367F0A6-F8BE-4726-BD43-7CBD5A57F2B8}"/>
    <cellStyle name="Vírgula 2 8" xfId="945" xr:uid="{C96EB8F0-0112-44C5-B6DB-FD90FAFFD2ED}"/>
    <cellStyle name="Vírgula 2 8 2" xfId="2252" xr:uid="{6201CAF1-CE90-40FC-915E-D495C7747370}"/>
    <cellStyle name="Vírgula 2 8 2 2" xfId="5406" xr:uid="{C29E2875-708F-46B0-818F-0B9255EA2BBC}"/>
    <cellStyle name="Vírgula 2 8 2 2 2" xfId="11699" xr:uid="{F729FB7F-CF41-4A8F-9A50-136925EAA322}"/>
    <cellStyle name="Vírgula 2 8 2 2 2 2" xfId="24381" xr:uid="{94B40952-9F2D-4FD1-B854-3FC6519BBCD2}"/>
    <cellStyle name="Vírgula 2 8 2 2 2 2 2" xfId="49873" xr:uid="{57BD8CE3-97A2-4C05-AAE9-B01E5E06A4FA}"/>
    <cellStyle name="Vírgula 2 8 2 2 2 3" xfId="37282" xr:uid="{6C307183-EFD8-43B1-A5AF-613468B1CC77}"/>
    <cellStyle name="Vírgula 2 8 2 2 3" xfId="18103" xr:uid="{A2A69350-2A22-4C73-8158-9A7142EC70A2}"/>
    <cellStyle name="Vírgula 2 8 2 2 3 2" xfId="43595" xr:uid="{AD4B58B5-C5AE-4BDB-B616-7C363AB5ED0B}"/>
    <cellStyle name="Vírgula 2 8 2 2 4" xfId="31004" xr:uid="{C9B675C7-E483-4156-A70E-F399D5CFF8E0}"/>
    <cellStyle name="Vírgula 2 8 2 3" xfId="8560" xr:uid="{537A7250-D9EA-4084-835B-58D5A3659DDB}"/>
    <cellStyle name="Vírgula 2 8 2 3 2" xfId="21242" xr:uid="{78E42DF2-9477-4EF0-899B-70F814C4E8A2}"/>
    <cellStyle name="Vírgula 2 8 2 3 2 2" xfId="46734" xr:uid="{35B95D0C-E3D9-4FA3-8C41-FAAAC76F093C}"/>
    <cellStyle name="Vírgula 2 8 2 3 3" xfId="34143" xr:uid="{A7E6047F-B5D7-472A-8F7A-DC96A68E8C38}"/>
    <cellStyle name="Vírgula 2 8 2 4" xfId="14964" xr:uid="{D40B243D-88A0-493C-8984-5EC8B659381B}"/>
    <cellStyle name="Vírgula 2 8 2 4 2" xfId="40456" xr:uid="{95DA6A07-23BF-491F-8AE8-4D192B5344B8}"/>
    <cellStyle name="Vírgula 2 8 2 5" xfId="27865" xr:uid="{A304786F-A6E2-4D82-A054-9685FC1E965C}"/>
    <cellStyle name="Vírgula 2 8 3" xfId="1469" xr:uid="{272F33D4-9015-4597-9558-12CDE89EECD2}"/>
    <cellStyle name="Vírgula 2 8 3 2" xfId="4623" xr:uid="{0AE54320-5A5F-4A26-B0C8-1581522488FA}"/>
    <cellStyle name="Vírgula 2 8 3 2 2" xfId="10916" xr:uid="{BC8CA6D0-8E73-484C-A28B-1413E04B2FCC}"/>
    <cellStyle name="Vírgula 2 8 3 2 2 2" xfId="23598" xr:uid="{81E25589-1007-4751-91F2-D5A8898C19C0}"/>
    <cellStyle name="Vírgula 2 8 3 2 2 2 2" xfId="49090" xr:uid="{04CA31DC-7A98-4875-AEC3-602B1BC1139E}"/>
    <cellStyle name="Vírgula 2 8 3 2 2 3" xfId="36499" xr:uid="{3E9A0A47-E37E-4F5A-A004-F6140FEC7AC4}"/>
    <cellStyle name="Vírgula 2 8 3 2 3" xfId="17320" xr:uid="{E7C7B8E2-036F-4100-BA14-D3C1EC94B202}"/>
    <cellStyle name="Vírgula 2 8 3 2 3 2" xfId="42812" xr:uid="{1F6D2931-EA3B-4EDA-A271-58B44A5DCC58}"/>
    <cellStyle name="Vírgula 2 8 3 2 4" xfId="30221" xr:uid="{D9B17717-57AA-43E3-AAAD-A253E234543D}"/>
    <cellStyle name="Vírgula 2 8 3 3" xfId="7777" xr:uid="{BC8F9AF7-B5F9-47A2-B327-C0FE0CB604FF}"/>
    <cellStyle name="Vírgula 2 8 3 3 2" xfId="20459" xr:uid="{5D3EE39B-664B-43AD-9CD4-889014D55957}"/>
    <cellStyle name="Vírgula 2 8 3 3 2 2" xfId="45951" xr:uid="{8416F835-5045-401F-AF4B-5A11060E020B}"/>
    <cellStyle name="Vírgula 2 8 3 3 3" xfId="33360" xr:uid="{1228685F-0BC4-46F1-891E-0940B33DA57A}"/>
    <cellStyle name="Vírgula 2 8 3 4" xfId="14181" xr:uid="{DDBC9E26-B000-40AA-8845-3E2A0DFEA943}"/>
    <cellStyle name="Vírgula 2 8 3 4 2" xfId="39673" xr:uid="{CB95E15F-A995-432E-9CDE-A70C8FEF8F92}"/>
    <cellStyle name="Vírgula 2 8 3 5" xfId="27082" xr:uid="{88B6B27D-14A8-484C-AE7F-BD0A5C11DB55}"/>
    <cellStyle name="Vírgula 2 8 4" xfId="2776" xr:uid="{03D3B335-AECE-4C44-B420-2BF6F27F5409}"/>
    <cellStyle name="Vírgula 2 8 4 2" xfId="5930" xr:uid="{FC07C71D-4083-4D9B-A475-3935B6BE278B}"/>
    <cellStyle name="Vírgula 2 8 4 2 2" xfId="12223" xr:uid="{CE80FFB8-FB10-4FE7-82F3-83C18A691965}"/>
    <cellStyle name="Vírgula 2 8 4 2 2 2" xfId="24905" xr:uid="{B7FFCFAF-6E1F-4B9D-8D0F-3259730F52BF}"/>
    <cellStyle name="Vírgula 2 8 4 2 2 2 2" xfId="50397" xr:uid="{7AF4CD76-A8F9-4A73-A70F-0B9B9137B7CF}"/>
    <cellStyle name="Vírgula 2 8 4 2 2 3" xfId="37806" xr:uid="{F205AA06-4A13-42C1-8DC6-33EF8B90A246}"/>
    <cellStyle name="Vírgula 2 8 4 2 3" xfId="18627" xr:uid="{72C89922-AF84-4436-BE7E-1A0BB51C7AD7}"/>
    <cellStyle name="Vírgula 2 8 4 2 3 2" xfId="44119" xr:uid="{B196DCA0-58BE-4291-81FF-AAED86AC80A1}"/>
    <cellStyle name="Vírgula 2 8 4 2 4" xfId="31528" xr:uid="{741C56AE-BD2C-4D5B-8BD1-CEDA60804021}"/>
    <cellStyle name="Vírgula 2 8 4 3" xfId="9084" xr:uid="{9E71FB6B-9059-44B1-BA8C-CB69A163EBF2}"/>
    <cellStyle name="Vírgula 2 8 4 3 2" xfId="21766" xr:uid="{0E03F608-AF53-48C7-80C5-FBD87357A5B9}"/>
    <cellStyle name="Vírgula 2 8 4 3 2 2" xfId="47258" xr:uid="{5BBACC1A-E078-431A-B316-2E66CD6854F6}"/>
    <cellStyle name="Vírgula 2 8 4 3 3" xfId="34667" xr:uid="{AB20B883-B06C-40AA-965E-2955EEA3C7C8}"/>
    <cellStyle name="Vírgula 2 8 4 4" xfId="15488" xr:uid="{6C06A8CA-4B81-47AF-ADD1-B6B99FD01C80}"/>
    <cellStyle name="Vírgula 2 8 4 4 2" xfId="40980" xr:uid="{11ACB1EA-0916-4C5C-8346-584E5D9F376F}"/>
    <cellStyle name="Vírgula 2 8 4 5" xfId="28389" xr:uid="{C6D57010-DB8B-4F42-A518-9B8151D62245}"/>
    <cellStyle name="Vírgula 2 8 5" xfId="3299" xr:uid="{6976D98E-0E27-418C-990B-51F6E63D8DD7}"/>
    <cellStyle name="Vírgula 2 8 5 2" xfId="6453" xr:uid="{B74464A9-6FFF-4612-8C06-D1A78B69B08F}"/>
    <cellStyle name="Vírgula 2 8 5 2 2" xfId="12746" xr:uid="{4D4C7155-9A7C-480D-B795-0357E510F08F}"/>
    <cellStyle name="Vírgula 2 8 5 2 2 2" xfId="25428" xr:uid="{C1798282-61F0-45BC-8B8F-D8F1035D3A98}"/>
    <cellStyle name="Vírgula 2 8 5 2 2 2 2" xfId="50920" xr:uid="{F957A0C5-8482-4195-A8A4-2D4E378A15AE}"/>
    <cellStyle name="Vírgula 2 8 5 2 2 3" xfId="38329" xr:uid="{5C4D2E8D-A37F-49A3-8476-17AB9ECEF671}"/>
    <cellStyle name="Vírgula 2 8 5 2 3" xfId="19150" xr:uid="{412E6387-7AB0-495E-9F5D-13C01B97C274}"/>
    <cellStyle name="Vírgula 2 8 5 2 3 2" xfId="44642" xr:uid="{1D945AAB-F355-409D-83E2-273A58C51183}"/>
    <cellStyle name="Vírgula 2 8 5 2 4" xfId="32051" xr:uid="{D06E6F64-2ACD-4C86-BD41-A434D0EEE25D}"/>
    <cellStyle name="Vírgula 2 8 5 3" xfId="9607" xr:uid="{547EC6D7-3895-44FE-9F4E-F9889ACF765A}"/>
    <cellStyle name="Vírgula 2 8 5 3 2" xfId="22289" xr:uid="{93BC1C74-BD54-4DEF-A805-0230D1AE2F6F}"/>
    <cellStyle name="Vírgula 2 8 5 3 2 2" xfId="47781" xr:uid="{04A646E1-EB90-40BF-BDC0-613943A1FD76}"/>
    <cellStyle name="Vírgula 2 8 5 3 3" xfId="35190" xr:uid="{C3E0F700-7E4F-49D1-A938-239C493E6396}"/>
    <cellStyle name="Vírgula 2 8 5 4" xfId="16011" xr:uid="{4CAAACEE-840E-414F-A4B9-CF3A40FAF3A0}"/>
    <cellStyle name="Vírgula 2 8 5 4 2" xfId="41503" xr:uid="{B4A13798-262E-4F6E-8AF9-2BBD7A12FD25}"/>
    <cellStyle name="Vírgula 2 8 5 5" xfId="28912" xr:uid="{ED1EC7EA-FDA8-43AD-9C45-860BCB999976}"/>
    <cellStyle name="Vírgula 2 8 6" xfId="4099" xr:uid="{9E7AE7CA-FA96-47A9-AB01-9DD010216C42}"/>
    <cellStyle name="Vírgula 2 8 6 2" xfId="10392" xr:uid="{D43EDD11-C27A-4633-9E13-5676E603A2CA}"/>
    <cellStyle name="Vírgula 2 8 6 2 2" xfId="23074" xr:uid="{1595A5F2-0CFD-4E87-8F6B-DE68DB51EA3E}"/>
    <cellStyle name="Vírgula 2 8 6 2 2 2" xfId="48566" xr:uid="{BAB082CF-202C-4141-B171-545FD543F506}"/>
    <cellStyle name="Vírgula 2 8 6 2 3" xfId="35975" xr:uid="{C94607D1-E7F4-4E81-A318-6B2392561E53}"/>
    <cellStyle name="Vírgula 2 8 6 3" xfId="16796" xr:uid="{938E4DC9-1967-44C5-A972-1A01F5E44965}"/>
    <cellStyle name="Vírgula 2 8 6 3 2" xfId="42288" xr:uid="{17AC9179-4265-46AA-AC51-CA386CD5AECE}"/>
    <cellStyle name="Vírgula 2 8 6 4" xfId="29697" xr:uid="{3FFC9544-AB38-475F-A376-1E36063A9A3A}"/>
    <cellStyle name="Vírgula 2 8 7" xfId="7253" xr:uid="{1C72116D-2DE0-4153-888D-793051554ABF}"/>
    <cellStyle name="Vírgula 2 8 7 2" xfId="19935" xr:uid="{4BAF7961-38FF-429D-8E5D-B143E18AC524}"/>
    <cellStyle name="Vírgula 2 8 7 2 2" xfId="45427" xr:uid="{F6CDB695-FC17-403E-856D-113AD917A0DA}"/>
    <cellStyle name="Vírgula 2 8 7 3" xfId="32836" xr:uid="{9B89121B-87E8-460B-8C01-83F8E6D88D29}"/>
    <cellStyle name="Vírgula 2 8 8" xfId="13657" xr:uid="{44178B09-F50C-4892-8BF6-A5A9FEE38875}"/>
    <cellStyle name="Vírgula 2 8 8 2" xfId="39149" xr:uid="{C8E6A88C-F84A-4C10-8C55-EBE64114EA05}"/>
    <cellStyle name="Vírgula 2 8 9" xfId="26558" xr:uid="{20F4D12E-D973-41B7-9206-831BA72CFA1C}"/>
    <cellStyle name="Vírgula 2 9" xfId="685" xr:uid="{AB649618-EFA3-4948-80D1-EE89AF546D1A}"/>
    <cellStyle name="Vírgula 2 9 2" xfId="1992" xr:uid="{E8EC2784-162C-4BC3-8D04-2B30BEB12AB5}"/>
    <cellStyle name="Vírgula 2 9 2 2" xfId="5146" xr:uid="{AB6BA96C-3596-47B8-8196-6D9A21AF248B}"/>
    <cellStyle name="Vírgula 2 9 2 2 2" xfId="11439" xr:uid="{7AFC56A0-7225-4C25-9088-67BB2D25C68F}"/>
    <cellStyle name="Vírgula 2 9 2 2 2 2" xfId="24121" xr:uid="{517C2054-C53D-4E5C-92A8-06CE0B1792D6}"/>
    <cellStyle name="Vírgula 2 9 2 2 2 2 2" xfId="49613" xr:uid="{5B988253-2359-4CA9-874F-5AB429AE4DF7}"/>
    <cellStyle name="Vírgula 2 9 2 2 2 3" xfId="37022" xr:uid="{E71FE9FA-000D-4232-9C36-F5B419E70E34}"/>
    <cellStyle name="Vírgula 2 9 2 2 3" xfId="17843" xr:uid="{84CF3E2A-E7B4-4D1E-96BA-AEC46F38DE99}"/>
    <cellStyle name="Vírgula 2 9 2 2 3 2" xfId="43335" xr:uid="{69CBCAB3-B91F-41B7-B805-66F6F758502C}"/>
    <cellStyle name="Vírgula 2 9 2 2 4" xfId="30744" xr:uid="{CDFF6B22-0B94-4E6C-88F0-D9B4320A005C}"/>
    <cellStyle name="Vírgula 2 9 2 3" xfId="8300" xr:uid="{DFCAAF9E-5741-4D5C-9C0B-E6F024CD9B81}"/>
    <cellStyle name="Vírgula 2 9 2 3 2" xfId="20982" xr:uid="{E6AF2A47-D8FB-4FFE-AF2C-78D11221FC9A}"/>
    <cellStyle name="Vírgula 2 9 2 3 2 2" xfId="46474" xr:uid="{C837B41B-5D98-46F0-AE00-F4895842DB71}"/>
    <cellStyle name="Vírgula 2 9 2 3 3" xfId="33883" xr:uid="{15789EBB-6949-48A3-AE36-E7D43EFC1CBE}"/>
    <cellStyle name="Vírgula 2 9 2 4" xfId="14704" xr:uid="{E4F1E3FD-15D0-4590-ADC6-B03DD9750756}"/>
    <cellStyle name="Vírgula 2 9 2 4 2" xfId="40196" xr:uid="{D43F1A22-5EE7-4886-BE0F-842067BD4244}"/>
    <cellStyle name="Vírgula 2 9 2 5" xfId="27605" xr:uid="{A51C6AD4-97DC-420D-85A2-62BA7D69F468}"/>
    <cellStyle name="Vírgula 2 9 3" xfId="3839" xr:uid="{C2C5DB51-75A1-42F2-874A-283A3E165981}"/>
    <cellStyle name="Vírgula 2 9 3 2" xfId="10132" xr:uid="{6B21540A-A176-4F99-AABE-137C5A0171D3}"/>
    <cellStyle name="Vírgula 2 9 3 2 2" xfId="22814" xr:uid="{43530664-897C-4D79-9AD7-AA3B3CB61504}"/>
    <cellStyle name="Vírgula 2 9 3 2 2 2" xfId="48306" xr:uid="{E25D98A7-A566-4771-870A-F5144FF77804}"/>
    <cellStyle name="Vírgula 2 9 3 2 3" xfId="35715" xr:uid="{A7F6889D-8FF1-489E-8628-DB673BACFAC6}"/>
    <cellStyle name="Vírgula 2 9 3 3" xfId="16536" xr:uid="{ED1B145B-7596-4272-AB18-199A60589002}"/>
    <cellStyle name="Vírgula 2 9 3 3 2" xfId="42028" xr:uid="{D1A66DB6-BFF1-42EC-8E9A-5E7DBEE88020}"/>
    <cellStyle name="Vírgula 2 9 3 4" xfId="29437" xr:uid="{42AE9E59-D9E2-47DE-9EBD-CDE569AFE438}"/>
    <cellStyle name="Vírgula 2 9 4" xfId="6993" xr:uid="{37F68960-9131-491B-B75E-8CD7D33572C3}"/>
    <cellStyle name="Vírgula 2 9 4 2" xfId="19675" xr:uid="{2712B3BB-D3B8-403C-95BC-58234B849B1A}"/>
    <cellStyle name="Vírgula 2 9 4 2 2" xfId="45167" xr:uid="{0635B890-AAB2-418F-B200-19D4AE3D3009}"/>
    <cellStyle name="Vírgula 2 9 4 3" xfId="32576" xr:uid="{045415AE-BCFF-4EF4-A490-BB32B8C58009}"/>
    <cellStyle name="Vírgula 2 9 5" xfId="13397" xr:uid="{4B3C5A7F-E3AA-45F3-A857-E4A02E852534}"/>
    <cellStyle name="Vírgula 2 9 5 2" xfId="38889" xr:uid="{319430BB-E379-41E2-A539-E7E55813246F}"/>
    <cellStyle name="Vírgula 2 9 6" xfId="26298" xr:uid="{005786D0-521B-4BEE-B440-CCF3EEC831CC}"/>
    <cellStyle name="Vírgula 3" xfId="141" xr:uid="{AA8CE79A-F77C-4224-B3C3-CCC784D9B213}"/>
    <cellStyle name="Vírgula 3 10" xfId="1733" xr:uid="{2A3FAB94-9D9A-432E-89AB-1F051A466030}"/>
    <cellStyle name="Vírgula 3 10 2" xfId="4887" xr:uid="{8B5E0573-9297-47A7-9B19-5EB9BD91A771}"/>
    <cellStyle name="Vírgula 3 10 2 2" xfId="11180" xr:uid="{0019465D-31A0-405E-AC2B-F84C05C9CA16}"/>
    <cellStyle name="Vírgula 3 10 2 2 2" xfId="23862" xr:uid="{05E8EFC4-9CFB-4506-8EF6-2DF4E43C7323}"/>
    <cellStyle name="Vírgula 3 10 2 2 2 2" xfId="49354" xr:uid="{7780E0A1-BB14-4213-A484-B77B66628009}"/>
    <cellStyle name="Vírgula 3 10 2 2 3" xfId="36763" xr:uid="{63D4F8FF-1B1C-443D-82A0-CB563BE5CEF4}"/>
    <cellStyle name="Vírgula 3 10 2 3" xfId="17584" xr:uid="{A502E94B-616A-41E8-BCCF-B040B1C4D2D0}"/>
    <cellStyle name="Vírgula 3 10 2 3 2" xfId="43076" xr:uid="{5E8E181D-AB56-4BDE-8585-DAB7885120FA}"/>
    <cellStyle name="Vírgula 3 10 2 4" xfId="30485" xr:uid="{321E3B98-EBE5-4E13-B1DA-132EE7F35B79}"/>
    <cellStyle name="Vírgula 3 10 3" xfId="8041" xr:uid="{3EFA497E-E327-4548-B03C-AC15DBF3D63C}"/>
    <cellStyle name="Vírgula 3 10 3 2" xfId="20723" xr:uid="{BF8DDE5C-280E-4427-9E8F-128FD30AE7C5}"/>
    <cellStyle name="Vírgula 3 10 3 2 2" xfId="46215" xr:uid="{DCA7EEFA-A9F6-451B-9585-F56D2A39517C}"/>
    <cellStyle name="Vírgula 3 10 3 3" xfId="33624" xr:uid="{B38DE293-E5BA-41FF-A9E0-5D9E0BCB8ED9}"/>
    <cellStyle name="Vírgula 3 10 4" xfId="14445" xr:uid="{3095228F-86DE-4734-BFDF-E91D4A7B5609}"/>
    <cellStyle name="Vírgula 3 10 4 2" xfId="39937" xr:uid="{5A4F21AB-76C7-4B76-90AB-87757B076D04}"/>
    <cellStyle name="Vírgula 3 10 5" xfId="27346" xr:uid="{AAAA2440-DB9B-4E32-B40A-F6796E8FFF4F}"/>
    <cellStyle name="Vírgula 3 11" xfId="1211" xr:uid="{51DD7093-64B0-4B3F-BCDF-A70F1FE23577}"/>
    <cellStyle name="Vírgula 3 11 2" xfId="4365" xr:uid="{C8F1DDCF-DB94-4AA1-8AF0-9962C5EF415E}"/>
    <cellStyle name="Vírgula 3 11 2 2" xfId="10658" xr:uid="{09CDC796-C5F5-491A-B168-1643BE93DB52}"/>
    <cellStyle name="Vírgula 3 11 2 2 2" xfId="23340" xr:uid="{4BACBB0A-ADC1-4386-97A5-7824C978B7F1}"/>
    <cellStyle name="Vírgula 3 11 2 2 2 2" xfId="48832" xr:uid="{EA23E013-D37F-4B4E-A113-2349EDD60097}"/>
    <cellStyle name="Vírgula 3 11 2 2 3" xfId="36241" xr:uid="{5AEE08CA-1EF4-41B6-A6E3-640CD0BAC64D}"/>
    <cellStyle name="Vírgula 3 11 2 3" xfId="17062" xr:uid="{8ED8E431-CD47-452E-9F82-A1907D4936ED}"/>
    <cellStyle name="Vírgula 3 11 2 3 2" xfId="42554" xr:uid="{79CBA525-5AC6-48B0-B722-3814E961B85E}"/>
    <cellStyle name="Vírgula 3 11 2 4" xfId="29963" xr:uid="{48028939-BE25-4ECE-8406-4B6464829777}"/>
    <cellStyle name="Vírgula 3 11 3" xfId="7519" xr:uid="{52147BD6-C5EF-4B4C-B7FD-BA2848D11C9B}"/>
    <cellStyle name="Vírgula 3 11 3 2" xfId="20201" xr:uid="{B4EE72AE-DC4C-48B7-95DC-2198B21E7303}"/>
    <cellStyle name="Vírgula 3 11 3 2 2" xfId="45693" xr:uid="{42297BCA-C5CC-409F-A4DC-C6EB1BBC7191}"/>
    <cellStyle name="Vírgula 3 11 3 3" xfId="33102" xr:uid="{E5E60030-12E2-4B61-9121-45D447A2F35C}"/>
    <cellStyle name="Vírgula 3 11 4" xfId="13923" xr:uid="{38CC27CF-F863-4AEC-9030-72125E51C4F3}"/>
    <cellStyle name="Vírgula 3 11 4 2" xfId="39415" xr:uid="{DE0E52FE-0DF7-4A03-A2BA-05C1CF4DB680}"/>
    <cellStyle name="Vírgula 3 11 5" xfId="26824" xr:uid="{AA7DF4F4-898F-4D92-80BD-AF8F667F60C1}"/>
    <cellStyle name="Vírgula 3 12" xfId="2518" xr:uid="{C1D413BC-4242-475C-806D-BCDCF2B12C58}"/>
    <cellStyle name="Vírgula 3 12 2" xfId="5672" xr:uid="{F549AE18-D208-481D-929D-B8F3D84F7AD2}"/>
    <cellStyle name="Vírgula 3 12 2 2" xfId="11965" xr:uid="{8BBBEAF1-1860-4D2B-B406-B786AE4F2956}"/>
    <cellStyle name="Vírgula 3 12 2 2 2" xfId="24647" xr:uid="{2D474F7E-9008-4CF0-BA69-F7EACCDBAC31}"/>
    <cellStyle name="Vírgula 3 12 2 2 2 2" xfId="50139" xr:uid="{769D98BC-97EB-4DC4-9369-EAED5EA3FF68}"/>
    <cellStyle name="Vírgula 3 12 2 2 3" xfId="37548" xr:uid="{4681A747-8F69-459E-9062-68DA8511A8AC}"/>
    <cellStyle name="Vírgula 3 12 2 3" xfId="18369" xr:uid="{5713DB61-1432-46F1-82A5-CD056D614D19}"/>
    <cellStyle name="Vírgula 3 12 2 3 2" xfId="43861" xr:uid="{DFE69982-0E43-45A2-8968-54FA069BF3BB}"/>
    <cellStyle name="Vírgula 3 12 2 4" xfId="31270" xr:uid="{881EAD72-4C7E-4437-8432-CC76A72539D8}"/>
    <cellStyle name="Vírgula 3 12 3" xfId="8826" xr:uid="{A1548C1B-E495-4E18-AB8A-4C7B9F9AAA13}"/>
    <cellStyle name="Vírgula 3 12 3 2" xfId="21508" xr:uid="{5EB4C0A9-35F5-4AE5-A60F-4D39E795A3D6}"/>
    <cellStyle name="Vírgula 3 12 3 2 2" xfId="47000" xr:uid="{8071E46F-2247-4181-BD49-9CA023804F07}"/>
    <cellStyle name="Vírgula 3 12 3 3" xfId="34409" xr:uid="{41292352-A729-4CF5-B16B-110E637D6F3D}"/>
    <cellStyle name="Vírgula 3 12 4" xfId="15230" xr:uid="{CF16F284-10D4-4592-866E-85C644BC8D33}"/>
    <cellStyle name="Vírgula 3 12 4 2" xfId="40722" xr:uid="{0106FD7D-78A8-4351-9652-7F4D5162AF72}"/>
    <cellStyle name="Vírgula 3 12 5" xfId="28131" xr:uid="{68D16B26-EBC6-445E-8EDC-30B9BF9D022E}"/>
    <cellStyle name="Vírgula 3 13" xfId="3041" xr:uid="{4D6F83F7-3FBA-4038-B6EE-301E6CD4444F}"/>
    <cellStyle name="Vírgula 3 13 2" xfId="6195" xr:uid="{226CBF8F-41DF-45F4-9E9E-47F2EC9AF08C}"/>
    <cellStyle name="Vírgula 3 13 2 2" xfId="12488" xr:uid="{2F7C9840-FC4B-4252-90D6-29AA781B9B21}"/>
    <cellStyle name="Vírgula 3 13 2 2 2" xfId="25170" xr:uid="{9A40E7E6-1547-4A18-8ED7-16FBE2596BCF}"/>
    <cellStyle name="Vírgula 3 13 2 2 2 2" xfId="50662" xr:uid="{8C42BD45-640F-4F0F-9E20-49BAF37CCF18}"/>
    <cellStyle name="Vírgula 3 13 2 2 3" xfId="38071" xr:uid="{6207848D-FCB1-4D43-BFC3-6BD3C78D8098}"/>
    <cellStyle name="Vírgula 3 13 2 3" xfId="18892" xr:uid="{02AD62AA-76F0-47BC-9C96-F0CFB095F443}"/>
    <cellStyle name="Vírgula 3 13 2 3 2" xfId="44384" xr:uid="{6B654B46-CBF5-49C0-81DD-CC9ACF0AE5A4}"/>
    <cellStyle name="Vírgula 3 13 2 4" xfId="31793" xr:uid="{DDE1B2F0-41DC-414B-823B-1CCF09C15B57}"/>
    <cellStyle name="Vírgula 3 13 3" xfId="9349" xr:uid="{8CAFF905-F6C0-47EC-98DF-BD2695FE5090}"/>
    <cellStyle name="Vírgula 3 13 3 2" xfId="22031" xr:uid="{95307488-74EF-451F-9758-4C0FEF5A60F9}"/>
    <cellStyle name="Vírgula 3 13 3 2 2" xfId="47523" xr:uid="{A1319622-3A9D-42C3-8F62-9508F41CD659}"/>
    <cellStyle name="Vírgula 3 13 3 3" xfId="34932" xr:uid="{82F64032-5398-47A6-B585-967E29E90ECE}"/>
    <cellStyle name="Vírgula 3 13 4" xfId="15753" xr:uid="{B7501FB9-7B28-4397-8D63-7224C81AA7E4}"/>
    <cellStyle name="Vírgula 3 13 4 2" xfId="41245" xr:uid="{6F12211F-94A2-42D8-92DC-0661A6F33476}"/>
    <cellStyle name="Vírgula 3 13 5" xfId="28654" xr:uid="{E59B4D47-CDC2-44CB-8E33-0631192C478C}"/>
    <cellStyle name="Vírgula 3 14" xfId="3580" xr:uid="{E1F76A69-7712-46A2-B71E-10C4ABE2710B}"/>
    <cellStyle name="Vírgula 3 14 2" xfId="9873" xr:uid="{B5313F35-8A90-4DFE-9458-CBC13C0D6D71}"/>
    <cellStyle name="Vírgula 3 14 2 2" xfId="22555" xr:uid="{EA6F5B6A-B532-4993-BEB9-A6DA78C64727}"/>
    <cellStyle name="Vírgula 3 14 2 2 2" xfId="48047" xr:uid="{B27FE419-05EC-4BA9-92E6-96B3B36C5820}"/>
    <cellStyle name="Vírgula 3 14 2 3" xfId="35456" xr:uid="{602B64A3-92A0-4F37-8421-F47A1303DB19}"/>
    <cellStyle name="Vírgula 3 14 3" xfId="16277" xr:uid="{ABDF2024-8BD7-4FE9-AEDF-FAA2E947AD3D}"/>
    <cellStyle name="Vírgula 3 14 3 2" xfId="41769" xr:uid="{215239DB-8A09-414B-ACC4-61DC40D44A1E}"/>
    <cellStyle name="Vírgula 3 14 4" xfId="29178" xr:uid="{A07F19B5-BDBB-4C49-B85F-0A70CB704642}"/>
    <cellStyle name="Vírgula 3 15" xfId="6734" xr:uid="{2E7C68F0-C6CC-4DE6-B175-B10C69DA642A}"/>
    <cellStyle name="Vírgula 3 15 2" xfId="19416" xr:uid="{294C1370-ACC7-45FD-B17A-1C6FB6BFD665}"/>
    <cellStyle name="Vírgula 3 15 2 2" xfId="44908" xr:uid="{FFA9A64E-604E-448B-A58D-2002E039EA85}"/>
    <cellStyle name="Vírgula 3 15 3" xfId="32317" xr:uid="{DCC6ED7F-B6F2-44DF-843E-103FD1B24F1F}"/>
    <cellStyle name="Vírgula 3 16" xfId="13119" xr:uid="{EAEC0D7E-36CE-42B1-91E4-481B1041A3F9}"/>
    <cellStyle name="Vírgula 3 16 2" xfId="38628" xr:uid="{2990228F-3D16-4C76-94E8-81F7014A79DD}"/>
    <cellStyle name="Vírgula 3 17" xfId="13099" xr:uid="{389CC582-6AC3-45D9-BEAF-35A9B315D7E6}"/>
    <cellStyle name="Vírgula 3 18" xfId="26022" xr:uid="{DF2C87F1-248E-430D-ADA0-169FB8A22E03}"/>
    <cellStyle name="Vírgula 3 19" xfId="367" xr:uid="{835550E9-E4EE-4791-97AB-AD7484D49791}"/>
    <cellStyle name="Vírgula 3 2" xfId="405" xr:uid="{22A44D40-B239-4230-91B9-B3C029083028}"/>
    <cellStyle name="Vírgula 3 2 10" xfId="1220" xr:uid="{722548C0-EF72-4562-A1C3-2BA3049ECD3B}"/>
    <cellStyle name="Vírgula 3 2 10 2" xfId="4374" xr:uid="{675EE2F6-C3FF-4387-A424-FE900B860348}"/>
    <cellStyle name="Vírgula 3 2 10 2 2" xfId="10667" xr:uid="{288D4CB1-0610-4163-9FE1-F09E58BBEF07}"/>
    <cellStyle name="Vírgula 3 2 10 2 2 2" xfId="23349" xr:uid="{3DB6994C-B0EC-4647-A1C9-6997544F24C3}"/>
    <cellStyle name="Vírgula 3 2 10 2 2 2 2" xfId="48841" xr:uid="{CCC6CFF7-C46F-4309-8E18-26299EC1EE3A}"/>
    <cellStyle name="Vírgula 3 2 10 2 2 3" xfId="36250" xr:uid="{13320504-FFDB-4DE3-920C-6C05376678EB}"/>
    <cellStyle name="Vírgula 3 2 10 2 3" xfId="17071" xr:uid="{E9AE9347-9944-405B-8521-185B84215101}"/>
    <cellStyle name="Vírgula 3 2 10 2 3 2" xfId="42563" xr:uid="{F4527A5D-A1C2-462F-9A1A-AA1F5562E55E}"/>
    <cellStyle name="Vírgula 3 2 10 2 4" xfId="29972" xr:uid="{BBD09B16-FFA0-4382-9605-6EB3926E2D70}"/>
    <cellStyle name="Vírgula 3 2 10 3" xfId="7528" xr:uid="{D6D0F725-C0D5-4B63-B355-C2ED9FECF9A4}"/>
    <cellStyle name="Vírgula 3 2 10 3 2" xfId="20210" xr:uid="{C798FD4A-7B55-41F3-BF62-3C41D1F256D3}"/>
    <cellStyle name="Vírgula 3 2 10 3 2 2" xfId="45702" xr:uid="{EDA99751-94BD-4E97-8FFA-2FEE164E59AE}"/>
    <cellStyle name="Vírgula 3 2 10 3 3" xfId="33111" xr:uid="{4B5B88F3-0CDD-4D15-A07C-BA3AB5831D5F}"/>
    <cellStyle name="Vírgula 3 2 10 4" xfId="13932" xr:uid="{51DCA633-91DD-4D17-A62B-1A971AA99BD8}"/>
    <cellStyle name="Vírgula 3 2 10 4 2" xfId="39424" xr:uid="{43E54312-DE1F-4026-9836-AFC7C9AD44B7}"/>
    <cellStyle name="Vírgula 3 2 10 5" xfId="26833" xr:uid="{8DD87F02-2CD9-45B0-AFF9-6B7538CF8189}"/>
    <cellStyle name="Vírgula 3 2 11" xfId="2527" xr:uid="{43B3BA42-83CD-42DE-9221-F13ED3699011}"/>
    <cellStyle name="Vírgula 3 2 11 2" xfId="5681" xr:uid="{EA7228AF-24B7-48E8-A629-A87CEFA2E98F}"/>
    <cellStyle name="Vírgula 3 2 11 2 2" xfId="11974" xr:uid="{452FA5C9-A657-4149-AC70-14693DF15E81}"/>
    <cellStyle name="Vírgula 3 2 11 2 2 2" xfId="24656" xr:uid="{C561E66F-C2C1-4D54-8A88-9C7474942865}"/>
    <cellStyle name="Vírgula 3 2 11 2 2 2 2" xfId="50148" xr:uid="{EC9FD466-B057-406F-8881-5FB0D5999526}"/>
    <cellStyle name="Vírgula 3 2 11 2 2 3" xfId="37557" xr:uid="{1F42A9F5-54BE-421B-A8A3-FD7C96383D8A}"/>
    <cellStyle name="Vírgula 3 2 11 2 3" xfId="18378" xr:uid="{27B88D13-78E9-4CB7-A2C1-EC58FE5F2676}"/>
    <cellStyle name="Vírgula 3 2 11 2 3 2" xfId="43870" xr:uid="{1ED4F41F-A8B1-42B4-B748-DE35DB595755}"/>
    <cellStyle name="Vírgula 3 2 11 2 4" xfId="31279" xr:uid="{4C414F6E-4022-4054-8229-BE0E2216F154}"/>
    <cellStyle name="Vírgula 3 2 11 3" xfId="8835" xr:uid="{4C9960F8-C062-4059-AC35-0FAD48D99E79}"/>
    <cellStyle name="Vírgula 3 2 11 3 2" xfId="21517" xr:uid="{7704F8EA-6001-489B-8EBB-456184A6F9ED}"/>
    <cellStyle name="Vírgula 3 2 11 3 2 2" xfId="47009" xr:uid="{B6609946-885D-4B5F-BA30-0CBB22C0C8D0}"/>
    <cellStyle name="Vírgula 3 2 11 3 3" xfId="34418" xr:uid="{AC00C5B2-413F-472F-A06C-ED140A01F079}"/>
    <cellStyle name="Vírgula 3 2 11 4" xfId="15239" xr:uid="{AD73B284-51F0-4D7E-9633-956323B0DC20}"/>
    <cellStyle name="Vírgula 3 2 11 4 2" xfId="40731" xr:uid="{7A9387DE-1181-4A9B-B10E-52B4A952E80F}"/>
    <cellStyle name="Vírgula 3 2 11 5" xfId="28140" xr:uid="{2F8213E4-72FB-4FB8-8ABD-F45724C4BA75}"/>
    <cellStyle name="Vírgula 3 2 12" xfId="3050" xr:uid="{72139939-CC53-4628-A158-8514579754E0}"/>
    <cellStyle name="Vírgula 3 2 12 2" xfId="6204" xr:uid="{334F1916-DA2E-4D01-A5FE-49234F84435E}"/>
    <cellStyle name="Vírgula 3 2 12 2 2" xfId="12497" xr:uid="{FEEFEE2A-138C-44DA-859F-8B265A213125}"/>
    <cellStyle name="Vírgula 3 2 12 2 2 2" xfId="25179" xr:uid="{85D92F32-1D38-47B3-A04E-F66FB155D182}"/>
    <cellStyle name="Vírgula 3 2 12 2 2 2 2" xfId="50671" xr:uid="{528F805B-5FE1-4E1D-86EC-1C74FD16C6CE}"/>
    <cellStyle name="Vírgula 3 2 12 2 2 3" xfId="38080" xr:uid="{B3B1E5C9-EB70-496C-AC60-3BAE6479713B}"/>
    <cellStyle name="Vírgula 3 2 12 2 3" xfId="18901" xr:uid="{07CD959B-7F6A-4A07-BF6E-670DA25F50DB}"/>
    <cellStyle name="Vírgula 3 2 12 2 3 2" xfId="44393" xr:uid="{38D8734E-ABF3-475C-8012-6F62063F7A9B}"/>
    <cellStyle name="Vírgula 3 2 12 2 4" xfId="31802" xr:uid="{A9BA9101-87CB-42A4-927C-FC1142405AAC}"/>
    <cellStyle name="Vírgula 3 2 12 3" xfId="9358" xr:uid="{4FD3F677-8027-4E7B-9EBC-547E11055EE1}"/>
    <cellStyle name="Vírgula 3 2 12 3 2" xfId="22040" xr:uid="{91C597A1-D61F-4464-81B7-3B493DD42FD9}"/>
    <cellStyle name="Vírgula 3 2 12 3 2 2" xfId="47532" xr:uid="{69411DA6-4076-420D-BF7C-10EAF135170F}"/>
    <cellStyle name="Vírgula 3 2 12 3 3" xfId="34941" xr:uid="{EE918E9B-C130-4AC1-877F-B9C824064437}"/>
    <cellStyle name="Vírgula 3 2 12 4" xfId="15762" xr:uid="{1D8CE98F-20C6-4F68-9B50-2D6E9ED8BC63}"/>
    <cellStyle name="Vírgula 3 2 12 4 2" xfId="41254" xr:uid="{72087A7F-55D5-466F-9C49-E6D01CFF7143}"/>
    <cellStyle name="Vírgula 3 2 12 5" xfId="28663" xr:uid="{B69953BD-E608-4595-9A10-3EE977F3B90D}"/>
    <cellStyle name="Vírgula 3 2 13" xfId="3589" xr:uid="{E5E0B828-214F-4004-8E69-FF2142A2A418}"/>
    <cellStyle name="Vírgula 3 2 13 2" xfId="9882" xr:uid="{5913E8E3-508D-4708-9DE8-C7D5DC05C065}"/>
    <cellStyle name="Vírgula 3 2 13 2 2" xfId="22564" xr:uid="{5E56E504-0108-4C8E-8377-44C4761081AC}"/>
    <cellStyle name="Vírgula 3 2 13 2 2 2" xfId="48056" xr:uid="{832B1F2A-A945-46C2-B6CB-F7C147EC615B}"/>
    <cellStyle name="Vírgula 3 2 13 2 3" xfId="35465" xr:uid="{7A32506E-4971-4B0E-BFC8-66C3B7E829FD}"/>
    <cellStyle name="Vírgula 3 2 13 3" xfId="16286" xr:uid="{FD176F7C-508A-4133-BBF6-1F82E0E430C7}"/>
    <cellStyle name="Vírgula 3 2 13 3 2" xfId="41778" xr:uid="{889589FE-B101-4722-8009-EF2A742796C7}"/>
    <cellStyle name="Vírgula 3 2 13 4" xfId="29187" xr:uid="{BBC63600-D0AF-4FD8-9817-1CE22885C0DB}"/>
    <cellStyle name="Vírgula 3 2 14" xfId="6743" xr:uid="{8BB28AE6-426D-45F4-992B-0FF6C42C7360}"/>
    <cellStyle name="Vírgula 3 2 14 2" xfId="19425" xr:uid="{5F4221FA-2EF6-441F-9C91-E811E8E93FA1}"/>
    <cellStyle name="Vírgula 3 2 14 2 2" xfId="44917" xr:uid="{F08728EE-8A70-427F-B3D1-A6702BD5BA14}"/>
    <cellStyle name="Vírgula 3 2 14 3" xfId="32326" xr:uid="{BE6EF061-5CCF-47ED-9718-6E3C5FECF7FB}"/>
    <cellStyle name="Vírgula 3 2 15" xfId="13145" xr:uid="{B271D0B7-59CF-426C-BFDB-4EF6FD899830}"/>
    <cellStyle name="Vírgula 3 2 15 2" xfId="38638" xr:uid="{156421AE-365E-4378-9059-C56D0D735096}"/>
    <cellStyle name="Vírgula 3 2 16" xfId="26047" xr:uid="{FD0CA284-4B8D-4A0F-BC89-797C0E30F842}"/>
    <cellStyle name="Vírgula 3 2 2" xfId="440" xr:uid="{FF78CBA4-FC6D-43ED-8010-5E5FFCEBDFD7}"/>
    <cellStyle name="Vírgula 3 2 2 10" xfId="3070" xr:uid="{EB025613-A48B-4546-88E4-98105DA6524A}"/>
    <cellStyle name="Vírgula 3 2 2 10 2" xfId="6224" xr:uid="{A1288ED1-4339-4652-A2ED-EFF5B722157D}"/>
    <cellStyle name="Vírgula 3 2 2 10 2 2" xfId="12517" xr:uid="{A9215527-4D53-4E4F-88A1-4354A9FC395A}"/>
    <cellStyle name="Vírgula 3 2 2 10 2 2 2" xfId="25199" xr:uid="{E81DE80E-0BE6-4190-93E1-9848F4283A89}"/>
    <cellStyle name="Vírgula 3 2 2 10 2 2 2 2" xfId="50691" xr:uid="{E16435DA-FCAA-44A8-B79A-DCD40D141D60}"/>
    <cellStyle name="Vírgula 3 2 2 10 2 2 3" xfId="38100" xr:uid="{422157A1-3ACE-460B-9441-926CDA80DA55}"/>
    <cellStyle name="Vírgula 3 2 2 10 2 3" xfId="18921" xr:uid="{337E03C4-5C2C-4DE3-A9FD-5DF943C14925}"/>
    <cellStyle name="Vírgula 3 2 2 10 2 3 2" xfId="44413" xr:uid="{C57A36F9-E0BC-4EBE-8345-C23C70E1125D}"/>
    <cellStyle name="Vírgula 3 2 2 10 2 4" xfId="31822" xr:uid="{953F048B-E65F-4974-85A5-DB7C09EEA68E}"/>
    <cellStyle name="Vírgula 3 2 2 10 3" xfId="9378" xr:uid="{BED16C3A-370A-4DFA-8AC8-00929A3561D6}"/>
    <cellStyle name="Vírgula 3 2 2 10 3 2" xfId="22060" xr:uid="{A5BDF8FB-797B-48B4-AFC3-E4E112CC64F4}"/>
    <cellStyle name="Vírgula 3 2 2 10 3 2 2" xfId="47552" xr:uid="{CC7ADE60-1A30-416F-A94F-9CE274893033}"/>
    <cellStyle name="Vírgula 3 2 2 10 3 3" xfId="34961" xr:uid="{DFD1F303-5BE0-4213-BFAC-3842711DC2CC}"/>
    <cellStyle name="Vírgula 3 2 2 10 4" xfId="15782" xr:uid="{A88627A9-E53D-4BF9-95C9-E798F943B089}"/>
    <cellStyle name="Vírgula 3 2 2 10 4 2" xfId="41274" xr:uid="{5B18DB01-D2EE-4F9F-B1CD-AA42B116CC1B}"/>
    <cellStyle name="Vírgula 3 2 2 10 5" xfId="28683" xr:uid="{02B91279-6F34-45E5-A5AF-54EEA326346E}"/>
    <cellStyle name="Vírgula 3 2 2 11" xfId="3609" xr:uid="{FBE670EA-5F0F-4832-A71A-81818C898AFD}"/>
    <cellStyle name="Vírgula 3 2 2 11 2" xfId="9902" xr:uid="{16411107-295F-4363-98DF-9246DA41B32B}"/>
    <cellStyle name="Vírgula 3 2 2 11 2 2" xfId="22584" xr:uid="{46E6078F-95B7-4D16-913F-EE96E3BEE693}"/>
    <cellStyle name="Vírgula 3 2 2 11 2 2 2" xfId="48076" xr:uid="{CF36D467-317C-476D-B31F-CA389C5E7CEA}"/>
    <cellStyle name="Vírgula 3 2 2 11 2 3" xfId="35485" xr:uid="{AE367DCB-7C44-4138-BF23-2AF1501FB7E3}"/>
    <cellStyle name="Vírgula 3 2 2 11 3" xfId="16306" xr:uid="{A848638F-8FEC-494E-835F-2DBC498DAD76}"/>
    <cellStyle name="Vírgula 3 2 2 11 3 2" xfId="41798" xr:uid="{3E719382-3382-4B36-836B-C68E534E379C}"/>
    <cellStyle name="Vírgula 3 2 2 11 4" xfId="29207" xr:uid="{012B935E-587F-40A8-B164-A791446C600B}"/>
    <cellStyle name="Vírgula 3 2 2 12" xfId="6763" xr:uid="{2AEE9CAE-593E-48D5-8B21-6B5C0CE2CFD1}"/>
    <cellStyle name="Vírgula 3 2 2 12 2" xfId="19445" xr:uid="{663D1962-03A7-49E7-BF15-8BF1DCBE89C5}"/>
    <cellStyle name="Vírgula 3 2 2 12 2 2" xfId="44937" xr:uid="{933EBCF6-381A-4195-8B6A-250C3751EA16}"/>
    <cellStyle name="Vírgula 3 2 2 12 3" xfId="32346" xr:uid="{394AF0DF-7E19-4E29-A3D6-E8D29722C9D3}"/>
    <cellStyle name="Vírgula 3 2 2 13" xfId="13167" xr:uid="{06AB952E-A026-4861-9511-7041264AECFE}"/>
    <cellStyle name="Vírgula 3 2 2 13 2" xfId="38659" xr:uid="{58324752-9743-48BD-9296-79ACF000D1A4}"/>
    <cellStyle name="Vírgula 3 2 2 14" xfId="26068" xr:uid="{0E49CD76-15F3-4B5B-9720-F3AEBA7E092E}"/>
    <cellStyle name="Vírgula 3 2 2 2" xfId="501" xr:uid="{B6064A1B-AF20-4076-8C81-2CC757BAC73D}"/>
    <cellStyle name="Vírgula 3 2 2 2 10" xfId="6824" xr:uid="{C35A035A-E004-4D0E-AA0F-BECFEFE89687}"/>
    <cellStyle name="Vírgula 3 2 2 2 10 2" xfId="19506" xr:uid="{B15E1D02-77F7-4B2A-8D65-4ECE45F6FAB3}"/>
    <cellStyle name="Vírgula 3 2 2 2 10 2 2" xfId="44998" xr:uid="{38A351FD-7141-4732-B802-3B4E5DAD840F}"/>
    <cellStyle name="Vírgula 3 2 2 2 10 3" xfId="32407" xr:uid="{3BAFA851-8693-4137-A711-1FA58FB4EF0F}"/>
    <cellStyle name="Vírgula 3 2 2 2 11" xfId="13228" xr:uid="{EE17ED9B-239E-43E8-AFC6-01E343CF4DE1}"/>
    <cellStyle name="Vírgula 3 2 2 2 11 2" xfId="38720" xr:uid="{5D6212A7-3A27-45A9-B102-AA7D0F7F606C}"/>
    <cellStyle name="Vírgula 3 2 2 2 12" xfId="26129" xr:uid="{2A45A565-B79D-4636-A58F-9150D7C3B867}"/>
    <cellStyle name="Vírgula 3 2 2 2 2" xfId="660" xr:uid="{5BA550D6-081B-4354-BC37-CE99A7E778B1}"/>
    <cellStyle name="Vírgula 3 2 2 2 2 10" xfId="13387" xr:uid="{7D436F90-4C3D-40F5-B0F2-A25876035520}"/>
    <cellStyle name="Vírgula 3 2 2 2 2 10 2" xfId="38879" xr:uid="{C593EB36-DD86-4057-96DE-17A1E78F5B21}"/>
    <cellStyle name="Vírgula 3 2 2 2 2 11" xfId="26288" xr:uid="{95D4256C-7B37-47C7-A1A9-7F37D6EA5A8D}"/>
    <cellStyle name="Vírgula 3 2 2 2 2 2" xfId="1197" xr:uid="{AB36127B-D7B2-48BF-B5F6-44A645C7144D}"/>
    <cellStyle name="Vírgula 3 2 2 2 2 2 2" xfId="2504" xr:uid="{9FC03E6B-DE97-4DE5-8C85-4AAC17198146}"/>
    <cellStyle name="Vírgula 3 2 2 2 2 2 2 2" xfId="5658" xr:uid="{1023234B-5BF2-45C7-934B-5FB5EF215E25}"/>
    <cellStyle name="Vírgula 3 2 2 2 2 2 2 2 2" xfId="11951" xr:uid="{075FC2C6-F305-4949-8B79-AEB713428D05}"/>
    <cellStyle name="Vírgula 3 2 2 2 2 2 2 2 2 2" xfId="24633" xr:uid="{8C1D5C6A-38EC-4B07-86D6-DCA487E822D4}"/>
    <cellStyle name="Vírgula 3 2 2 2 2 2 2 2 2 2 2" xfId="50125" xr:uid="{23400DA1-C45F-4EF3-BD61-F15A2B3726C4}"/>
    <cellStyle name="Vírgula 3 2 2 2 2 2 2 2 2 3" xfId="37534" xr:uid="{5066C7A2-3370-4F37-B6FD-2FB999F7ED56}"/>
    <cellStyle name="Vírgula 3 2 2 2 2 2 2 2 3" xfId="18355" xr:uid="{3E9BA111-6A72-4191-B799-89B4814EF061}"/>
    <cellStyle name="Vírgula 3 2 2 2 2 2 2 2 3 2" xfId="43847" xr:uid="{F0510A8A-9CDC-491D-87BD-763185FF561E}"/>
    <cellStyle name="Vírgula 3 2 2 2 2 2 2 2 4" xfId="31256" xr:uid="{CE596D02-6F5B-4BE4-A140-8001A25D8471}"/>
    <cellStyle name="Vírgula 3 2 2 2 2 2 2 3" xfId="8812" xr:uid="{E8C887B0-F345-4360-9A41-BE8BF9E68BE6}"/>
    <cellStyle name="Vírgula 3 2 2 2 2 2 2 3 2" xfId="21494" xr:uid="{A4EDAE49-E51E-40EC-814D-841350DAE117}"/>
    <cellStyle name="Vírgula 3 2 2 2 2 2 2 3 2 2" xfId="46986" xr:uid="{95E88843-A911-4AE1-BAE5-4CDCE40D8490}"/>
    <cellStyle name="Vírgula 3 2 2 2 2 2 2 3 3" xfId="34395" xr:uid="{8CE83EEE-14EF-48E8-8108-84BFEE71413F}"/>
    <cellStyle name="Vírgula 3 2 2 2 2 2 2 4" xfId="15216" xr:uid="{CC19BDEB-40C7-4BBD-9702-D266E395F8AC}"/>
    <cellStyle name="Vírgula 3 2 2 2 2 2 2 4 2" xfId="40708" xr:uid="{B89A836A-010A-49B2-B34F-0853F63BCD6C}"/>
    <cellStyle name="Vírgula 3 2 2 2 2 2 2 5" xfId="28117" xr:uid="{83AC45EC-932C-4F47-9958-9FCFE412A572}"/>
    <cellStyle name="Vírgula 3 2 2 2 2 2 3" xfId="1721" xr:uid="{8F6F36F9-C57C-4332-B116-5A209851782C}"/>
    <cellStyle name="Vírgula 3 2 2 2 2 2 3 2" xfId="4875" xr:uid="{C163E8B7-C138-48AD-92D9-5313FB158F12}"/>
    <cellStyle name="Vírgula 3 2 2 2 2 2 3 2 2" xfId="11168" xr:uid="{4A4A2893-2130-4937-98F7-20D88F4E3F5E}"/>
    <cellStyle name="Vírgula 3 2 2 2 2 2 3 2 2 2" xfId="23850" xr:uid="{2B64F5EE-24D9-4828-B1FF-B843D89DB757}"/>
    <cellStyle name="Vírgula 3 2 2 2 2 2 3 2 2 2 2" xfId="49342" xr:uid="{72F3D535-D5DD-4B2F-81C5-476540386E60}"/>
    <cellStyle name="Vírgula 3 2 2 2 2 2 3 2 2 3" xfId="36751" xr:uid="{6020670F-5E74-4549-A973-DBDF226B1B9C}"/>
    <cellStyle name="Vírgula 3 2 2 2 2 2 3 2 3" xfId="17572" xr:uid="{5A1062EB-A736-4BE0-9A33-AF2D1B492453}"/>
    <cellStyle name="Vírgula 3 2 2 2 2 2 3 2 3 2" xfId="43064" xr:uid="{3C82852B-9BF1-4C84-B0F7-BA605493D0D1}"/>
    <cellStyle name="Vírgula 3 2 2 2 2 2 3 2 4" xfId="30473" xr:uid="{349968A6-62E7-4B2D-843C-1CF0E69635F2}"/>
    <cellStyle name="Vírgula 3 2 2 2 2 2 3 3" xfId="8029" xr:uid="{B9AD3E22-C31D-4F68-B250-57D8C10F88BF}"/>
    <cellStyle name="Vírgula 3 2 2 2 2 2 3 3 2" xfId="20711" xr:uid="{4C214B89-B98B-4EFB-8835-20FB38774E53}"/>
    <cellStyle name="Vírgula 3 2 2 2 2 2 3 3 2 2" xfId="46203" xr:uid="{6D8C492B-FADE-44AE-9561-763E66ADB5EE}"/>
    <cellStyle name="Vírgula 3 2 2 2 2 2 3 3 3" xfId="33612" xr:uid="{9FE1CC86-2E1A-4AA3-81BD-97301E92375F}"/>
    <cellStyle name="Vírgula 3 2 2 2 2 2 3 4" xfId="14433" xr:uid="{29F73CE4-C4E0-43C3-9E49-FE16F330B77A}"/>
    <cellStyle name="Vírgula 3 2 2 2 2 2 3 4 2" xfId="39925" xr:uid="{FC4F043A-EEE0-4868-9B71-43687022CF22}"/>
    <cellStyle name="Vírgula 3 2 2 2 2 2 3 5" xfId="27334" xr:uid="{30D68281-C05E-4E28-A3F3-4D93F1F4A283}"/>
    <cellStyle name="Vírgula 3 2 2 2 2 2 4" xfId="3028" xr:uid="{8C8A8E67-E646-474E-94E4-B8439F96EC15}"/>
    <cellStyle name="Vírgula 3 2 2 2 2 2 4 2" xfId="6182" xr:uid="{C7A5190D-BC35-400C-B222-CDA0C8E4F584}"/>
    <cellStyle name="Vírgula 3 2 2 2 2 2 4 2 2" xfId="12475" xr:uid="{80FEAFC8-D19B-4EA9-989B-23E0605B37A8}"/>
    <cellStyle name="Vírgula 3 2 2 2 2 2 4 2 2 2" xfId="25157" xr:uid="{5F0B53CB-D255-46A8-8675-40483DBDFF62}"/>
    <cellStyle name="Vírgula 3 2 2 2 2 2 4 2 2 2 2" xfId="50649" xr:uid="{7E498AC5-7643-438E-969F-C27E5815EBF5}"/>
    <cellStyle name="Vírgula 3 2 2 2 2 2 4 2 2 3" xfId="38058" xr:uid="{00AD926F-69DD-46A0-BAA0-42A008C40FF1}"/>
    <cellStyle name="Vírgula 3 2 2 2 2 2 4 2 3" xfId="18879" xr:uid="{A63C7293-C322-4195-A684-7F424F24373B}"/>
    <cellStyle name="Vírgula 3 2 2 2 2 2 4 2 3 2" xfId="44371" xr:uid="{BE9AA45F-AD08-4D94-9322-98C2D0293A01}"/>
    <cellStyle name="Vírgula 3 2 2 2 2 2 4 2 4" xfId="31780" xr:uid="{9766C031-7E06-4524-9F4A-15F6394F95A5}"/>
    <cellStyle name="Vírgula 3 2 2 2 2 2 4 3" xfId="9336" xr:uid="{3DC80864-09E5-4B85-844C-074358D9C563}"/>
    <cellStyle name="Vírgula 3 2 2 2 2 2 4 3 2" xfId="22018" xr:uid="{3D24B260-0B79-4982-9E53-0F7849CAE175}"/>
    <cellStyle name="Vírgula 3 2 2 2 2 2 4 3 2 2" xfId="47510" xr:uid="{4D8C1789-842C-4BC4-8BC7-2BF51EE9E38B}"/>
    <cellStyle name="Vírgula 3 2 2 2 2 2 4 3 3" xfId="34919" xr:uid="{F6428ED6-DC6C-48EF-AE82-7353622216B1}"/>
    <cellStyle name="Vírgula 3 2 2 2 2 2 4 4" xfId="15740" xr:uid="{9A9A6E7E-7072-4B32-824E-7157471A51E6}"/>
    <cellStyle name="Vírgula 3 2 2 2 2 2 4 4 2" xfId="41232" xr:uid="{7CFE48E1-1135-47A8-922E-3A0AC1EDD908}"/>
    <cellStyle name="Vírgula 3 2 2 2 2 2 4 5" xfId="28641" xr:uid="{F102BBEB-7955-42D2-8F53-3C25E0AD7FA5}"/>
    <cellStyle name="Vírgula 3 2 2 2 2 2 5" xfId="3551" xr:uid="{84C6DDA3-27CC-4DFC-BF34-137FEFDD397E}"/>
    <cellStyle name="Vírgula 3 2 2 2 2 2 5 2" xfId="6705" xr:uid="{2EA7E582-A152-4429-B737-51156CF5388D}"/>
    <cellStyle name="Vírgula 3 2 2 2 2 2 5 2 2" xfId="12998" xr:uid="{7947E3F5-5522-470A-9EF7-863510EC9ED3}"/>
    <cellStyle name="Vírgula 3 2 2 2 2 2 5 2 2 2" xfId="25680" xr:uid="{ADCBEBED-404C-4A93-BE6E-F8460EF71CC4}"/>
    <cellStyle name="Vírgula 3 2 2 2 2 2 5 2 2 2 2" xfId="51172" xr:uid="{69617BCC-A6C0-4640-BDFE-6ACC2A756252}"/>
    <cellStyle name="Vírgula 3 2 2 2 2 2 5 2 2 3" xfId="38581" xr:uid="{C2085C40-FCE7-46B2-BDB8-ACB3A47B78B2}"/>
    <cellStyle name="Vírgula 3 2 2 2 2 2 5 2 3" xfId="19402" xr:uid="{62B26B0F-E8CA-4177-99DA-AD582F8DD7F0}"/>
    <cellStyle name="Vírgula 3 2 2 2 2 2 5 2 3 2" xfId="44894" xr:uid="{323CF967-C309-4054-95DB-9F96567153F7}"/>
    <cellStyle name="Vírgula 3 2 2 2 2 2 5 2 4" xfId="32303" xr:uid="{F36F44A8-67B9-4823-9D68-9E1278628AFA}"/>
    <cellStyle name="Vírgula 3 2 2 2 2 2 5 3" xfId="9859" xr:uid="{C6A0E607-8F3B-4CEB-9B9F-310686C170D7}"/>
    <cellStyle name="Vírgula 3 2 2 2 2 2 5 3 2" xfId="22541" xr:uid="{E702D0CF-348A-46C6-B150-04BB061219DA}"/>
    <cellStyle name="Vírgula 3 2 2 2 2 2 5 3 2 2" xfId="48033" xr:uid="{9EA5B261-EF69-4D41-8262-823DF3DD9807}"/>
    <cellStyle name="Vírgula 3 2 2 2 2 2 5 3 3" xfId="35442" xr:uid="{D8DABD2F-E039-4625-87B9-8107CC56ACE5}"/>
    <cellStyle name="Vírgula 3 2 2 2 2 2 5 4" xfId="16263" xr:uid="{D3EBC8DD-E4D4-4FCF-BD9B-3E3539CD30F8}"/>
    <cellStyle name="Vírgula 3 2 2 2 2 2 5 4 2" xfId="41755" xr:uid="{81DDE6B8-3F7F-4C30-8AE4-DD52333C9B42}"/>
    <cellStyle name="Vírgula 3 2 2 2 2 2 5 5" xfId="29164" xr:uid="{2FCDAA56-E0F5-49A1-B1ED-659BCE1554E8}"/>
    <cellStyle name="Vírgula 3 2 2 2 2 2 6" xfId="4351" xr:uid="{CF4C4E60-DEA7-4CA6-839E-0015391FD65C}"/>
    <cellStyle name="Vírgula 3 2 2 2 2 2 6 2" xfId="10644" xr:uid="{07817332-3D3C-45AA-9786-6F68F046C482}"/>
    <cellStyle name="Vírgula 3 2 2 2 2 2 6 2 2" xfId="23326" xr:uid="{55CC2DC3-54C7-4EAE-B9DC-A02215C35B41}"/>
    <cellStyle name="Vírgula 3 2 2 2 2 2 6 2 2 2" xfId="48818" xr:uid="{DAB82363-6054-4851-A3C1-D129818AC2B9}"/>
    <cellStyle name="Vírgula 3 2 2 2 2 2 6 2 3" xfId="36227" xr:uid="{160EA7E3-54DD-4784-B485-9C7DECA37560}"/>
    <cellStyle name="Vírgula 3 2 2 2 2 2 6 3" xfId="17048" xr:uid="{233DD317-268C-43A4-831B-2970316B08A2}"/>
    <cellStyle name="Vírgula 3 2 2 2 2 2 6 3 2" xfId="42540" xr:uid="{F46C77AE-EBD2-4CF3-8269-615137B06451}"/>
    <cellStyle name="Vírgula 3 2 2 2 2 2 6 4" xfId="29949" xr:uid="{9DE0527C-9363-42C7-859A-072912CDB16D}"/>
    <cellStyle name="Vírgula 3 2 2 2 2 2 7" xfId="7505" xr:uid="{20DEBAFB-ACB4-4967-9463-B4C2D7B6FDD0}"/>
    <cellStyle name="Vírgula 3 2 2 2 2 2 7 2" xfId="20187" xr:uid="{22A71D5F-A3D5-4819-96B0-737D4008C18C}"/>
    <cellStyle name="Vírgula 3 2 2 2 2 2 7 2 2" xfId="45679" xr:uid="{0DC049FF-DA31-435F-8BAD-A4845E601C28}"/>
    <cellStyle name="Vírgula 3 2 2 2 2 2 7 3" xfId="33088" xr:uid="{AF02FFDE-B38C-4CFD-88BD-6E1125731192}"/>
    <cellStyle name="Vírgula 3 2 2 2 2 2 8" xfId="13909" xr:uid="{5D7C3FE4-778E-4318-AC37-F9F242072BF8}"/>
    <cellStyle name="Vírgula 3 2 2 2 2 2 8 2" xfId="39401" xr:uid="{6B85CE6C-1BFD-4E51-B30B-094F78E716ED}"/>
    <cellStyle name="Vírgula 3 2 2 2 2 2 9" xfId="26810" xr:uid="{D4BCB5AF-A628-4138-9438-EE55F749BF86}"/>
    <cellStyle name="Vírgula 3 2 2 2 2 3" xfId="937" xr:uid="{CB17F8BF-21CB-43E8-B7E6-DAF362E1E04E}"/>
    <cellStyle name="Vírgula 3 2 2 2 2 3 2" xfId="2244" xr:uid="{45735283-B192-496A-BEBD-2A15F3FC331C}"/>
    <cellStyle name="Vírgula 3 2 2 2 2 3 2 2" xfId="5398" xr:uid="{25D8D1A2-A9E4-4BE7-9BC3-1EDCA6A3EBF9}"/>
    <cellStyle name="Vírgula 3 2 2 2 2 3 2 2 2" xfId="11691" xr:uid="{FCB82A96-E9B1-47E9-8EBA-7494BCA8E989}"/>
    <cellStyle name="Vírgula 3 2 2 2 2 3 2 2 2 2" xfId="24373" xr:uid="{E61DF5E8-FF2C-4698-90DF-D53036745540}"/>
    <cellStyle name="Vírgula 3 2 2 2 2 3 2 2 2 2 2" xfId="49865" xr:uid="{40E607EB-18EC-4152-A13C-B31C512B9DAC}"/>
    <cellStyle name="Vírgula 3 2 2 2 2 3 2 2 2 3" xfId="37274" xr:uid="{6EB88E14-55CC-4B0D-89F9-CDD2164BF4CD}"/>
    <cellStyle name="Vírgula 3 2 2 2 2 3 2 2 3" xfId="18095" xr:uid="{1A52A73A-CED3-4B73-98AB-B5A7DF9DD7D0}"/>
    <cellStyle name="Vírgula 3 2 2 2 2 3 2 2 3 2" xfId="43587" xr:uid="{E41107C7-0059-48FD-B674-BDC03621E5E1}"/>
    <cellStyle name="Vírgula 3 2 2 2 2 3 2 2 4" xfId="30996" xr:uid="{22B64902-A810-4202-9F50-FDA07C076A9C}"/>
    <cellStyle name="Vírgula 3 2 2 2 2 3 2 3" xfId="8552" xr:uid="{22F4ADF9-457C-4981-96EE-40411633EAE9}"/>
    <cellStyle name="Vírgula 3 2 2 2 2 3 2 3 2" xfId="21234" xr:uid="{0CC32593-CC62-4FEE-BE35-A28A2C8CE431}"/>
    <cellStyle name="Vírgula 3 2 2 2 2 3 2 3 2 2" xfId="46726" xr:uid="{C55344FC-4585-4C15-BD48-215D1F550020}"/>
    <cellStyle name="Vírgula 3 2 2 2 2 3 2 3 3" xfId="34135" xr:uid="{33F2FFEF-A3FB-4D7B-A4AC-E6E2E8332BEE}"/>
    <cellStyle name="Vírgula 3 2 2 2 2 3 2 4" xfId="14956" xr:uid="{5FF836DA-9425-4AA8-BDC2-10D2D62D4B99}"/>
    <cellStyle name="Vírgula 3 2 2 2 2 3 2 4 2" xfId="40448" xr:uid="{F8797B10-EC82-4F96-AC76-362DB13CF864}"/>
    <cellStyle name="Vírgula 3 2 2 2 2 3 2 5" xfId="27857" xr:uid="{CBBCC1F7-05E1-4205-929A-8B33E0E2C311}"/>
    <cellStyle name="Vírgula 3 2 2 2 2 3 3" xfId="4091" xr:uid="{4DE85C82-2004-4805-B429-0E7FBA503500}"/>
    <cellStyle name="Vírgula 3 2 2 2 2 3 3 2" xfId="10384" xr:uid="{D70781E4-3306-44BB-98AF-6B9907D22E7C}"/>
    <cellStyle name="Vírgula 3 2 2 2 2 3 3 2 2" xfId="23066" xr:uid="{CB3FA4F3-32C2-4FDC-9CFF-C23EA9DEDA74}"/>
    <cellStyle name="Vírgula 3 2 2 2 2 3 3 2 2 2" xfId="48558" xr:uid="{A56C05DF-863D-4D07-87D8-AA9C1219F217}"/>
    <cellStyle name="Vírgula 3 2 2 2 2 3 3 2 3" xfId="35967" xr:uid="{2CE9CE71-08F3-4DFF-8957-A02669670537}"/>
    <cellStyle name="Vírgula 3 2 2 2 2 3 3 3" xfId="16788" xr:uid="{1F22223F-73C9-4EF3-AD64-2A4EFC893D4A}"/>
    <cellStyle name="Vírgula 3 2 2 2 2 3 3 3 2" xfId="42280" xr:uid="{008732C7-73D5-41D5-AE58-F2815B513D29}"/>
    <cellStyle name="Vírgula 3 2 2 2 2 3 3 4" xfId="29689" xr:uid="{22302F88-47CF-4845-9EB9-4CD92AE6C6D5}"/>
    <cellStyle name="Vírgula 3 2 2 2 2 3 4" xfId="7245" xr:uid="{6BD17DDE-4268-46EC-893A-A6752FB6CA68}"/>
    <cellStyle name="Vírgula 3 2 2 2 2 3 4 2" xfId="19927" xr:uid="{704CF426-A948-4406-989A-A46134EF2290}"/>
    <cellStyle name="Vírgula 3 2 2 2 2 3 4 2 2" xfId="45419" xr:uid="{C2AFC8D2-603F-461E-9D3F-712AA311E90A}"/>
    <cellStyle name="Vírgula 3 2 2 2 2 3 4 3" xfId="32828" xr:uid="{FA64BD4D-0CEA-4A12-9446-A39FC9C287BA}"/>
    <cellStyle name="Vírgula 3 2 2 2 2 3 5" xfId="13649" xr:uid="{C7DFD8A1-D5AD-4484-968D-DC9958453CCC}"/>
    <cellStyle name="Vírgula 3 2 2 2 2 3 5 2" xfId="39141" xr:uid="{7318322E-7C62-4D14-A798-775AD3C7E29E}"/>
    <cellStyle name="Vírgula 3 2 2 2 2 3 6" xfId="26550" xr:uid="{4512B125-0EE2-47C6-B5B6-989FE6392CAC}"/>
    <cellStyle name="Vírgula 3 2 2 2 2 4" xfId="1982" xr:uid="{9E8412D6-A5E9-4FC0-ABD3-6D4A31EBDC89}"/>
    <cellStyle name="Vírgula 3 2 2 2 2 4 2" xfId="5136" xr:uid="{0B4B7368-CF4D-419C-82B8-63BA1D57677B}"/>
    <cellStyle name="Vírgula 3 2 2 2 2 4 2 2" xfId="11429" xr:uid="{8EE11FED-E173-4BFB-B887-B7BB73A3C6A5}"/>
    <cellStyle name="Vírgula 3 2 2 2 2 4 2 2 2" xfId="24111" xr:uid="{7F7281AF-E9C6-43B1-A43C-2CC2868300BC}"/>
    <cellStyle name="Vírgula 3 2 2 2 2 4 2 2 2 2" xfId="49603" xr:uid="{8D224011-8B00-4A6A-BA0B-60D241788DCE}"/>
    <cellStyle name="Vírgula 3 2 2 2 2 4 2 2 3" xfId="37012" xr:uid="{B77A02CA-9DC8-4280-A2C7-17832C0E7894}"/>
    <cellStyle name="Vírgula 3 2 2 2 2 4 2 3" xfId="17833" xr:uid="{E7745AF2-65AB-4386-B63A-A664DDBDC7CC}"/>
    <cellStyle name="Vírgula 3 2 2 2 2 4 2 3 2" xfId="43325" xr:uid="{0399694A-3419-4AF3-A082-98F56A6FEDB9}"/>
    <cellStyle name="Vírgula 3 2 2 2 2 4 2 4" xfId="30734" xr:uid="{422FC5A8-35B0-4DC8-8F60-2F8CDDFB7D39}"/>
    <cellStyle name="Vírgula 3 2 2 2 2 4 3" xfId="8290" xr:uid="{C67F4390-2328-4430-B59C-09329187942C}"/>
    <cellStyle name="Vírgula 3 2 2 2 2 4 3 2" xfId="20972" xr:uid="{E5E19AC2-29BE-48E6-98FD-45D3B6CC5D11}"/>
    <cellStyle name="Vírgula 3 2 2 2 2 4 3 2 2" xfId="46464" xr:uid="{861AE24C-87C4-4712-A23E-611A48AB1212}"/>
    <cellStyle name="Vírgula 3 2 2 2 2 4 3 3" xfId="33873" xr:uid="{6A31D96F-A79B-4D1A-A645-8E8FC7115F5E}"/>
    <cellStyle name="Vírgula 3 2 2 2 2 4 4" xfId="14694" xr:uid="{02428A40-608B-4012-876A-CAD0ACD09877}"/>
    <cellStyle name="Vírgula 3 2 2 2 2 4 4 2" xfId="40186" xr:uid="{38173E1E-3E95-43A5-B635-24E3BB3E44D2}"/>
    <cellStyle name="Vírgula 3 2 2 2 2 4 5" xfId="27595" xr:uid="{2F5B98E3-792F-45EA-8C32-AFEAC48961EB}"/>
    <cellStyle name="Vírgula 3 2 2 2 2 5" xfId="1460" xr:uid="{DFDA7455-5657-4353-8E96-8FD85FA894DF}"/>
    <cellStyle name="Vírgula 3 2 2 2 2 5 2" xfId="4614" xr:uid="{39072428-F7DF-4770-8F98-F6AD59DC94B8}"/>
    <cellStyle name="Vírgula 3 2 2 2 2 5 2 2" xfId="10907" xr:uid="{770E3EAF-9CAA-4DC6-AFB9-AC67B8C5529D}"/>
    <cellStyle name="Vírgula 3 2 2 2 2 5 2 2 2" xfId="23589" xr:uid="{2894F4DB-ECE9-4400-9400-CBB1C9320919}"/>
    <cellStyle name="Vírgula 3 2 2 2 2 5 2 2 2 2" xfId="49081" xr:uid="{D5674AFF-773F-4606-A32B-7739F2E2B935}"/>
    <cellStyle name="Vírgula 3 2 2 2 2 5 2 2 3" xfId="36490" xr:uid="{A36ADE36-4ADF-4BB3-8149-8A6050F7239D}"/>
    <cellStyle name="Vírgula 3 2 2 2 2 5 2 3" xfId="17311" xr:uid="{BBEE6946-2A98-41BF-9DBA-014DDEDB0A1C}"/>
    <cellStyle name="Vírgula 3 2 2 2 2 5 2 3 2" xfId="42803" xr:uid="{8A745143-36BC-4BDF-89BC-7C74426E3ED0}"/>
    <cellStyle name="Vírgula 3 2 2 2 2 5 2 4" xfId="30212" xr:uid="{0425B1AA-62CA-422E-B26C-9CB4E4DB41E4}"/>
    <cellStyle name="Vírgula 3 2 2 2 2 5 3" xfId="7768" xr:uid="{589AEE76-32DF-4053-BB8B-D6986EFB0735}"/>
    <cellStyle name="Vírgula 3 2 2 2 2 5 3 2" xfId="20450" xr:uid="{F9E84DAD-5A5F-4B14-9387-067EE85FA407}"/>
    <cellStyle name="Vírgula 3 2 2 2 2 5 3 2 2" xfId="45942" xr:uid="{1099D290-D820-4066-AE30-C0C4B6903C42}"/>
    <cellStyle name="Vírgula 3 2 2 2 2 5 3 3" xfId="33351" xr:uid="{D549654D-72E2-4FAD-A3B5-DC835BC88AEA}"/>
    <cellStyle name="Vírgula 3 2 2 2 2 5 4" xfId="14172" xr:uid="{B8A2CFBC-DE95-4AD0-878C-70D1556F505B}"/>
    <cellStyle name="Vírgula 3 2 2 2 2 5 4 2" xfId="39664" xr:uid="{6603F47F-DD6E-43B4-986C-53E878BC3D49}"/>
    <cellStyle name="Vírgula 3 2 2 2 2 5 5" xfId="27073" xr:uid="{975779D2-E799-4AEA-9363-EA39D171D46C}"/>
    <cellStyle name="Vírgula 3 2 2 2 2 6" xfId="2767" xr:uid="{A61FD0A2-38DF-4AD8-910C-05AD52413679}"/>
    <cellStyle name="Vírgula 3 2 2 2 2 6 2" xfId="5921" xr:uid="{EE64291C-815D-4762-94CD-B66F58F35DF0}"/>
    <cellStyle name="Vírgula 3 2 2 2 2 6 2 2" xfId="12214" xr:uid="{3B502F3C-C8E2-4D04-B1EA-6D0812924C06}"/>
    <cellStyle name="Vírgula 3 2 2 2 2 6 2 2 2" xfId="24896" xr:uid="{FD260793-F199-4E95-AFE0-70D94E6003A2}"/>
    <cellStyle name="Vírgula 3 2 2 2 2 6 2 2 2 2" xfId="50388" xr:uid="{51EAF32C-C7C8-4363-AB71-0A51877A9E87}"/>
    <cellStyle name="Vírgula 3 2 2 2 2 6 2 2 3" xfId="37797" xr:uid="{AADE2D7C-F38F-4A92-9A3A-5C50BD5E2A9E}"/>
    <cellStyle name="Vírgula 3 2 2 2 2 6 2 3" xfId="18618" xr:uid="{0AD2CB13-14EE-48D3-B226-478B1AEB8C00}"/>
    <cellStyle name="Vírgula 3 2 2 2 2 6 2 3 2" xfId="44110" xr:uid="{9104B32A-0729-41D4-8102-FBE3AED6FA06}"/>
    <cellStyle name="Vírgula 3 2 2 2 2 6 2 4" xfId="31519" xr:uid="{A689A446-47DB-4219-9FFF-DC1A824A12DF}"/>
    <cellStyle name="Vírgula 3 2 2 2 2 6 3" xfId="9075" xr:uid="{57E028DB-1F26-4B3B-ABD9-8D469BEC364A}"/>
    <cellStyle name="Vírgula 3 2 2 2 2 6 3 2" xfId="21757" xr:uid="{4C500391-D6EB-4C0D-A34A-54FE7B14D128}"/>
    <cellStyle name="Vírgula 3 2 2 2 2 6 3 2 2" xfId="47249" xr:uid="{6C8BE078-123A-443C-85B5-25FE1411DDCB}"/>
    <cellStyle name="Vírgula 3 2 2 2 2 6 3 3" xfId="34658" xr:uid="{81A0BAAB-D02C-49D6-8498-2F7CCE19FF71}"/>
    <cellStyle name="Vírgula 3 2 2 2 2 6 4" xfId="15479" xr:uid="{21F2CF03-C678-4E0A-B6FA-AC4E15966BF2}"/>
    <cellStyle name="Vírgula 3 2 2 2 2 6 4 2" xfId="40971" xr:uid="{85DA662E-BB87-456E-9FCD-89712449B6AB}"/>
    <cellStyle name="Vírgula 3 2 2 2 2 6 5" xfId="28380" xr:uid="{FE99C10C-8410-4240-B154-7FC068698A02}"/>
    <cellStyle name="Vírgula 3 2 2 2 2 7" xfId="3290" xr:uid="{314A3E7C-DBB2-4B2B-A15D-C0F3CF8FE988}"/>
    <cellStyle name="Vírgula 3 2 2 2 2 7 2" xfId="6444" xr:uid="{E4B39DBA-A7EF-493E-8D25-8D5BE2A110CA}"/>
    <cellStyle name="Vírgula 3 2 2 2 2 7 2 2" xfId="12737" xr:uid="{A5C5ED2B-72EC-4FB7-858B-08F60782E522}"/>
    <cellStyle name="Vírgula 3 2 2 2 2 7 2 2 2" xfId="25419" xr:uid="{88D112D4-8278-41D5-AA1C-081C47109646}"/>
    <cellStyle name="Vírgula 3 2 2 2 2 7 2 2 2 2" xfId="50911" xr:uid="{0C8FE313-7373-4D03-9D0E-C53F160C0B52}"/>
    <cellStyle name="Vírgula 3 2 2 2 2 7 2 2 3" xfId="38320" xr:uid="{5217FCE1-85A0-4045-BE91-681CE2BCD4BD}"/>
    <cellStyle name="Vírgula 3 2 2 2 2 7 2 3" xfId="19141" xr:uid="{1A98DF53-5C58-42A1-A7B9-D77C3C57582E}"/>
    <cellStyle name="Vírgula 3 2 2 2 2 7 2 3 2" xfId="44633" xr:uid="{7A600DBE-5003-49D5-B04A-5254D07ED4A7}"/>
    <cellStyle name="Vírgula 3 2 2 2 2 7 2 4" xfId="32042" xr:uid="{B5434E5A-1CFB-447E-AE93-62DFF521164B}"/>
    <cellStyle name="Vírgula 3 2 2 2 2 7 3" xfId="9598" xr:uid="{4E0A619F-E46D-4421-BC6D-65C0ABE040FC}"/>
    <cellStyle name="Vírgula 3 2 2 2 2 7 3 2" xfId="22280" xr:uid="{862D0241-7799-4361-8F8C-8319AC7C0545}"/>
    <cellStyle name="Vírgula 3 2 2 2 2 7 3 2 2" xfId="47772" xr:uid="{C51B53B0-C147-4D84-8FA1-52A69C80F767}"/>
    <cellStyle name="Vírgula 3 2 2 2 2 7 3 3" xfId="35181" xr:uid="{ABD118C7-CB34-48F3-8B5D-EA9CDB0C6327}"/>
    <cellStyle name="Vírgula 3 2 2 2 2 7 4" xfId="16002" xr:uid="{A8AF8DD0-D653-44BF-B1EC-FED151A6E867}"/>
    <cellStyle name="Vírgula 3 2 2 2 2 7 4 2" xfId="41494" xr:uid="{7041BB02-9256-4AAF-A231-DDE748773F72}"/>
    <cellStyle name="Vírgula 3 2 2 2 2 7 5" xfId="28903" xr:uid="{ADB591F2-FB99-4040-AF2C-15F72FF06A72}"/>
    <cellStyle name="Vírgula 3 2 2 2 2 8" xfId="3829" xr:uid="{D19E303F-4E70-49B9-8BFE-FC2FD5062CAE}"/>
    <cellStyle name="Vírgula 3 2 2 2 2 8 2" xfId="10122" xr:uid="{F38D8E1B-CB2D-4D44-B23A-DC02F5C482CD}"/>
    <cellStyle name="Vírgula 3 2 2 2 2 8 2 2" xfId="22804" xr:uid="{8F3804B7-11AF-4EF4-B344-4C22AA82E2C2}"/>
    <cellStyle name="Vírgula 3 2 2 2 2 8 2 2 2" xfId="48296" xr:uid="{96CE6AB3-A4EB-4A0E-9358-B410869B60BA}"/>
    <cellStyle name="Vírgula 3 2 2 2 2 8 2 3" xfId="35705" xr:uid="{B70179F6-1591-4F3F-B09E-374649FD181A}"/>
    <cellStyle name="Vírgula 3 2 2 2 2 8 3" xfId="16526" xr:uid="{F0AD6254-54B8-452C-AAB5-4EEB05C6FB71}"/>
    <cellStyle name="Vírgula 3 2 2 2 2 8 3 2" xfId="42018" xr:uid="{D547C6E7-7AF6-4BB2-8F6A-24F85E470621}"/>
    <cellStyle name="Vírgula 3 2 2 2 2 8 4" xfId="29427" xr:uid="{407F2AFA-90DE-4C60-B96C-01D0B8A1AD6E}"/>
    <cellStyle name="Vírgula 3 2 2 2 2 9" xfId="6983" xr:uid="{D4F1F04D-9517-45DE-99D9-FCE712AFDE9F}"/>
    <cellStyle name="Vírgula 3 2 2 2 2 9 2" xfId="19665" xr:uid="{45760C6F-4A92-4819-94DD-9B2F44401C4E}"/>
    <cellStyle name="Vírgula 3 2 2 2 2 9 2 2" xfId="45157" xr:uid="{D0CE4C6A-26F3-478D-9A53-96C843A26D08}"/>
    <cellStyle name="Vírgula 3 2 2 2 2 9 3" xfId="32566" xr:uid="{3486E212-73FC-483B-8F33-EFDCCBD5E4D8}"/>
    <cellStyle name="Vírgula 3 2 2 2 3" xfId="1038" xr:uid="{2B3F4585-84CB-42AC-B706-ED7FABBA5F26}"/>
    <cellStyle name="Vírgula 3 2 2 2 3 2" xfId="2345" xr:uid="{BC63E642-0842-413A-A985-B7B397DAB936}"/>
    <cellStyle name="Vírgula 3 2 2 2 3 2 2" xfId="5499" xr:uid="{09A3484D-4741-4A63-BED2-C2FC4F0A8726}"/>
    <cellStyle name="Vírgula 3 2 2 2 3 2 2 2" xfId="11792" xr:uid="{86628C8F-8F98-4122-A3C3-7E22EBD91651}"/>
    <cellStyle name="Vírgula 3 2 2 2 3 2 2 2 2" xfId="24474" xr:uid="{58A2295C-8ABB-4BFC-A1A8-BE265AAFC18B}"/>
    <cellStyle name="Vírgula 3 2 2 2 3 2 2 2 2 2" xfId="49966" xr:uid="{483C90EA-7438-42A4-A015-EB0BFEBFF5AC}"/>
    <cellStyle name="Vírgula 3 2 2 2 3 2 2 2 3" xfId="37375" xr:uid="{559C70CF-AB75-42F0-99EA-46A7B1E7D334}"/>
    <cellStyle name="Vírgula 3 2 2 2 3 2 2 3" xfId="18196" xr:uid="{C7289FE2-4766-4516-AA6E-EF94CD83A4CA}"/>
    <cellStyle name="Vírgula 3 2 2 2 3 2 2 3 2" xfId="43688" xr:uid="{512EF22B-3D65-43C9-9E3F-D3B2766ACFF0}"/>
    <cellStyle name="Vírgula 3 2 2 2 3 2 2 4" xfId="31097" xr:uid="{6D4CFDD7-3B73-4FA6-8916-C1EEF2F99D93}"/>
    <cellStyle name="Vírgula 3 2 2 2 3 2 3" xfId="8653" xr:uid="{F28F9C5F-03F9-4480-A36A-EC3FD633043B}"/>
    <cellStyle name="Vírgula 3 2 2 2 3 2 3 2" xfId="21335" xr:uid="{26D44F2C-C554-4A62-8D87-E7A5C5D4256F}"/>
    <cellStyle name="Vírgula 3 2 2 2 3 2 3 2 2" xfId="46827" xr:uid="{E3907CB8-8C7B-48A5-8C72-FB7AA2BD62D7}"/>
    <cellStyle name="Vírgula 3 2 2 2 3 2 3 3" xfId="34236" xr:uid="{0A8A5CFE-4C40-400A-9C52-62882A1883D8}"/>
    <cellStyle name="Vírgula 3 2 2 2 3 2 4" xfId="15057" xr:uid="{388931FC-DB43-4861-972B-D95F9D2CFAAD}"/>
    <cellStyle name="Vírgula 3 2 2 2 3 2 4 2" xfId="40549" xr:uid="{DD499E5D-5A44-4DA5-8694-E15DADE69BD0}"/>
    <cellStyle name="Vírgula 3 2 2 2 3 2 5" xfId="27958" xr:uid="{03137034-B592-460F-9D6B-DF1A9F4C6810}"/>
    <cellStyle name="Vírgula 3 2 2 2 3 3" xfId="1562" xr:uid="{7308A0DB-916D-47DD-BBAC-BBAFB9AE168D}"/>
    <cellStyle name="Vírgula 3 2 2 2 3 3 2" xfId="4716" xr:uid="{498E1EE4-2496-4DFD-95F8-54969A270852}"/>
    <cellStyle name="Vírgula 3 2 2 2 3 3 2 2" xfId="11009" xr:uid="{47C8C3DA-3176-499D-899B-8DAF2FC20DE2}"/>
    <cellStyle name="Vírgula 3 2 2 2 3 3 2 2 2" xfId="23691" xr:uid="{275773D9-29F9-4E02-A0D3-C10E45A5C321}"/>
    <cellStyle name="Vírgula 3 2 2 2 3 3 2 2 2 2" xfId="49183" xr:uid="{A6061D76-4979-453D-874D-1CC80DC1CF04}"/>
    <cellStyle name="Vírgula 3 2 2 2 3 3 2 2 3" xfId="36592" xr:uid="{57B1CEFF-4958-4B88-8D06-05D598E0DFFA}"/>
    <cellStyle name="Vírgula 3 2 2 2 3 3 2 3" xfId="17413" xr:uid="{63ABB0A5-C404-4551-B0E9-D87CC78A4A84}"/>
    <cellStyle name="Vírgula 3 2 2 2 3 3 2 3 2" xfId="42905" xr:uid="{AD0AE457-F1CC-4459-9FF6-8FD4F82F7BC8}"/>
    <cellStyle name="Vírgula 3 2 2 2 3 3 2 4" xfId="30314" xr:uid="{8A48F6AA-CFC0-480A-9360-1AE04C51E0D8}"/>
    <cellStyle name="Vírgula 3 2 2 2 3 3 3" xfId="7870" xr:uid="{3ACE7D20-A55F-4308-ADD4-4ED54DDC54FA}"/>
    <cellStyle name="Vírgula 3 2 2 2 3 3 3 2" xfId="20552" xr:uid="{26FDCC69-6788-489B-9A2B-174CCCF23AA2}"/>
    <cellStyle name="Vírgula 3 2 2 2 3 3 3 2 2" xfId="46044" xr:uid="{695D498C-63D2-4E1A-90AA-555BED1F9918}"/>
    <cellStyle name="Vírgula 3 2 2 2 3 3 3 3" xfId="33453" xr:uid="{485312CA-5C84-4402-B6AF-B946AEBB0B4F}"/>
    <cellStyle name="Vírgula 3 2 2 2 3 3 4" xfId="14274" xr:uid="{4D59B4A4-7876-45F7-B408-E53ED483ED6F}"/>
    <cellStyle name="Vírgula 3 2 2 2 3 3 4 2" xfId="39766" xr:uid="{F4BD0434-76B6-4E74-92E6-78C4C7DFC21F}"/>
    <cellStyle name="Vírgula 3 2 2 2 3 3 5" xfId="27175" xr:uid="{CA6A77D1-E1DA-4C1A-B572-09E8365493CC}"/>
    <cellStyle name="Vírgula 3 2 2 2 3 4" xfId="2869" xr:uid="{74DFDBEB-2682-4A46-899A-12EBA5A16E8C}"/>
    <cellStyle name="Vírgula 3 2 2 2 3 4 2" xfId="6023" xr:uid="{33A2A274-79F5-406E-89F4-12E204578D2B}"/>
    <cellStyle name="Vírgula 3 2 2 2 3 4 2 2" xfId="12316" xr:uid="{D565355D-1573-42A1-8B6D-308F39B5B4B1}"/>
    <cellStyle name="Vírgula 3 2 2 2 3 4 2 2 2" xfId="24998" xr:uid="{9B0A6662-2C07-4BB8-AFF1-1810E685E860}"/>
    <cellStyle name="Vírgula 3 2 2 2 3 4 2 2 2 2" xfId="50490" xr:uid="{B9C9D10B-C831-4051-8871-AA7A3B2289A8}"/>
    <cellStyle name="Vírgula 3 2 2 2 3 4 2 2 3" xfId="37899" xr:uid="{7656D94D-036E-45F6-A64A-93DEEBD5055D}"/>
    <cellStyle name="Vírgula 3 2 2 2 3 4 2 3" xfId="18720" xr:uid="{010D07D0-5C86-4EF2-9963-5675AC7D58BF}"/>
    <cellStyle name="Vírgula 3 2 2 2 3 4 2 3 2" xfId="44212" xr:uid="{9C1F9594-8EA4-4BD3-AA9E-C5D811B7A243}"/>
    <cellStyle name="Vírgula 3 2 2 2 3 4 2 4" xfId="31621" xr:uid="{F0264ED6-273A-4DB6-97D5-C7A232EA6D92}"/>
    <cellStyle name="Vírgula 3 2 2 2 3 4 3" xfId="9177" xr:uid="{797AE312-01F7-487A-8B3A-570F12EB0485}"/>
    <cellStyle name="Vírgula 3 2 2 2 3 4 3 2" xfId="21859" xr:uid="{4D6E4000-A6DF-4C5E-940F-019982411326}"/>
    <cellStyle name="Vírgula 3 2 2 2 3 4 3 2 2" xfId="47351" xr:uid="{AB28E387-7DAE-4B8B-9326-1370594CB1FB}"/>
    <cellStyle name="Vírgula 3 2 2 2 3 4 3 3" xfId="34760" xr:uid="{EEECDA34-431B-48D8-BEB6-57881BB5C8DF}"/>
    <cellStyle name="Vírgula 3 2 2 2 3 4 4" xfId="15581" xr:uid="{E264A8DC-9603-4A7C-92C0-EBF001E13980}"/>
    <cellStyle name="Vírgula 3 2 2 2 3 4 4 2" xfId="41073" xr:uid="{0161B12B-A5DD-4D48-8FAD-695BFD1338A8}"/>
    <cellStyle name="Vírgula 3 2 2 2 3 4 5" xfId="28482" xr:uid="{A3FA0439-722E-4697-AF53-D0B4BEDAC984}"/>
    <cellStyle name="Vírgula 3 2 2 2 3 5" xfId="3392" xr:uid="{40EC38C0-D7BD-4187-B89D-2D8285E80FF3}"/>
    <cellStyle name="Vírgula 3 2 2 2 3 5 2" xfId="6546" xr:uid="{DF1A1D1B-D100-43D2-9FB2-411A75D6D595}"/>
    <cellStyle name="Vírgula 3 2 2 2 3 5 2 2" xfId="12839" xr:uid="{A3A3C08B-4D0C-4DB2-B385-0CFEC035663F}"/>
    <cellStyle name="Vírgula 3 2 2 2 3 5 2 2 2" xfId="25521" xr:uid="{66B6C4F2-A212-4684-8679-8FE0A5B4944C}"/>
    <cellStyle name="Vírgula 3 2 2 2 3 5 2 2 2 2" xfId="51013" xr:uid="{EF92FF2A-862B-4E52-8260-6E11A865DCD6}"/>
    <cellStyle name="Vírgula 3 2 2 2 3 5 2 2 3" xfId="38422" xr:uid="{9F8A1FF0-3123-4AA4-B773-CE846A15D90D}"/>
    <cellStyle name="Vírgula 3 2 2 2 3 5 2 3" xfId="19243" xr:uid="{62864F83-2E78-4DB1-93B9-4761249CEACF}"/>
    <cellStyle name="Vírgula 3 2 2 2 3 5 2 3 2" xfId="44735" xr:uid="{2C9FBBC9-894C-43BC-BF7E-7A3B5995F583}"/>
    <cellStyle name="Vírgula 3 2 2 2 3 5 2 4" xfId="32144" xr:uid="{C365AE81-138B-45D7-933E-27564D5C06C0}"/>
    <cellStyle name="Vírgula 3 2 2 2 3 5 3" xfId="9700" xr:uid="{DF490941-F913-4605-8803-8619274FC5C0}"/>
    <cellStyle name="Vírgula 3 2 2 2 3 5 3 2" xfId="22382" xr:uid="{45F0F23B-AD91-498B-864E-C15B0433A066}"/>
    <cellStyle name="Vírgula 3 2 2 2 3 5 3 2 2" xfId="47874" xr:uid="{FC2197DC-19DF-4539-B422-03E7D33DEBF5}"/>
    <cellStyle name="Vírgula 3 2 2 2 3 5 3 3" xfId="35283" xr:uid="{261C9058-EF87-4E53-8CD2-9736F978854A}"/>
    <cellStyle name="Vírgula 3 2 2 2 3 5 4" xfId="16104" xr:uid="{031CC936-C5CA-4C3B-BA07-EE1EBA9AD15F}"/>
    <cellStyle name="Vírgula 3 2 2 2 3 5 4 2" xfId="41596" xr:uid="{B050395F-FBD5-4F00-9E97-412D28C00E0F}"/>
    <cellStyle name="Vírgula 3 2 2 2 3 5 5" xfId="29005" xr:uid="{2CE7D25F-CD6B-4382-B997-C5D0021C8462}"/>
    <cellStyle name="Vírgula 3 2 2 2 3 6" xfId="4192" xr:uid="{FFB9F417-27B0-4C90-8A9F-36F31DA1A782}"/>
    <cellStyle name="Vírgula 3 2 2 2 3 6 2" xfId="10485" xr:uid="{15E0321D-90EE-45B0-B344-71A4051DE54D}"/>
    <cellStyle name="Vírgula 3 2 2 2 3 6 2 2" xfId="23167" xr:uid="{283237FE-9AF0-4792-B02C-7613285F78DD}"/>
    <cellStyle name="Vírgula 3 2 2 2 3 6 2 2 2" xfId="48659" xr:uid="{0DF40624-4C57-4652-9908-0463CD60C359}"/>
    <cellStyle name="Vírgula 3 2 2 2 3 6 2 3" xfId="36068" xr:uid="{6F0058C0-3397-4DAD-B77C-6D17B08DAFBF}"/>
    <cellStyle name="Vírgula 3 2 2 2 3 6 3" xfId="16889" xr:uid="{ABBDB6F9-B139-4FA7-8867-D74940832F59}"/>
    <cellStyle name="Vírgula 3 2 2 2 3 6 3 2" xfId="42381" xr:uid="{EB55861A-00D3-49AE-8057-EF87FD47581D}"/>
    <cellStyle name="Vírgula 3 2 2 2 3 6 4" xfId="29790" xr:uid="{EF5E9EB7-9E2C-4C83-8978-A3ECC3976A42}"/>
    <cellStyle name="Vírgula 3 2 2 2 3 7" xfId="7346" xr:uid="{E8212427-89E2-4329-9677-F601BF5373F0}"/>
    <cellStyle name="Vírgula 3 2 2 2 3 7 2" xfId="20028" xr:uid="{2A22C4A5-7111-4334-B5B5-F12B01E1048F}"/>
    <cellStyle name="Vírgula 3 2 2 2 3 7 2 2" xfId="45520" xr:uid="{C80745DB-BE25-4AAF-BE0F-33B2AA2741FE}"/>
    <cellStyle name="Vírgula 3 2 2 2 3 7 3" xfId="32929" xr:uid="{0B3AC63B-0F1F-4D78-B07D-CBA8048FFAE8}"/>
    <cellStyle name="Vírgula 3 2 2 2 3 8" xfId="13750" xr:uid="{EC925D44-C5C4-4FAE-9CEE-AEA297A67E15}"/>
    <cellStyle name="Vírgula 3 2 2 2 3 8 2" xfId="39242" xr:uid="{989C6CF6-28A2-4A58-AEAA-F3A34FA15497}"/>
    <cellStyle name="Vírgula 3 2 2 2 3 9" xfId="26651" xr:uid="{2A617E39-7A4D-4AA9-B01E-A1A8FE7387CE}"/>
    <cellStyle name="Vírgula 3 2 2 2 4" xfId="778" xr:uid="{FFA47079-B398-42D1-BB07-D671D02B7DEA}"/>
    <cellStyle name="Vírgula 3 2 2 2 4 2" xfId="2085" xr:uid="{1808828C-50FF-4E7F-842D-1A44218E9DF0}"/>
    <cellStyle name="Vírgula 3 2 2 2 4 2 2" xfId="5239" xr:uid="{AB2C7425-9B8F-4624-A7E0-AEEC14E86772}"/>
    <cellStyle name="Vírgula 3 2 2 2 4 2 2 2" xfId="11532" xr:uid="{CAF16E44-2DC6-4E82-9784-D99288F98C26}"/>
    <cellStyle name="Vírgula 3 2 2 2 4 2 2 2 2" xfId="24214" xr:uid="{B7F9041E-BB63-4293-8F4B-0257096CF634}"/>
    <cellStyle name="Vírgula 3 2 2 2 4 2 2 2 2 2" xfId="49706" xr:uid="{381C34D0-65FE-4B95-AB04-24C6571FBEBA}"/>
    <cellStyle name="Vírgula 3 2 2 2 4 2 2 2 3" xfId="37115" xr:uid="{7DC4431F-9583-48CA-997A-B40D83FEC1A1}"/>
    <cellStyle name="Vírgula 3 2 2 2 4 2 2 3" xfId="17936" xr:uid="{61A55988-00A6-4446-8491-27314D45D8D8}"/>
    <cellStyle name="Vírgula 3 2 2 2 4 2 2 3 2" xfId="43428" xr:uid="{83C209AB-89B6-40B0-B088-63849AE48883}"/>
    <cellStyle name="Vírgula 3 2 2 2 4 2 2 4" xfId="30837" xr:uid="{153632B6-067B-4E98-A4A0-CD5CB109C60B}"/>
    <cellStyle name="Vírgula 3 2 2 2 4 2 3" xfId="8393" xr:uid="{B0032422-1264-4158-B3CC-8A00D375D94B}"/>
    <cellStyle name="Vírgula 3 2 2 2 4 2 3 2" xfId="21075" xr:uid="{D67E17BE-394F-40AA-8F6E-2EADB686B161}"/>
    <cellStyle name="Vírgula 3 2 2 2 4 2 3 2 2" xfId="46567" xr:uid="{7D76C42C-7A24-44DE-967F-1590EEC853A9}"/>
    <cellStyle name="Vírgula 3 2 2 2 4 2 3 3" xfId="33976" xr:uid="{172CD381-085E-493E-A809-DC6C5567A827}"/>
    <cellStyle name="Vírgula 3 2 2 2 4 2 4" xfId="14797" xr:uid="{1E61A5D1-6E00-4D93-9AC6-C654958BDC43}"/>
    <cellStyle name="Vírgula 3 2 2 2 4 2 4 2" xfId="40289" xr:uid="{72139E70-A188-48DC-A209-2C0D1F3CA58C}"/>
    <cellStyle name="Vírgula 3 2 2 2 4 2 5" xfId="27698" xr:uid="{F6C8D91C-D000-4FF9-8AE3-17AD141EAB37}"/>
    <cellStyle name="Vírgula 3 2 2 2 4 3" xfId="3932" xr:uid="{4FC19B99-77F9-4D96-885F-DAA26D7C05CB}"/>
    <cellStyle name="Vírgula 3 2 2 2 4 3 2" xfId="10225" xr:uid="{B0845364-D74F-461C-BF29-FF76A2032FF1}"/>
    <cellStyle name="Vírgula 3 2 2 2 4 3 2 2" xfId="22907" xr:uid="{8EE087D1-C32D-4A18-ADC0-B0F5DBC339F3}"/>
    <cellStyle name="Vírgula 3 2 2 2 4 3 2 2 2" xfId="48399" xr:uid="{0D8FB0B6-CFB5-4B21-8D9D-05CB20F4F754}"/>
    <cellStyle name="Vírgula 3 2 2 2 4 3 2 3" xfId="35808" xr:uid="{314D295D-B280-492F-8806-3BF6572591A6}"/>
    <cellStyle name="Vírgula 3 2 2 2 4 3 3" xfId="16629" xr:uid="{6C5D3826-4A4C-4FD1-A89B-B74CEC25C4A8}"/>
    <cellStyle name="Vírgula 3 2 2 2 4 3 3 2" xfId="42121" xr:uid="{9EC9AF9F-8F26-4C29-822A-F01E685F10AC}"/>
    <cellStyle name="Vírgula 3 2 2 2 4 3 4" xfId="29530" xr:uid="{F304824D-148B-4DA7-B17B-D40E1A592BA9}"/>
    <cellStyle name="Vírgula 3 2 2 2 4 4" xfId="7086" xr:uid="{6FEB2329-1AF3-43F5-810B-6769A2794685}"/>
    <cellStyle name="Vírgula 3 2 2 2 4 4 2" xfId="19768" xr:uid="{863434B6-7453-4E7A-93BC-7B756B62F3F9}"/>
    <cellStyle name="Vírgula 3 2 2 2 4 4 2 2" xfId="45260" xr:uid="{9A214017-E544-4EA0-9F5D-8157343F01C0}"/>
    <cellStyle name="Vírgula 3 2 2 2 4 4 3" xfId="32669" xr:uid="{8530BE76-BFE9-4CEB-A5CC-96EB0FAA554D}"/>
    <cellStyle name="Vírgula 3 2 2 2 4 5" xfId="13490" xr:uid="{7868E67F-A8F1-4955-B4FF-6BF64D7587C3}"/>
    <cellStyle name="Vírgula 3 2 2 2 4 5 2" xfId="38982" xr:uid="{32EA1EC9-289B-4D63-8447-AF801CA6903F}"/>
    <cellStyle name="Vírgula 3 2 2 2 4 6" xfId="26391" xr:uid="{A4E1EDE2-5D6B-4786-A8D5-D78FCF3006AB}"/>
    <cellStyle name="Vírgula 3 2 2 2 5" xfId="1823" xr:uid="{0D72B3F2-1DF8-4C2D-8BC2-809D31D13C06}"/>
    <cellStyle name="Vírgula 3 2 2 2 5 2" xfId="4977" xr:uid="{563EA476-B634-4855-811C-14450FC384F6}"/>
    <cellStyle name="Vírgula 3 2 2 2 5 2 2" xfId="11270" xr:uid="{E9D20CF0-353F-491E-8BC0-36D613086A45}"/>
    <cellStyle name="Vírgula 3 2 2 2 5 2 2 2" xfId="23952" xr:uid="{4B09F6DC-BC2A-4F05-85B4-099AA1B34368}"/>
    <cellStyle name="Vírgula 3 2 2 2 5 2 2 2 2" xfId="49444" xr:uid="{BF732502-C228-47E6-924A-2DE7811E25E2}"/>
    <cellStyle name="Vírgula 3 2 2 2 5 2 2 3" xfId="36853" xr:uid="{CCDF8C82-752A-4AC1-AA85-D4B4D9FDA3AF}"/>
    <cellStyle name="Vírgula 3 2 2 2 5 2 3" xfId="17674" xr:uid="{49D69D95-078A-4E25-991D-6A57A3B7F4C0}"/>
    <cellStyle name="Vírgula 3 2 2 2 5 2 3 2" xfId="43166" xr:uid="{B57CCADC-5F76-41D0-9D4D-45CF62DAF977}"/>
    <cellStyle name="Vírgula 3 2 2 2 5 2 4" xfId="30575" xr:uid="{902E0AD3-779C-4B2B-91C4-27B66D0A3DC0}"/>
    <cellStyle name="Vírgula 3 2 2 2 5 3" xfId="8131" xr:uid="{E1CF4C2B-EDBF-45CA-91DF-BB4F5AF67191}"/>
    <cellStyle name="Vírgula 3 2 2 2 5 3 2" xfId="20813" xr:uid="{09C445DD-7E0A-4AFB-A513-9D0CD74E9151}"/>
    <cellStyle name="Vírgula 3 2 2 2 5 3 2 2" xfId="46305" xr:uid="{15FBA29F-9C40-490A-9791-3C1F3C59FE39}"/>
    <cellStyle name="Vírgula 3 2 2 2 5 3 3" xfId="33714" xr:uid="{DBA0939A-AA88-4100-8B0A-857EBB3884CD}"/>
    <cellStyle name="Vírgula 3 2 2 2 5 4" xfId="14535" xr:uid="{FA72ACE6-0C29-4518-81E1-69A4B4AC0773}"/>
    <cellStyle name="Vírgula 3 2 2 2 5 4 2" xfId="40027" xr:uid="{D731AE2B-8B81-43A3-90FD-04A19A86323D}"/>
    <cellStyle name="Vírgula 3 2 2 2 5 5" xfId="27436" xr:uid="{0E604412-5784-4C09-9591-AAE7B8F7C697}"/>
    <cellStyle name="Vírgula 3 2 2 2 6" xfId="1301" xr:uid="{C63FB0C6-C89B-4A7B-8AB0-C38EA16DFA7D}"/>
    <cellStyle name="Vírgula 3 2 2 2 6 2" xfId="4455" xr:uid="{0CA26096-5180-4A4D-93F0-77EFC89451E9}"/>
    <cellStyle name="Vírgula 3 2 2 2 6 2 2" xfId="10748" xr:uid="{936360D9-C883-491A-BD26-C99952B4992F}"/>
    <cellStyle name="Vírgula 3 2 2 2 6 2 2 2" xfId="23430" xr:uid="{C0C1F22B-2EDA-4DFA-9878-6ED32FBB023D}"/>
    <cellStyle name="Vírgula 3 2 2 2 6 2 2 2 2" xfId="48922" xr:uid="{61FD72EA-5E08-46D7-B365-9B045161AEAF}"/>
    <cellStyle name="Vírgula 3 2 2 2 6 2 2 3" xfId="36331" xr:uid="{F9C199FE-FCC2-4B18-8359-76C6D7F50771}"/>
    <cellStyle name="Vírgula 3 2 2 2 6 2 3" xfId="17152" xr:uid="{B37CAD2E-7627-46CB-BE35-A8E6D61464A7}"/>
    <cellStyle name="Vírgula 3 2 2 2 6 2 3 2" xfId="42644" xr:uid="{F736BB22-036A-4042-B4BC-B29E8E82A608}"/>
    <cellStyle name="Vírgula 3 2 2 2 6 2 4" xfId="30053" xr:uid="{79FE2EE7-C3E0-4105-8B65-923A448D203E}"/>
    <cellStyle name="Vírgula 3 2 2 2 6 3" xfId="7609" xr:uid="{3334C04B-99E9-4BCE-B375-A624429BB0B9}"/>
    <cellStyle name="Vírgula 3 2 2 2 6 3 2" xfId="20291" xr:uid="{D774FAE8-B85D-4F34-A222-776D2BB3284E}"/>
    <cellStyle name="Vírgula 3 2 2 2 6 3 2 2" xfId="45783" xr:uid="{DE65E58D-77B3-4402-984A-99C690E0830B}"/>
    <cellStyle name="Vírgula 3 2 2 2 6 3 3" xfId="33192" xr:uid="{A05658F5-9F3D-4EC4-A5EF-98DCD4629BA1}"/>
    <cellStyle name="Vírgula 3 2 2 2 6 4" xfId="14013" xr:uid="{2D74305A-A4BE-4C56-9326-345404E47348}"/>
    <cellStyle name="Vírgula 3 2 2 2 6 4 2" xfId="39505" xr:uid="{1F5E2913-D960-4804-9DAB-6116FD8D81F7}"/>
    <cellStyle name="Vírgula 3 2 2 2 6 5" xfId="26914" xr:uid="{60CB67BF-0459-462E-B098-981E1573EAA6}"/>
    <cellStyle name="Vírgula 3 2 2 2 7" xfId="2608" xr:uid="{CB6A408E-0AF3-4D52-87DD-9AF435DC1C5B}"/>
    <cellStyle name="Vírgula 3 2 2 2 7 2" xfId="5762" xr:uid="{1A446325-A6CF-4478-93C7-A80BB6FE6D1F}"/>
    <cellStyle name="Vírgula 3 2 2 2 7 2 2" xfId="12055" xr:uid="{1E25338C-B3C7-4659-8D51-B9024CC40549}"/>
    <cellStyle name="Vírgula 3 2 2 2 7 2 2 2" xfId="24737" xr:uid="{80D0AFCA-CF1A-454C-8B11-93335650E614}"/>
    <cellStyle name="Vírgula 3 2 2 2 7 2 2 2 2" xfId="50229" xr:uid="{C15492E8-7907-4B5D-8EA7-0EDFC8540323}"/>
    <cellStyle name="Vírgula 3 2 2 2 7 2 2 3" xfId="37638" xr:uid="{F155C38C-32DD-4088-A736-B0B70BAE46B1}"/>
    <cellStyle name="Vírgula 3 2 2 2 7 2 3" xfId="18459" xr:uid="{94F35CE5-9004-41B7-9D21-D74A9A16EE58}"/>
    <cellStyle name="Vírgula 3 2 2 2 7 2 3 2" xfId="43951" xr:uid="{D6BAD83B-3EA5-40A6-A140-13E8A1675233}"/>
    <cellStyle name="Vírgula 3 2 2 2 7 2 4" xfId="31360" xr:uid="{D5FE75D1-B05B-4DDB-BAB1-B7D2FFADEBD9}"/>
    <cellStyle name="Vírgula 3 2 2 2 7 3" xfId="8916" xr:uid="{0087BA2A-AB5C-48A0-ADE8-1517FB80BADA}"/>
    <cellStyle name="Vírgula 3 2 2 2 7 3 2" xfId="21598" xr:uid="{6E087087-2109-4314-A631-2D5F90F49F87}"/>
    <cellStyle name="Vírgula 3 2 2 2 7 3 2 2" xfId="47090" xr:uid="{74E1D28F-963B-469A-8940-83F3D64EA458}"/>
    <cellStyle name="Vírgula 3 2 2 2 7 3 3" xfId="34499" xr:uid="{E2736C5C-D000-4F7C-9FA1-18495B262210}"/>
    <cellStyle name="Vírgula 3 2 2 2 7 4" xfId="15320" xr:uid="{7652D4D0-2E13-41C6-B9AE-024972F9A5C9}"/>
    <cellStyle name="Vírgula 3 2 2 2 7 4 2" xfId="40812" xr:uid="{BAA7B1EC-73FE-44AA-ACC5-D36B3DD0749D}"/>
    <cellStyle name="Vírgula 3 2 2 2 7 5" xfId="28221" xr:uid="{D13CE700-6C35-4BA7-B42C-DBA357350F28}"/>
    <cellStyle name="Vírgula 3 2 2 2 8" xfId="3131" xr:uid="{897C5E24-4FF8-4476-A450-920AFD11FB87}"/>
    <cellStyle name="Vírgula 3 2 2 2 8 2" xfId="6285" xr:uid="{BBF4AD82-A275-4888-8DA6-E342CCA2AECD}"/>
    <cellStyle name="Vírgula 3 2 2 2 8 2 2" xfId="12578" xr:uid="{0F5EED42-80EE-4409-9A6D-DDE9D9FFFF79}"/>
    <cellStyle name="Vírgula 3 2 2 2 8 2 2 2" xfId="25260" xr:uid="{740C51A2-F8DC-437B-9B9F-28FCEF938D36}"/>
    <cellStyle name="Vírgula 3 2 2 2 8 2 2 2 2" xfId="50752" xr:uid="{62D3AA0C-3AB1-4192-AB6B-5A63FD1CC1E4}"/>
    <cellStyle name="Vírgula 3 2 2 2 8 2 2 3" xfId="38161" xr:uid="{73E02E90-C88E-4440-ADE9-C4F95C55DE0D}"/>
    <cellStyle name="Vírgula 3 2 2 2 8 2 3" xfId="18982" xr:uid="{280BA8CF-5B0B-4973-BD15-4A60A58BCF73}"/>
    <cellStyle name="Vírgula 3 2 2 2 8 2 3 2" xfId="44474" xr:uid="{582B13D4-CFB5-4838-BB1B-062D43B22914}"/>
    <cellStyle name="Vírgula 3 2 2 2 8 2 4" xfId="31883" xr:uid="{6A3B3707-CEBB-4630-BC6F-0C12090700E2}"/>
    <cellStyle name="Vírgula 3 2 2 2 8 3" xfId="9439" xr:uid="{D264A884-706D-42DE-882D-450171F9DDC9}"/>
    <cellStyle name="Vírgula 3 2 2 2 8 3 2" xfId="22121" xr:uid="{2EDBC900-B341-4585-9936-F8305AE17544}"/>
    <cellStyle name="Vírgula 3 2 2 2 8 3 2 2" xfId="47613" xr:uid="{8BE1FD3A-62C5-46BE-BE94-D0784DB249D6}"/>
    <cellStyle name="Vírgula 3 2 2 2 8 3 3" xfId="35022" xr:uid="{1E757A15-454E-4AE5-A59F-44CC79A1E93D}"/>
    <cellStyle name="Vírgula 3 2 2 2 8 4" xfId="15843" xr:uid="{E7A71982-6CCB-4370-A8E0-F70982C35FD6}"/>
    <cellStyle name="Vírgula 3 2 2 2 8 4 2" xfId="41335" xr:uid="{89639AA5-0950-4877-9DEC-8D1EB8DC6905}"/>
    <cellStyle name="Vírgula 3 2 2 2 8 5" xfId="28744" xr:uid="{86F6842E-3127-4A55-A353-64038B909A81}"/>
    <cellStyle name="Vírgula 3 2 2 2 9" xfId="3670" xr:uid="{A3CA984A-3B6F-4046-B0F6-5E47D9A9CB38}"/>
    <cellStyle name="Vírgula 3 2 2 2 9 2" xfId="9963" xr:uid="{83EB0684-A84C-483B-A4D2-23CD38A85620}"/>
    <cellStyle name="Vírgula 3 2 2 2 9 2 2" xfId="22645" xr:uid="{A6DC0138-AC5D-4846-8613-5D9630489486}"/>
    <cellStyle name="Vírgula 3 2 2 2 9 2 2 2" xfId="48137" xr:uid="{6C7A574F-634D-4FB0-BC64-506882690873}"/>
    <cellStyle name="Vírgula 3 2 2 2 9 2 3" xfId="35546" xr:uid="{F3816287-E30C-46AD-B882-E0CCE45BF1CE}"/>
    <cellStyle name="Vírgula 3 2 2 2 9 3" xfId="16367" xr:uid="{9BD82883-95D6-414F-9C16-0F3561D74DE7}"/>
    <cellStyle name="Vírgula 3 2 2 2 9 3 2" xfId="41859" xr:uid="{D78173F7-532C-4D52-B616-77D30AD7CD19}"/>
    <cellStyle name="Vírgula 3 2 2 2 9 4" xfId="29268" xr:uid="{341A1FE7-9D9D-4C97-8C86-54AE26E83AFB}"/>
    <cellStyle name="Vírgula 3 2 2 3" xfId="599" xr:uid="{8398DD91-2D91-4910-A1CC-22138C2054AB}"/>
    <cellStyle name="Vírgula 3 2 2 3 10" xfId="13326" xr:uid="{B6F7A47A-3620-477E-A9F4-C98C28046EAD}"/>
    <cellStyle name="Vírgula 3 2 2 3 10 2" xfId="38818" xr:uid="{9DB55908-7616-4B67-9E74-F79365C3975A}"/>
    <cellStyle name="Vírgula 3 2 2 3 11" xfId="26227" xr:uid="{2E367334-1A15-4566-9E16-0BD6A33A8EC0}"/>
    <cellStyle name="Vírgula 3 2 2 3 2" xfId="1136" xr:uid="{42828BA3-3536-42D0-82C4-D77F15F8B39F}"/>
    <cellStyle name="Vírgula 3 2 2 3 2 2" xfId="2443" xr:uid="{9CFBDA71-AC8A-4C06-8317-E92973EC033C}"/>
    <cellStyle name="Vírgula 3 2 2 3 2 2 2" xfId="5597" xr:uid="{EDC99925-9733-4E65-8DA0-12F521FEB833}"/>
    <cellStyle name="Vírgula 3 2 2 3 2 2 2 2" xfId="11890" xr:uid="{787749B1-857E-471A-B638-439E46F55F37}"/>
    <cellStyle name="Vírgula 3 2 2 3 2 2 2 2 2" xfId="24572" xr:uid="{073B8C8B-CDE7-46FA-AB16-DEAA476A2849}"/>
    <cellStyle name="Vírgula 3 2 2 3 2 2 2 2 2 2" xfId="50064" xr:uid="{27736AA8-A313-4B4E-8FBF-CB1F4185F7A3}"/>
    <cellStyle name="Vírgula 3 2 2 3 2 2 2 2 3" xfId="37473" xr:uid="{7D1BD6C7-BF5D-476A-A1AA-D4DE84C0569F}"/>
    <cellStyle name="Vírgula 3 2 2 3 2 2 2 3" xfId="18294" xr:uid="{331ABBD2-3FE2-4C16-A78E-55B80F32F054}"/>
    <cellStyle name="Vírgula 3 2 2 3 2 2 2 3 2" xfId="43786" xr:uid="{128955AB-5BBF-4079-BABE-1C898790DD27}"/>
    <cellStyle name="Vírgula 3 2 2 3 2 2 2 4" xfId="31195" xr:uid="{277EB411-D3FC-4F87-BAFB-97F48DDD30F2}"/>
    <cellStyle name="Vírgula 3 2 2 3 2 2 3" xfId="8751" xr:uid="{6E2857E5-B1E6-4293-BD91-9C44D43D4CC8}"/>
    <cellStyle name="Vírgula 3 2 2 3 2 2 3 2" xfId="21433" xr:uid="{EE21DF50-DAAE-42AA-8356-F39E84094B79}"/>
    <cellStyle name="Vírgula 3 2 2 3 2 2 3 2 2" xfId="46925" xr:uid="{37A47FE0-1726-4F40-8DBE-7A14A49F5F99}"/>
    <cellStyle name="Vírgula 3 2 2 3 2 2 3 3" xfId="34334" xr:uid="{7C622198-1FC8-490D-BEA2-09240DBF3E34}"/>
    <cellStyle name="Vírgula 3 2 2 3 2 2 4" xfId="15155" xr:uid="{377CBE30-139E-4948-951A-471B39E564F2}"/>
    <cellStyle name="Vírgula 3 2 2 3 2 2 4 2" xfId="40647" xr:uid="{3088DB62-EBBC-429A-A8B7-2C7DF4DDF0D5}"/>
    <cellStyle name="Vírgula 3 2 2 3 2 2 5" xfId="28056" xr:uid="{DE69F5B4-31A4-4AC4-8053-D5D6B1F54A22}"/>
    <cellStyle name="Vírgula 3 2 2 3 2 3" xfId="1660" xr:uid="{501C4DCE-7D88-443D-BE0E-92C279DDAB84}"/>
    <cellStyle name="Vírgula 3 2 2 3 2 3 2" xfId="4814" xr:uid="{98525CCE-D6D3-43B8-A14E-EABE2D0C8C1F}"/>
    <cellStyle name="Vírgula 3 2 2 3 2 3 2 2" xfId="11107" xr:uid="{D77689FA-248D-4C5E-90DD-3FD4F6FE5112}"/>
    <cellStyle name="Vírgula 3 2 2 3 2 3 2 2 2" xfId="23789" xr:uid="{F16C9738-2E6B-453E-A078-3F27275D0B90}"/>
    <cellStyle name="Vírgula 3 2 2 3 2 3 2 2 2 2" xfId="49281" xr:uid="{9C4E6CF4-D275-44E3-9061-DE0292D62096}"/>
    <cellStyle name="Vírgula 3 2 2 3 2 3 2 2 3" xfId="36690" xr:uid="{4A42D98C-F9A8-4772-B706-5E1A787FF0C0}"/>
    <cellStyle name="Vírgula 3 2 2 3 2 3 2 3" xfId="17511" xr:uid="{C6B6B6C2-E0AA-4BFA-8B50-66BF904457A1}"/>
    <cellStyle name="Vírgula 3 2 2 3 2 3 2 3 2" xfId="43003" xr:uid="{E4EA033D-F9EC-481E-82F4-F38EA754A8DE}"/>
    <cellStyle name="Vírgula 3 2 2 3 2 3 2 4" xfId="30412" xr:uid="{B61D49AB-7A34-4DAC-AD9B-ADF1B563DC4C}"/>
    <cellStyle name="Vírgula 3 2 2 3 2 3 3" xfId="7968" xr:uid="{EE0E3E9E-74DD-4720-A8E0-867273A6AF57}"/>
    <cellStyle name="Vírgula 3 2 2 3 2 3 3 2" xfId="20650" xr:uid="{0C98CF2C-4223-4218-A0B4-9F9164ADA6C7}"/>
    <cellStyle name="Vírgula 3 2 2 3 2 3 3 2 2" xfId="46142" xr:uid="{8A2EDB3F-9ED8-4F5A-B20B-5C2C1E7AC607}"/>
    <cellStyle name="Vírgula 3 2 2 3 2 3 3 3" xfId="33551" xr:uid="{A2B2706F-0BBC-40A9-9089-CAF5F6EDC126}"/>
    <cellStyle name="Vírgula 3 2 2 3 2 3 4" xfId="14372" xr:uid="{88AC2FA3-E36E-4D3F-9BFE-E83D0FD19A50}"/>
    <cellStyle name="Vírgula 3 2 2 3 2 3 4 2" xfId="39864" xr:uid="{FF674320-A60F-4221-A7B3-7799F99F17DF}"/>
    <cellStyle name="Vírgula 3 2 2 3 2 3 5" xfId="27273" xr:uid="{CE909132-E56F-4887-9919-C1E36859FEF6}"/>
    <cellStyle name="Vírgula 3 2 2 3 2 4" xfId="2967" xr:uid="{F57F66B2-A32A-43DC-BF22-FEEF5CC4BA12}"/>
    <cellStyle name="Vírgula 3 2 2 3 2 4 2" xfId="6121" xr:uid="{F306E192-6546-4F12-8375-B545CE557DE4}"/>
    <cellStyle name="Vírgula 3 2 2 3 2 4 2 2" xfId="12414" xr:uid="{FD4557E1-3036-4BE9-8BDF-6A32E844138E}"/>
    <cellStyle name="Vírgula 3 2 2 3 2 4 2 2 2" xfId="25096" xr:uid="{B5C114B8-EAA0-47E4-970D-25FB607ADC0D}"/>
    <cellStyle name="Vírgula 3 2 2 3 2 4 2 2 2 2" xfId="50588" xr:uid="{CBDBB5E0-8695-4055-9586-49A311E0EDAD}"/>
    <cellStyle name="Vírgula 3 2 2 3 2 4 2 2 3" xfId="37997" xr:uid="{41CF9F6E-43AE-45F7-BE8D-8ADDA25BF352}"/>
    <cellStyle name="Vírgula 3 2 2 3 2 4 2 3" xfId="18818" xr:uid="{F19AC88C-1780-4372-A563-5CE83B9BE936}"/>
    <cellStyle name="Vírgula 3 2 2 3 2 4 2 3 2" xfId="44310" xr:uid="{68B0F2DD-1277-4DD9-AB17-1C97A77EC20E}"/>
    <cellStyle name="Vírgula 3 2 2 3 2 4 2 4" xfId="31719" xr:uid="{EEDEBB30-5FF3-4CC9-8EE0-1746E3311321}"/>
    <cellStyle name="Vírgula 3 2 2 3 2 4 3" xfId="9275" xr:uid="{568ECF97-953B-4E92-8D0D-3D687E95286E}"/>
    <cellStyle name="Vírgula 3 2 2 3 2 4 3 2" xfId="21957" xr:uid="{C3071964-643A-46B2-B515-5930683FF642}"/>
    <cellStyle name="Vírgula 3 2 2 3 2 4 3 2 2" xfId="47449" xr:uid="{28824B87-46A3-417E-BB15-EB59568774E0}"/>
    <cellStyle name="Vírgula 3 2 2 3 2 4 3 3" xfId="34858" xr:uid="{18DDAFBF-6990-476E-B489-37DAA60C2C31}"/>
    <cellStyle name="Vírgula 3 2 2 3 2 4 4" xfId="15679" xr:uid="{A2F7D534-1C6F-446F-8717-6194891D4922}"/>
    <cellStyle name="Vírgula 3 2 2 3 2 4 4 2" xfId="41171" xr:uid="{B770C93F-F3B4-448D-BB6C-B2A4E9823EC1}"/>
    <cellStyle name="Vírgula 3 2 2 3 2 4 5" xfId="28580" xr:uid="{C9F18A4F-B8A4-499D-952D-5D173D719A40}"/>
    <cellStyle name="Vírgula 3 2 2 3 2 5" xfId="3490" xr:uid="{A44CA8F3-BBCB-4CCC-A8E5-E6530C0A3E7C}"/>
    <cellStyle name="Vírgula 3 2 2 3 2 5 2" xfId="6644" xr:uid="{C9C3DDC5-7279-4689-B0F9-19C8B5A6F05A}"/>
    <cellStyle name="Vírgula 3 2 2 3 2 5 2 2" xfId="12937" xr:uid="{FEC352DE-8AB0-4A57-A470-D70F8AE17139}"/>
    <cellStyle name="Vírgula 3 2 2 3 2 5 2 2 2" xfId="25619" xr:uid="{B2647523-AEC2-49DD-A02D-FDDD492AE081}"/>
    <cellStyle name="Vírgula 3 2 2 3 2 5 2 2 2 2" xfId="51111" xr:uid="{ECF34CFF-5BF4-4539-949A-AA857F7FCB34}"/>
    <cellStyle name="Vírgula 3 2 2 3 2 5 2 2 3" xfId="38520" xr:uid="{53E120CA-AB6F-4444-80F6-59B1134DA3E5}"/>
    <cellStyle name="Vírgula 3 2 2 3 2 5 2 3" xfId="19341" xr:uid="{15D6F905-F497-46DE-8E84-98BAA703D5B1}"/>
    <cellStyle name="Vírgula 3 2 2 3 2 5 2 3 2" xfId="44833" xr:uid="{32ADDF9B-18B4-48AB-A952-909F5579BCB2}"/>
    <cellStyle name="Vírgula 3 2 2 3 2 5 2 4" xfId="32242" xr:uid="{CFDA4324-EA24-4A05-8EE9-9016562F1999}"/>
    <cellStyle name="Vírgula 3 2 2 3 2 5 3" xfId="9798" xr:uid="{3537663B-7E2C-400C-A88C-2C6047CA66C4}"/>
    <cellStyle name="Vírgula 3 2 2 3 2 5 3 2" xfId="22480" xr:uid="{3FE45D46-6572-47B0-AB7A-8EB549684D9E}"/>
    <cellStyle name="Vírgula 3 2 2 3 2 5 3 2 2" xfId="47972" xr:uid="{F95A4E0D-0FEC-4A84-BC9D-192224719A06}"/>
    <cellStyle name="Vírgula 3 2 2 3 2 5 3 3" xfId="35381" xr:uid="{FAAD6EF5-977A-49A7-9923-B0B8808D8E42}"/>
    <cellStyle name="Vírgula 3 2 2 3 2 5 4" xfId="16202" xr:uid="{96F59C0F-A920-4122-A6AA-2A0599452DB1}"/>
    <cellStyle name="Vírgula 3 2 2 3 2 5 4 2" xfId="41694" xr:uid="{4124ED1B-C994-428A-9A04-4022B565F29D}"/>
    <cellStyle name="Vírgula 3 2 2 3 2 5 5" xfId="29103" xr:uid="{24097692-CF59-43EA-A671-B9F031256E29}"/>
    <cellStyle name="Vírgula 3 2 2 3 2 6" xfId="4290" xr:uid="{1748E95B-D78C-4FE9-A23F-84A1A277E2F9}"/>
    <cellStyle name="Vírgula 3 2 2 3 2 6 2" xfId="10583" xr:uid="{B3327DCA-06F3-45CC-96F7-66FC9330682D}"/>
    <cellStyle name="Vírgula 3 2 2 3 2 6 2 2" xfId="23265" xr:uid="{33C3D85E-1CFF-414B-ACF8-66AB05E073CA}"/>
    <cellStyle name="Vírgula 3 2 2 3 2 6 2 2 2" xfId="48757" xr:uid="{9A8B8BD6-1023-4AC2-885B-83016377AFBE}"/>
    <cellStyle name="Vírgula 3 2 2 3 2 6 2 3" xfId="36166" xr:uid="{DB963A41-BDB2-449E-B58F-8F52DE8ADEE6}"/>
    <cellStyle name="Vírgula 3 2 2 3 2 6 3" xfId="16987" xr:uid="{73DB7E92-CD08-4731-8241-EC83E8072D10}"/>
    <cellStyle name="Vírgula 3 2 2 3 2 6 3 2" xfId="42479" xr:uid="{E46112DE-390B-4C08-9D38-81B06D492B89}"/>
    <cellStyle name="Vírgula 3 2 2 3 2 6 4" xfId="29888" xr:uid="{2C8FE368-4062-4356-9F8B-B07603C6E971}"/>
    <cellStyle name="Vírgula 3 2 2 3 2 7" xfId="7444" xr:uid="{53B1D1B6-1676-44E1-9BCC-8087B3A5B94C}"/>
    <cellStyle name="Vírgula 3 2 2 3 2 7 2" xfId="20126" xr:uid="{31495D54-9761-42E0-93E4-FB27BC3540DA}"/>
    <cellStyle name="Vírgula 3 2 2 3 2 7 2 2" xfId="45618" xr:uid="{72703D41-BEF7-4E41-9BE4-903346C397C2}"/>
    <cellStyle name="Vírgula 3 2 2 3 2 7 3" xfId="33027" xr:uid="{DB1F9EB8-C9C9-416E-B774-330E91E944B7}"/>
    <cellStyle name="Vírgula 3 2 2 3 2 8" xfId="13848" xr:uid="{D77646E7-891A-4A63-B836-A474BA04EEB5}"/>
    <cellStyle name="Vírgula 3 2 2 3 2 8 2" xfId="39340" xr:uid="{225B4E79-A92A-4C88-AE15-A60D5F9B283A}"/>
    <cellStyle name="Vírgula 3 2 2 3 2 9" xfId="26749" xr:uid="{EFEA73D1-27D9-4188-ADFA-FD55BC79571C}"/>
    <cellStyle name="Vírgula 3 2 2 3 3" xfId="876" xr:uid="{D9A35790-A78C-477C-B428-AF39ED77EA2E}"/>
    <cellStyle name="Vírgula 3 2 2 3 3 2" xfId="2183" xr:uid="{039BCB30-4DF3-4B31-BA5C-FBA5DA6D4F79}"/>
    <cellStyle name="Vírgula 3 2 2 3 3 2 2" xfId="5337" xr:uid="{5D63282F-60F7-489D-AD42-3C3BAB7D7826}"/>
    <cellStyle name="Vírgula 3 2 2 3 3 2 2 2" xfId="11630" xr:uid="{243F1058-8108-4C3B-A6A7-A90B2F68929F}"/>
    <cellStyle name="Vírgula 3 2 2 3 3 2 2 2 2" xfId="24312" xr:uid="{4F45436F-8883-4E27-B237-48C969DBF3BE}"/>
    <cellStyle name="Vírgula 3 2 2 3 3 2 2 2 2 2" xfId="49804" xr:uid="{A748C0C5-B76E-46D6-AD60-9BD5B9BB03A9}"/>
    <cellStyle name="Vírgula 3 2 2 3 3 2 2 2 3" xfId="37213" xr:uid="{6807100E-0AB1-4AD5-B3A0-38595035035A}"/>
    <cellStyle name="Vírgula 3 2 2 3 3 2 2 3" xfId="18034" xr:uid="{1C65E8E0-BBFC-4BEB-9417-90EE80E39958}"/>
    <cellStyle name="Vírgula 3 2 2 3 3 2 2 3 2" xfId="43526" xr:uid="{F5854BD7-794A-4E1F-9211-0A8787D68A3F}"/>
    <cellStyle name="Vírgula 3 2 2 3 3 2 2 4" xfId="30935" xr:uid="{7E2306DE-9735-4AEE-B565-F856F80365DE}"/>
    <cellStyle name="Vírgula 3 2 2 3 3 2 3" xfId="8491" xr:uid="{334EB47B-3E04-43CE-A572-69790713E03F}"/>
    <cellStyle name="Vírgula 3 2 2 3 3 2 3 2" xfId="21173" xr:uid="{645890C1-009E-47E1-9BCE-6690CEC91498}"/>
    <cellStyle name="Vírgula 3 2 2 3 3 2 3 2 2" xfId="46665" xr:uid="{0FC510BC-32A3-44ED-898F-307CF64FD2CD}"/>
    <cellStyle name="Vírgula 3 2 2 3 3 2 3 3" xfId="34074" xr:uid="{3C227655-3829-45A0-8E45-79FF545222EF}"/>
    <cellStyle name="Vírgula 3 2 2 3 3 2 4" xfId="14895" xr:uid="{1D1E8498-0953-41CC-B60E-99D0E502E4CF}"/>
    <cellStyle name="Vírgula 3 2 2 3 3 2 4 2" xfId="40387" xr:uid="{B9BC772A-960D-418E-8780-BF98B7495089}"/>
    <cellStyle name="Vírgula 3 2 2 3 3 2 5" xfId="27796" xr:uid="{56F42FAE-480E-4CF7-935A-9CE96BB7FBE8}"/>
    <cellStyle name="Vírgula 3 2 2 3 3 3" xfId="4030" xr:uid="{9D82451A-9A21-464B-9BBA-3899C7FC19C4}"/>
    <cellStyle name="Vírgula 3 2 2 3 3 3 2" xfId="10323" xr:uid="{FBF5AEC0-55B5-4E5E-9540-CE46B3D66DCA}"/>
    <cellStyle name="Vírgula 3 2 2 3 3 3 2 2" xfId="23005" xr:uid="{04629A05-E051-4C61-9D4C-EAF5F6DC18C1}"/>
    <cellStyle name="Vírgula 3 2 2 3 3 3 2 2 2" xfId="48497" xr:uid="{BCC2249A-F15E-4A5E-99E8-47349B37BF92}"/>
    <cellStyle name="Vírgula 3 2 2 3 3 3 2 3" xfId="35906" xr:uid="{A31FC09A-A6EC-4424-8E3D-7A88EF257DE0}"/>
    <cellStyle name="Vírgula 3 2 2 3 3 3 3" xfId="16727" xr:uid="{7AF82BF0-3511-4C76-BD37-3DB9754A28E0}"/>
    <cellStyle name="Vírgula 3 2 2 3 3 3 3 2" xfId="42219" xr:uid="{B9FFE89E-92D1-4E7A-8733-3314C8284AC5}"/>
    <cellStyle name="Vírgula 3 2 2 3 3 3 4" xfId="29628" xr:uid="{FD809075-121D-4CEE-AC35-0468077D433E}"/>
    <cellStyle name="Vírgula 3 2 2 3 3 4" xfId="7184" xr:uid="{8F7FC477-E59F-401C-9079-6DA3AC927F40}"/>
    <cellStyle name="Vírgula 3 2 2 3 3 4 2" xfId="19866" xr:uid="{858AADC8-E94D-4C5B-8391-CDF082FCA10C}"/>
    <cellStyle name="Vírgula 3 2 2 3 3 4 2 2" xfId="45358" xr:uid="{0B0C30BB-7B6D-43CF-B5E3-02F8C73E82E7}"/>
    <cellStyle name="Vírgula 3 2 2 3 3 4 3" xfId="32767" xr:uid="{561D2A16-F90D-4EAF-B7E5-56B8CDDFF4A2}"/>
    <cellStyle name="Vírgula 3 2 2 3 3 5" xfId="13588" xr:uid="{D031A032-E4FC-4907-A7CD-74EFE51E7FB3}"/>
    <cellStyle name="Vírgula 3 2 2 3 3 5 2" xfId="39080" xr:uid="{E7679166-825B-426D-8498-12024188DD0A}"/>
    <cellStyle name="Vírgula 3 2 2 3 3 6" xfId="26489" xr:uid="{10B309B4-DE95-4230-85EC-FF7BA02B1958}"/>
    <cellStyle name="Vírgula 3 2 2 3 4" xfId="1921" xr:uid="{6A89AB39-3BB8-4B05-A8E6-9BA05ED5405C}"/>
    <cellStyle name="Vírgula 3 2 2 3 4 2" xfId="5075" xr:uid="{5C2D772F-DC76-4937-9161-66150B4D1826}"/>
    <cellStyle name="Vírgula 3 2 2 3 4 2 2" xfId="11368" xr:uid="{6EAC80EF-89B0-4152-A95C-B19E737EBEAB}"/>
    <cellStyle name="Vírgula 3 2 2 3 4 2 2 2" xfId="24050" xr:uid="{78854DE3-FE5F-4266-BF8B-FDEF2868ABFE}"/>
    <cellStyle name="Vírgula 3 2 2 3 4 2 2 2 2" xfId="49542" xr:uid="{80923D33-62C0-4EEF-9730-7FA8D90D60A3}"/>
    <cellStyle name="Vírgula 3 2 2 3 4 2 2 3" xfId="36951" xr:uid="{D6546B19-DBE6-4EF5-9F5A-5E2034D2A14B}"/>
    <cellStyle name="Vírgula 3 2 2 3 4 2 3" xfId="17772" xr:uid="{81D5E1B3-0F30-4B03-BEA6-C668E7A8494D}"/>
    <cellStyle name="Vírgula 3 2 2 3 4 2 3 2" xfId="43264" xr:uid="{84E11E8B-ED23-4748-878E-025FDE0C3D23}"/>
    <cellStyle name="Vírgula 3 2 2 3 4 2 4" xfId="30673" xr:uid="{21B15EE0-48E9-47A3-8B57-21678712C4E5}"/>
    <cellStyle name="Vírgula 3 2 2 3 4 3" xfId="8229" xr:uid="{09347CC9-3C0A-4B2B-A0A6-EA81C50A5279}"/>
    <cellStyle name="Vírgula 3 2 2 3 4 3 2" xfId="20911" xr:uid="{20F5DF2B-012F-4C0E-87BD-BC6F6C8F2665}"/>
    <cellStyle name="Vírgula 3 2 2 3 4 3 2 2" xfId="46403" xr:uid="{7E6FFB65-0167-4DD8-9D23-1A61EB0B9953}"/>
    <cellStyle name="Vírgula 3 2 2 3 4 3 3" xfId="33812" xr:uid="{784D0B34-550C-4AFB-A3B8-378876C7065B}"/>
    <cellStyle name="Vírgula 3 2 2 3 4 4" xfId="14633" xr:uid="{A40AC8C8-823B-4B04-8E93-7CAF60C3B0EC}"/>
    <cellStyle name="Vírgula 3 2 2 3 4 4 2" xfId="40125" xr:uid="{B7DD698E-8ADE-420F-97BC-FD06700C00FA}"/>
    <cellStyle name="Vírgula 3 2 2 3 4 5" xfId="27534" xr:uid="{8D4011FA-B7DD-4358-A914-DB73AF55F3F7}"/>
    <cellStyle name="Vírgula 3 2 2 3 5" xfId="1399" xr:uid="{739BD77B-AEA8-4E82-AA09-9BDD7F53FB34}"/>
    <cellStyle name="Vírgula 3 2 2 3 5 2" xfId="4553" xr:uid="{DDDCBAFD-6721-4026-885B-83B00100EFFC}"/>
    <cellStyle name="Vírgula 3 2 2 3 5 2 2" xfId="10846" xr:uid="{907609E2-6EF4-400E-8DA8-9A0407E2DAA9}"/>
    <cellStyle name="Vírgula 3 2 2 3 5 2 2 2" xfId="23528" xr:uid="{946D359F-D118-48C1-B1EE-AF54ACAF9E34}"/>
    <cellStyle name="Vírgula 3 2 2 3 5 2 2 2 2" xfId="49020" xr:uid="{68B5406D-71FE-4285-B0B1-8897F99CF7F5}"/>
    <cellStyle name="Vírgula 3 2 2 3 5 2 2 3" xfId="36429" xr:uid="{03F9F5F7-C71E-4095-ABCD-5014FDE44265}"/>
    <cellStyle name="Vírgula 3 2 2 3 5 2 3" xfId="17250" xr:uid="{583BD80A-361D-48A6-890E-2D5D46D63CDB}"/>
    <cellStyle name="Vírgula 3 2 2 3 5 2 3 2" xfId="42742" xr:uid="{5050C4E5-04E4-4AB4-9ADA-420F4DCB89D2}"/>
    <cellStyle name="Vírgula 3 2 2 3 5 2 4" xfId="30151" xr:uid="{03851287-E330-4261-B54E-7DDAEDC27231}"/>
    <cellStyle name="Vírgula 3 2 2 3 5 3" xfId="7707" xr:uid="{72F4FB97-9556-4F3A-8AB7-D001CC1436D7}"/>
    <cellStyle name="Vírgula 3 2 2 3 5 3 2" xfId="20389" xr:uid="{25711CA4-698B-4502-A97F-0CB2CE52D89A}"/>
    <cellStyle name="Vírgula 3 2 2 3 5 3 2 2" xfId="45881" xr:uid="{F721CCB5-770C-4201-91AC-68D1B0C20A6F}"/>
    <cellStyle name="Vírgula 3 2 2 3 5 3 3" xfId="33290" xr:uid="{CC50886C-F639-41BC-ACF9-6DA5CA506D8B}"/>
    <cellStyle name="Vírgula 3 2 2 3 5 4" xfId="14111" xr:uid="{AFC370F1-E2C0-4D9E-90E3-D66A771933F8}"/>
    <cellStyle name="Vírgula 3 2 2 3 5 4 2" xfId="39603" xr:uid="{D877F32F-31A7-43CE-BFF6-1AC487D49B7D}"/>
    <cellStyle name="Vírgula 3 2 2 3 5 5" xfId="27012" xr:uid="{E1E5A101-C6B6-4AA7-A311-289A3EE226A2}"/>
    <cellStyle name="Vírgula 3 2 2 3 6" xfId="2706" xr:uid="{8CE7286D-B869-4114-92CD-A66478B2FE99}"/>
    <cellStyle name="Vírgula 3 2 2 3 6 2" xfId="5860" xr:uid="{A45F571C-C33D-4711-B1E7-6A8B6E5A09A9}"/>
    <cellStyle name="Vírgula 3 2 2 3 6 2 2" xfId="12153" xr:uid="{464F38B2-5351-4873-92D5-3BB0BFE8694A}"/>
    <cellStyle name="Vírgula 3 2 2 3 6 2 2 2" xfId="24835" xr:uid="{69433BBA-E96C-4CC4-9755-5F293F654E8B}"/>
    <cellStyle name="Vírgula 3 2 2 3 6 2 2 2 2" xfId="50327" xr:uid="{977FAA17-70A5-46F1-8965-28777718E7C3}"/>
    <cellStyle name="Vírgula 3 2 2 3 6 2 2 3" xfId="37736" xr:uid="{C8AF3CB5-EEEF-4258-A248-9A863525EB5F}"/>
    <cellStyle name="Vírgula 3 2 2 3 6 2 3" xfId="18557" xr:uid="{1896AAD1-39B3-4006-8D09-93B462819FCE}"/>
    <cellStyle name="Vírgula 3 2 2 3 6 2 3 2" xfId="44049" xr:uid="{52080FD4-281B-4EE9-8508-10AE40C2257D}"/>
    <cellStyle name="Vírgula 3 2 2 3 6 2 4" xfId="31458" xr:uid="{7B656832-A46A-449A-A4B4-501FDD434DCD}"/>
    <cellStyle name="Vírgula 3 2 2 3 6 3" xfId="9014" xr:uid="{8A08147F-0EA3-43D5-AD78-AF4DAFD4ABE1}"/>
    <cellStyle name="Vírgula 3 2 2 3 6 3 2" xfId="21696" xr:uid="{4F777822-8369-4273-9556-7113D774AE1C}"/>
    <cellStyle name="Vírgula 3 2 2 3 6 3 2 2" xfId="47188" xr:uid="{1E85DE26-77AA-47B3-B084-0734AA05A1C7}"/>
    <cellStyle name="Vírgula 3 2 2 3 6 3 3" xfId="34597" xr:uid="{26FDFAEA-C1D7-405D-8E2B-CFDE1BFF11C1}"/>
    <cellStyle name="Vírgula 3 2 2 3 6 4" xfId="15418" xr:uid="{72BE5875-1594-4DF5-84DF-3FEFD90A4176}"/>
    <cellStyle name="Vírgula 3 2 2 3 6 4 2" xfId="40910" xr:uid="{06F671B5-F3AC-4F92-BAA0-69D624EFF53D}"/>
    <cellStyle name="Vírgula 3 2 2 3 6 5" xfId="28319" xr:uid="{E180C53C-6F04-4EFA-B996-05020BA03DA4}"/>
    <cellStyle name="Vírgula 3 2 2 3 7" xfId="3229" xr:uid="{D11B98C4-847E-4163-B6F9-4552ECB0ED54}"/>
    <cellStyle name="Vírgula 3 2 2 3 7 2" xfId="6383" xr:uid="{25A2D6F9-B2A0-4B2E-A005-60CEFCF7022C}"/>
    <cellStyle name="Vírgula 3 2 2 3 7 2 2" xfId="12676" xr:uid="{3169B17B-D5EF-4515-A780-4FB005838913}"/>
    <cellStyle name="Vírgula 3 2 2 3 7 2 2 2" xfId="25358" xr:uid="{69303311-ABF6-4054-B1D3-760839E35424}"/>
    <cellStyle name="Vírgula 3 2 2 3 7 2 2 2 2" xfId="50850" xr:uid="{C98EE911-F12E-4F3D-B2AA-34E2C57D4EC6}"/>
    <cellStyle name="Vírgula 3 2 2 3 7 2 2 3" xfId="38259" xr:uid="{E05A4427-9384-4A68-856F-77E9705B6B89}"/>
    <cellStyle name="Vírgula 3 2 2 3 7 2 3" xfId="19080" xr:uid="{F6EA4764-3A5D-4D86-8275-A693B4B89187}"/>
    <cellStyle name="Vírgula 3 2 2 3 7 2 3 2" xfId="44572" xr:uid="{F77AD8F5-CBE3-43F4-814F-A02D58B6A31E}"/>
    <cellStyle name="Vírgula 3 2 2 3 7 2 4" xfId="31981" xr:uid="{9EF86314-F165-467D-A637-9B6E3A0CF001}"/>
    <cellStyle name="Vírgula 3 2 2 3 7 3" xfId="9537" xr:uid="{0DF979A8-E2DA-475D-A93D-58E7D51C2788}"/>
    <cellStyle name="Vírgula 3 2 2 3 7 3 2" xfId="22219" xr:uid="{8591468F-9E7E-48F5-B1BD-C1BBEA895D75}"/>
    <cellStyle name="Vírgula 3 2 2 3 7 3 2 2" xfId="47711" xr:uid="{31216052-550A-4205-819F-8411417F5E2D}"/>
    <cellStyle name="Vírgula 3 2 2 3 7 3 3" xfId="35120" xr:uid="{9224A6C2-F3CD-4229-B2DB-5160187045E7}"/>
    <cellStyle name="Vírgula 3 2 2 3 7 4" xfId="15941" xr:uid="{B6D28602-94F4-4118-86FA-595395E53850}"/>
    <cellStyle name="Vírgula 3 2 2 3 7 4 2" xfId="41433" xr:uid="{93A3F013-743E-4B66-A36F-C71BC5C5F8E4}"/>
    <cellStyle name="Vírgula 3 2 2 3 7 5" xfId="28842" xr:uid="{A8103562-67E7-448C-A298-454460675783}"/>
    <cellStyle name="Vírgula 3 2 2 3 8" xfId="3768" xr:uid="{CC734875-C905-4700-930D-B016892164A2}"/>
    <cellStyle name="Vírgula 3 2 2 3 8 2" xfId="10061" xr:uid="{062242E4-1977-4972-9F2C-E378753AFD17}"/>
    <cellStyle name="Vírgula 3 2 2 3 8 2 2" xfId="22743" xr:uid="{FAB0AAFA-537A-4B42-A5A9-1053FB95DB85}"/>
    <cellStyle name="Vírgula 3 2 2 3 8 2 2 2" xfId="48235" xr:uid="{4E50A7A6-4D69-4258-A64D-B8853430452A}"/>
    <cellStyle name="Vírgula 3 2 2 3 8 2 3" xfId="35644" xr:uid="{94803448-9EA7-46A0-ACA5-C7215D7B2999}"/>
    <cellStyle name="Vírgula 3 2 2 3 8 3" xfId="16465" xr:uid="{4C615575-9B27-41EE-B3EA-8E75184CE68B}"/>
    <cellStyle name="Vírgula 3 2 2 3 8 3 2" xfId="41957" xr:uid="{BD44C5C6-4713-49C4-A8CD-B14161D0E7E3}"/>
    <cellStyle name="Vírgula 3 2 2 3 8 4" xfId="29366" xr:uid="{ADED5491-B2DB-4139-BC91-31A541C387D7}"/>
    <cellStyle name="Vírgula 3 2 2 3 9" xfId="6922" xr:uid="{D218881B-A3BD-4A79-8E28-F02ED7264990}"/>
    <cellStyle name="Vírgula 3 2 2 3 9 2" xfId="19604" xr:uid="{02A9EF54-5746-4D8F-A1BC-DCC7469D38C3}"/>
    <cellStyle name="Vírgula 3 2 2 3 9 2 2" xfId="45096" xr:uid="{F4C177E9-2C1F-4759-8E17-D018830277B7}"/>
    <cellStyle name="Vírgula 3 2 2 3 9 3" xfId="32505" xr:uid="{11D2A9F4-1FC5-48B3-91FE-64F92E75912A}"/>
    <cellStyle name="Vírgula 3 2 2 4" xfId="560" xr:uid="{FDF19229-7163-46F4-A1B3-D5BF781A5509}"/>
    <cellStyle name="Vírgula 3 2 2 4 10" xfId="13287" xr:uid="{76BA65A1-754F-46A0-BFF6-9B6FB260A842}"/>
    <cellStyle name="Vírgula 3 2 2 4 10 2" xfId="38779" xr:uid="{23F90F85-7B52-4C68-9CE5-AF746F09C574}"/>
    <cellStyle name="Vírgula 3 2 2 4 11" xfId="26188" xr:uid="{A3851FA2-7734-4332-83FB-2745F217195F}"/>
    <cellStyle name="Vírgula 3 2 2 4 2" xfId="1097" xr:uid="{1CA518E8-EA08-45A3-A344-1C21249967F9}"/>
    <cellStyle name="Vírgula 3 2 2 4 2 2" xfId="2404" xr:uid="{DA57332F-B722-4D6B-AD78-A1F944984C38}"/>
    <cellStyle name="Vírgula 3 2 2 4 2 2 2" xfId="5558" xr:uid="{592575AA-D18A-4D11-81A3-EE7B22D182A2}"/>
    <cellStyle name="Vírgula 3 2 2 4 2 2 2 2" xfId="11851" xr:uid="{E77FCD8A-7DF5-409F-A64C-9487284DEC2E}"/>
    <cellStyle name="Vírgula 3 2 2 4 2 2 2 2 2" xfId="24533" xr:uid="{65C12DA0-DE12-4C51-A991-27805E075AAC}"/>
    <cellStyle name="Vírgula 3 2 2 4 2 2 2 2 2 2" xfId="50025" xr:uid="{21A7B831-A312-4B72-992D-A146D2131593}"/>
    <cellStyle name="Vírgula 3 2 2 4 2 2 2 2 3" xfId="37434" xr:uid="{CD44E203-4E25-44EC-97C4-E4CAB78EF081}"/>
    <cellStyle name="Vírgula 3 2 2 4 2 2 2 3" xfId="18255" xr:uid="{5442885D-3A07-47D0-B280-D6BA528F8038}"/>
    <cellStyle name="Vírgula 3 2 2 4 2 2 2 3 2" xfId="43747" xr:uid="{1CEDC5AA-FF60-4ABC-836E-F483213C6C79}"/>
    <cellStyle name="Vírgula 3 2 2 4 2 2 2 4" xfId="31156" xr:uid="{E5098C7D-16BA-4026-ACD8-13E93875EB49}"/>
    <cellStyle name="Vírgula 3 2 2 4 2 2 3" xfId="8712" xr:uid="{A8759B54-7688-4FFD-90EC-C1415766DFC6}"/>
    <cellStyle name="Vírgula 3 2 2 4 2 2 3 2" xfId="21394" xr:uid="{21B6E755-63CD-4DB1-987F-B338DBE907ED}"/>
    <cellStyle name="Vírgula 3 2 2 4 2 2 3 2 2" xfId="46886" xr:uid="{61044B39-40C9-40BF-AAA9-B136355B0F6B}"/>
    <cellStyle name="Vírgula 3 2 2 4 2 2 3 3" xfId="34295" xr:uid="{D05007BD-CA51-4B0B-A3CD-BAF86280E6D3}"/>
    <cellStyle name="Vírgula 3 2 2 4 2 2 4" xfId="15116" xr:uid="{CDD4C00F-6C79-44F8-BCD1-12602D424019}"/>
    <cellStyle name="Vírgula 3 2 2 4 2 2 4 2" xfId="40608" xr:uid="{DD7C2CE8-DF2B-4CF8-8727-48DFFC61274E}"/>
    <cellStyle name="Vírgula 3 2 2 4 2 2 5" xfId="28017" xr:uid="{E68F1F41-A89D-4247-AE38-8CEB7EA9F70F}"/>
    <cellStyle name="Vírgula 3 2 2 4 2 3" xfId="1621" xr:uid="{E742AF4E-C4B8-4B6D-A6BA-9261C43C16CB}"/>
    <cellStyle name="Vírgula 3 2 2 4 2 3 2" xfId="4775" xr:uid="{F08D2F54-F659-480F-B80F-C6C4B36B6C9E}"/>
    <cellStyle name="Vírgula 3 2 2 4 2 3 2 2" xfId="11068" xr:uid="{6DD81E9E-5304-4427-BDB2-B1A6A6FB7890}"/>
    <cellStyle name="Vírgula 3 2 2 4 2 3 2 2 2" xfId="23750" xr:uid="{E1505C34-150C-43B9-A672-80DEE415A7EC}"/>
    <cellStyle name="Vírgula 3 2 2 4 2 3 2 2 2 2" xfId="49242" xr:uid="{B335B8D1-E281-4098-8399-4F05817CFF22}"/>
    <cellStyle name="Vírgula 3 2 2 4 2 3 2 2 3" xfId="36651" xr:uid="{13EB6578-D912-4C4A-8ADE-001939A10609}"/>
    <cellStyle name="Vírgula 3 2 2 4 2 3 2 3" xfId="17472" xr:uid="{543EC482-7B27-4029-AC85-57D4C22AC54F}"/>
    <cellStyle name="Vírgula 3 2 2 4 2 3 2 3 2" xfId="42964" xr:uid="{6A811E3D-2B3B-4D36-AB30-B993D456228F}"/>
    <cellStyle name="Vírgula 3 2 2 4 2 3 2 4" xfId="30373" xr:uid="{957FEB4E-2D81-41F0-B5F3-E0AE48B1B1CD}"/>
    <cellStyle name="Vírgula 3 2 2 4 2 3 3" xfId="7929" xr:uid="{916EC49F-B53B-4DF5-BE1D-5AC5FA83BEF6}"/>
    <cellStyle name="Vírgula 3 2 2 4 2 3 3 2" xfId="20611" xr:uid="{33C18752-40F6-4588-A2A5-8893D23AB1AA}"/>
    <cellStyle name="Vírgula 3 2 2 4 2 3 3 2 2" xfId="46103" xr:uid="{79EB37FF-446C-498E-8335-1C6AFA1C6B34}"/>
    <cellStyle name="Vírgula 3 2 2 4 2 3 3 3" xfId="33512" xr:uid="{70AC9DB2-6A0A-42AB-A5C1-0F4E91A04548}"/>
    <cellStyle name="Vírgula 3 2 2 4 2 3 4" xfId="14333" xr:uid="{E1C5FF69-B5BA-4BEB-8C78-75B912A6B9AD}"/>
    <cellStyle name="Vírgula 3 2 2 4 2 3 4 2" xfId="39825" xr:uid="{492DF491-48B9-4DF4-B144-34DF54BD675A}"/>
    <cellStyle name="Vírgula 3 2 2 4 2 3 5" xfId="27234" xr:uid="{E9AAA5B7-2D0A-4714-8CA9-84EB6DA863B1}"/>
    <cellStyle name="Vírgula 3 2 2 4 2 4" xfId="2928" xr:uid="{554D9172-17EF-4EFD-A791-B31D6197C636}"/>
    <cellStyle name="Vírgula 3 2 2 4 2 4 2" xfId="6082" xr:uid="{222CD217-1FE0-43AC-955D-C58ACE73E872}"/>
    <cellStyle name="Vírgula 3 2 2 4 2 4 2 2" xfId="12375" xr:uid="{33C3B61E-CF54-4E24-82E5-441A165E820E}"/>
    <cellStyle name="Vírgula 3 2 2 4 2 4 2 2 2" xfId="25057" xr:uid="{2C52F280-429D-4E2E-AACC-04A25C1FC2BA}"/>
    <cellStyle name="Vírgula 3 2 2 4 2 4 2 2 2 2" xfId="50549" xr:uid="{6D93537A-8B91-4C9F-BF34-F06679D4B797}"/>
    <cellStyle name="Vírgula 3 2 2 4 2 4 2 2 3" xfId="37958" xr:uid="{84C86A59-FC2A-4E2B-942B-7A9ED21F01E2}"/>
    <cellStyle name="Vírgula 3 2 2 4 2 4 2 3" xfId="18779" xr:uid="{F380AF48-D166-4613-BD6F-6F96F3AFB022}"/>
    <cellStyle name="Vírgula 3 2 2 4 2 4 2 3 2" xfId="44271" xr:uid="{C9F63680-E8A7-4E52-B575-B9D37E81E658}"/>
    <cellStyle name="Vírgula 3 2 2 4 2 4 2 4" xfId="31680" xr:uid="{610982FA-A8F2-4610-AEA6-C5CD3197085E}"/>
    <cellStyle name="Vírgula 3 2 2 4 2 4 3" xfId="9236" xr:uid="{58B214A2-BC46-4F2E-83E3-18680B72E815}"/>
    <cellStyle name="Vírgula 3 2 2 4 2 4 3 2" xfId="21918" xr:uid="{228BE689-4F91-4E53-B58F-7946BE9737C0}"/>
    <cellStyle name="Vírgula 3 2 2 4 2 4 3 2 2" xfId="47410" xr:uid="{7F4AA006-5BE3-41B9-A7B3-452E5CE8A9BC}"/>
    <cellStyle name="Vírgula 3 2 2 4 2 4 3 3" xfId="34819" xr:uid="{11951721-E35D-4EC7-8EDB-33B30914E8B1}"/>
    <cellStyle name="Vírgula 3 2 2 4 2 4 4" xfId="15640" xr:uid="{833AAC19-CB0A-4972-BA31-089D81FD4394}"/>
    <cellStyle name="Vírgula 3 2 2 4 2 4 4 2" xfId="41132" xr:uid="{E2D3AE2F-E891-439C-B600-CB3AF09A2835}"/>
    <cellStyle name="Vírgula 3 2 2 4 2 4 5" xfId="28541" xr:uid="{C9F3A87A-B4DF-4218-AF5A-F016A447978E}"/>
    <cellStyle name="Vírgula 3 2 2 4 2 5" xfId="3451" xr:uid="{FDDBD367-9705-41F8-BF43-35242FC0319D}"/>
    <cellStyle name="Vírgula 3 2 2 4 2 5 2" xfId="6605" xr:uid="{160AAC7C-ACEE-4924-8934-800BD63F08B5}"/>
    <cellStyle name="Vírgula 3 2 2 4 2 5 2 2" xfId="12898" xr:uid="{5389AD7C-EC4A-44ED-A88D-F2CC9C7B6DE6}"/>
    <cellStyle name="Vírgula 3 2 2 4 2 5 2 2 2" xfId="25580" xr:uid="{9C2C4429-1F81-43BC-9215-07BB7E8F37A1}"/>
    <cellStyle name="Vírgula 3 2 2 4 2 5 2 2 2 2" xfId="51072" xr:uid="{97028763-9187-4C35-BF0C-530653378AD2}"/>
    <cellStyle name="Vírgula 3 2 2 4 2 5 2 2 3" xfId="38481" xr:uid="{95F8DA70-BBF6-451E-8732-C04AB3674855}"/>
    <cellStyle name="Vírgula 3 2 2 4 2 5 2 3" xfId="19302" xr:uid="{A4DAFA06-68F4-4381-8B2F-C7DFCEFC9329}"/>
    <cellStyle name="Vírgula 3 2 2 4 2 5 2 3 2" xfId="44794" xr:uid="{33941BAE-684E-410E-8849-4C48654D0432}"/>
    <cellStyle name="Vírgula 3 2 2 4 2 5 2 4" xfId="32203" xr:uid="{B5FC02BC-DA6C-4595-AA73-7C09329A81F1}"/>
    <cellStyle name="Vírgula 3 2 2 4 2 5 3" xfId="9759" xr:uid="{7914D410-A873-4536-B517-CE60D3FAE058}"/>
    <cellStyle name="Vírgula 3 2 2 4 2 5 3 2" xfId="22441" xr:uid="{BC259A6E-70CE-414F-82B7-70C169FBAB2C}"/>
    <cellStyle name="Vírgula 3 2 2 4 2 5 3 2 2" xfId="47933" xr:uid="{3B4A5BE7-1125-4E35-8408-1DCEADF0A3D7}"/>
    <cellStyle name="Vírgula 3 2 2 4 2 5 3 3" xfId="35342" xr:uid="{7DDC464B-EBCA-4469-8C1E-C845A9A52E33}"/>
    <cellStyle name="Vírgula 3 2 2 4 2 5 4" xfId="16163" xr:uid="{9193D32E-7FCD-448C-BD87-9C4D82A89F89}"/>
    <cellStyle name="Vírgula 3 2 2 4 2 5 4 2" xfId="41655" xr:uid="{A62DF2CC-EFAC-4F4C-8633-23536DDA3DE3}"/>
    <cellStyle name="Vírgula 3 2 2 4 2 5 5" xfId="29064" xr:uid="{1CD6177A-3711-44A6-B133-771F974F6FA7}"/>
    <cellStyle name="Vírgula 3 2 2 4 2 6" xfId="4251" xr:uid="{96FCC440-1102-4DA3-941F-978E6883DAB3}"/>
    <cellStyle name="Vírgula 3 2 2 4 2 6 2" xfId="10544" xr:uid="{147CB8E6-69D9-4641-AF56-61449903B722}"/>
    <cellStyle name="Vírgula 3 2 2 4 2 6 2 2" xfId="23226" xr:uid="{B5413B19-8DB5-45DB-A493-F5752CAD5170}"/>
    <cellStyle name="Vírgula 3 2 2 4 2 6 2 2 2" xfId="48718" xr:uid="{9E1A75A0-1947-4D91-BE0E-07DB6107D049}"/>
    <cellStyle name="Vírgula 3 2 2 4 2 6 2 3" xfId="36127" xr:uid="{2DD95CC1-D9FC-434E-9596-E7290023500B}"/>
    <cellStyle name="Vírgula 3 2 2 4 2 6 3" xfId="16948" xr:uid="{6296BB42-158F-4B3A-9097-FDFE34A8C81B}"/>
    <cellStyle name="Vírgula 3 2 2 4 2 6 3 2" xfId="42440" xr:uid="{DA1359BD-6EE5-4D0F-901E-78A2110032DD}"/>
    <cellStyle name="Vírgula 3 2 2 4 2 6 4" xfId="29849" xr:uid="{4D180625-D824-4956-AA3F-A9D55ACA8C87}"/>
    <cellStyle name="Vírgula 3 2 2 4 2 7" xfId="7405" xr:uid="{066BAE47-D42A-485A-A5CA-292CB6A56CA0}"/>
    <cellStyle name="Vírgula 3 2 2 4 2 7 2" xfId="20087" xr:uid="{A6B1E405-A673-4D09-8514-8E1CB53A1126}"/>
    <cellStyle name="Vírgula 3 2 2 4 2 7 2 2" xfId="45579" xr:uid="{2213C00C-5F87-435A-B221-57EC18BC44BC}"/>
    <cellStyle name="Vírgula 3 2 2 4 2 7 3" xfId="32988" xr:uid="{297B7DAA-383F-46D3-985F-37C4CA51C5A0}"/>
    <cellStyle name="Vírgula 3 2 2 4 2 8" xfId="13809" xr:uid="{61070AD1-D153-47AB-9F6A-E1B1D16EB4E8}"/>
    <cellStyle name="Vírgula 3 2 2 4 2 8 2" xfId="39301" xr:uid="{CD7B0E76-1366-4D35-B743-1212B58973E2}"/>
    <cellStyle name="Vírgula 3 2 2 4 2 9" xfId="26710" xr:uid="{A25E53A0-59DB-4D3C-A6CF-3B1CD860F2EC}"/>
    <cellStyle name="Vírgula 3 2 2 4 3" xfId="837" xr:uid="{D1ED2A44-0DF5-4864-ADC4-6C656B0BB831}"/>
    <cellStyle name="Vírgula 3 2 2 4 3 2" xfId="2144" xr:uid="{C5CEB75C-9B5E-41DC-BB17-EF4C031D8918}"/>
    <cellStyle name="Vírgula 3 2 2 4 3 2 2" xfId="5298" xr:uid="{68F4C5B9-6AB4-449D-91D7-B8FDD4477144}"/>
    <cellStyle name="Vírgula 3 2 2 4 3 2 2 2" xfId="11591" xr:uid="{979F8D9C-5EBF-4BFD-AF85-93D3E6103B7D}"/>
    <cellStyle name="Vírgula 3 2 2 4 3 2 2 2 2" xfId="24273" xr:uid="{CEEB25F5-DEFB-42B1-B7CC-67ED06401883}"/>
    <cellStyle name="Vírgula 3 2 2 4 3 2 2 2 2 2" xfId="49765" xr:uid="{584DCFF6-1240-4A15-BB3B-081A0C3A3EB0}"/>
    <cellStyle name="Vírgula 3 2 2 4 3 2 2 2 3" xfId="37174" xr:uid="{8F52CDE8-BA14-40FE-978E-C162FC96A435}"/>
    <cellStyle name="Vírgula 3 2 2 4 3 2 2 3" xfId="17995" xr:uid="{298E46B0-B9D9-4DD9-BB81-7EC87FFD2C58}"/>
    <cellStyle name="Vírgula 3 2 2 4 3 2 2 3 2" xfId="43487" xr:uid="{CD571A09-0FCE-4C78-B956-118652BBB9AC}"/>
    <cellStyle name="Vírgula 3 2 2 4 3 2 2 4" xfId="30896" xr:uid="{DFC5A3FD-998E-49DA-91BE-B24F236BD480}"/>
    <cellStyle name="Vírgula 3 2 2 4 3 2 3" xfId="8452" xr:uid="{57BE52BA-9D85-44DC-8C9A-923D05EA1CFF}"/>
    <cellStyle name="Vírgula 3 2 2 4 3 2 3 2" xfId="21134" xr:uid="{8370D9BA-2703-4427-A17B-8B26EF73AE4D}"/>
    <cellStyle name="Vírgula 3 2 2 4 3 2 3 2 2" xfId="46626" xr:uid="{8231930C-7D6E-454C-8C4F-D735A9D98154}"/>
    <cellStyle name="Vírgula 3 2 2 4 3 2 3 3" xfId="34035" xr:uid="{970B582C-D187-470D-A326-C4FCD2BAB917}"/>
    <cellStyle name="Vírgula 3 2 2 4 3 2 4" xfId="14856" xr:uid="{F8734868-04E7-4647-ABCC-34887B9855AE}"/>
    <cellStyle name="Vírgula 3 2 2 4 3 2 4 2" xfId="40348" xr:uid="{4DE4E5D7-FFBF-4954-999B-67D4F519AD8F}"/>
    <cellStyle name="Vírgula 3 2 2 4 3 2 5" xfId="27757" xr:uid="{4B8CBEC2-E515-4126-9404-1F4DFEDAC614}"/>
    <cellStyle name="Vírgula 3 2 2 4 3 3" xfId="3991" xr:uid="{DE0676BE-9895-48CB-9561-2EB77906648A}"/>
    <cellStyle name="Vírgula 3 2 2 4 3 3 2" xfId="10284" xr:uid="{31644FC1-0609-4E71-B463-EF551EB21085}"/>
    <cellStyle name="Vírgula 3 2 2 4 3 3 2 2" xfId="22966" xr:uid="{2C2D4DA9-0315-4FC7-A126-AA5279318F51}"/>
    <cellStyle name="Vírgula 3 2 2 4 3 3 2 2 2" xfId="48458" xr:uid="{DB7E3E0B-1D23-4A41-9A90-675F61B6CF8F}"/>
    <cellStyle name="Vírgula 3 2 2 4 3 3 2 3" xfId="35867" xr:uid="{F01EC1A4-7A4E-43EE-B7A9-11AB2C2F23A6}"/>
    <cellStyle name="Vírgula 3 2 2 4 3 3 3" xfId="16688" xr:uid="{0F0D7F22-B52F-4B30-85B7-2A0CC4075E43}"/>
    <cellStyle name="Vírgula 3 2 2 4 3 3 3 2" xfId="42180" xr:uid="{188938D0-0C65-4C65-A740-9E13B246E314}"/>
    <cellStyle name="Vírgula 3 2 2 4 3 3 4" xfId="29589" xr:uid="{5E53B558-9426-462D-A3EB-51F319FC23CB}"/>
    <cellStyle name="Vírgula 3 2 2 4 3 4" xfId="7145" xr:uid="{9AB2AE73-CE10-4B92-93D4-F5E7B9B102EF}"/>
    <cellStyle name="Vírgula 3 2 2 4 3 4 2" xfId="19827" xr:uid="{11260E0E-0EB4-4724-8480-C4CDA8141062}"/>
    <cellStyle name="Vírgula 3 2 2 4 3 4 2 2" xfId="45319" xr:uid="{D958F14D-3D57-4067-B5C1-8A02B2E85467}"/>
    <cellStyle name="Vírgula 3 2 2 4 3 4 3" xfId="32728" xr:uid="{11DCE620-5CAD-4521-995A-CAFCEC79F724}"/>
    <cellStyle name="Vírgula 3 2 2 4 3 5" xfId="13549" xr:uid="{2D7F6569-087B-4C39-B7FF-BB728C873329}"/>
    <cellStyle name="Vírgula 3 2 2 4 3 5 2" xfId="39041" xr:uid="{732B646E-CD28-4FDE-B3BB-484FBF4A5627}"/>
    <cellStyle name="Vírgula 3 2 2 4 3 6" xfId="26450" xr:uid="{898678D0-CE7E-430A-A832-D54953383061}"/>
    <cellStyle name="Vírgula 3 2 2 4 4" xfId="1882" xr:uid="{D4717253-BD85-4383-90E5-623131A10E96}"/>
    <cellStyle name="Vírgula 3 2 2 4 4 2" xfId="5036" xr:uid="{305B4544-5DAE-46F1-ABE3-47659AE41CFD}"/>
    <cellStyle name="Vírgula 3 2 2 4 4 2 2" xfId="11329" xr:uid="{66612956-635A-486F-9BAA-D2D5D98ED7F7}"/>
    <cellStyle name="Vírgula 3 2 2 4 4 2 2 2" xfId="24011" xr:uid="{55311BE5-13EB-4BC4-8F52-5109FEC9697E}"/>
    <cellStyle name="Vírgula 3 2 2 4 4 2 2 2 2" xfId="49503" xr:uid="{341EC9D8-4D72-412C-A9FB-24719CC1B68E}"/>
    <cellStyle name="Vírgula 3 2 2 4 4 2 2 3" xfId="36912" xr:uid="{5A966597-EE14-4AE1-A865-9F7C7B10B2DC}"/>
    <cellStyle name="Vírgula 3 2 2 4 4 2 3" xfId="17733" xr:uid="{9B90A324-673B-4AA0-AB31-77B0C35E189E}"/>
    <cellStyle name="Vírgula 3 2 2 4 4 2 3 2" xfId="43225" xr:uid="{E4918893-FA86-4540-BEB6-DB3E2E3C5FDE}"/>
    <cellStyle name="Vírgula 3 2 2 4 4 2 4" xfId="30634" xr:uid="{82C9EE2D-F851-4760-BF4D-26C00CE3AD78}"/>
    <cellStyle name="Vírgula 3 2 2 4 4 3" xfId="8190" xr:uid="{5E88EB78-43F4-49FA-BBC6-ED558C3A1576}"/>
    <cellStyle name="Vírgula 3 2 2 4 4 3 2" xfId="20872" xr:uid="{AF75986B-23F5-41E7-9124-4B2EAE91173B}"/>
    <cellStyle name="Vírgula 3 2 2 4 4 3 2 2" xfId="46364" xr:uid="{1378E35C-8CF0-415E-A70F-DB13321E3E03}"/>
    <cellStyle name="Vírgula 3 2 2 4 4 3 3" xfId="33773" xr:uid="{AA50B4BA-C3A2-4FF8-A0F8-B6E4D7B3B5AF}"/>
    <cellStyle name="Vírgula 3 2 2 4 4 4" xfId="14594" xr:uid="{4C606E8E-77E8-4993-962B-DE9B49275AEE}"/>
    <cellStyle name="Vírgula 3 2 2 4 4 4 2" xfId="40086" xr:uid="{0603D449-0628-4874-9AF5-830FE9FDC4F8}"/>
    <cellStyle name="Vírgula 3 2 2 4 4 5" xfId="27495" xr:uid="{23A496AF-6721-414E-8A57-FEDF40C82591}"/>
    <cellStyle name="Vírgula 3 2 2 4 5" xfId="1360" xr:uid="{CB5ECF20-B837-4F9F-88DB-ED9B20DB7B85}"/>
    <cellStyle name="Vírgula 3 2 2 4 5 2" xfId="4514" xr:uid="{DE3FB239-1335-469C-B544-F0B9359134F3}"/>
    <cellStyle name="Vírgula 3 2 2 4 5 2 2" xfId="10807" xr:uid="{ECF462FA-ECE0-4089-B2BD-6D6628B9CACC}"/>
    <cellStyle name="Vírgula 3 2 2 4 5 2 2 2" xfId="23489" xr:uid="{2DEEA748-ACB7-43C3-88A2-975CA6D98D32}"/>
    <cellStyle name="Vírgula 3 2 2 4 5 2 2 2 2" xfId="48981" xr:uid="{2F4D7F03-4FF9-4ED4-9C51-81AE1C1E7B8F}"/>
    <cellStyle name="Vírgula 3 2 2 4 5 2 2 3" xfId="36390" xr:uid="{0DBD0F63-2CE2-472B-B996-A55C94304759}"/>
    <cellStyle name="Vírgula 3 2 2 4 5 2 3" xfId="17211" xr:uid="{02A8F2FD-70E4-4D28-9315-DD9CC3DBB40A}"/>
    <cellStyle name="Vírgula 3 2 2 4 5 2 3 2" xfId="42703" xr:uid="{B7843C2E-F068-4D6C-A20A-E7A93D318F32}"/>
    <cellStyle name="Vírgula 3 2 2 4 5 2 4" xfId="30112" xr:uid="{5514CFAF-123B-4310-9447-58727C7D7D4A}"/>
    <cellStyle name="Vírgula 3 2 2 4 5 3" xfId="7668" xr:uid="{AF8567A6-1307-4ABC-8C5E-EB5CB4608F06}"/>
    <cellStyle name="Vírgula 3 2 2 4 5 3 2" xfId="20350" xr:uid="{24C6C806-52BB-4026-9081-4044849A3743}"/>
    <cellStyle name="Vírgula 3 2 2 4 5 3 2 2" xfId="45842" xr:uid="{6EFA3285-5C50-4069-96B0-B2D04F1FBD2B}"/>
    <cellStyle name="Vírgula 3 2 2 4 5 3 3" xfId="33251" xr:uid="{5517250A-D962-48DC-8A60-325A26239DF3}"/>
    <cellStyle name="Vírgula 3 2 2 4 5 4" xfId="14072" xr:uid="{F04C2B91-8371-438D-9553-D159877240B0}"/>
    <cellStyle name="Vírgula 3 2 2 4 5 4 2" xfId="39564" xr:uid="{A639E034-498D-48B8-A07D-EBB0ADEDB5DE}"/>
    <cellStyle name="Vírgula 3 2 2 4 5 5" xfId="26973" xr:uid="{486AB141-C505-4403-A71B-483613B25F10}"/>
    <cellStyle name="Vírgula 3 2 2 4 6" xfId="2667" xr:uid="{8FE9D058-3388-443B-8A74-AECE85559F94}"/>
    <cellStyle name="Vírgula 3 2 2 4 6 2" xfId="5821" xr:uid="{4A661268-0390-4E1D-8A0F-1970F2D669DA}"/>
    <cellStyle name="Vírgula 3 2 2 4 6 2 2" xfId="12114" xr:uid="{AB958A7B-2158-4D9F-9AC2-F433849A5660}"/>
    <cellStyle name="Vírgula 3 2 2 4 6 2 2 2" xfId="24796" xr:uid="{612C3701-EF6A-44D0-9ECC-8E635146EDB7}"/>
    <cellStyle name="Vírgula 3 2 2 4 6 2 2 2 2" xfId="50288" xr:uid="{EE8353C6-4B40-4B18-A71D-A27FE7BC3FBD}"/>
    <cellStyle name="Vírgula 3 2 2 4 6 2 2 3" xfId="37697" xr:uid="{0B61F746-DEC4-4059-8F94-25A7338E2B28}"/>
    <cellStyle name="Vírgula 3 2 2 4 6 2 3" xfId="18518" xr:uid="{F7D2E6FE-E969-4BE8-8BD1-A754317519A9}"/>
    <cellStyle name="Vírgula 3 2 2 4 6 2 3 2" xfId="44010" xr:uid="{B1A5F1CA-9B63-4243-A7F7-2E5B4AD1E079}"/>
    <cellStyle name="Vírgula 3 2 2 4 6 2 4" xfId="31419" xr:uid="{7E1AD664-38B0-4CFE-9A69-B85CD41394E6}"/>
    <cellStyle name="Vírgula 3 2 2 4 6 3" xfId="8975" xr:uid="{28B13DB0-DE11-420D-A876-873ABFD7F805}"/>
    <cellStyle name="Vírgula 3 2 2 4 6 3 2" xfId="21657" xr:uid="{035CF9A7-6DC7-4E2D-AB25-A3530FA0540E}"/>
    <cellStyle name="Vírgula 3 2 2 4 6 3 2 2" xfId="47149" xr:uid="{13ABA440-FEC4-4020-A37B-02D0006D105B}"/>
    <cellStyle name="Vírgula 3 2 2 4 6 3 3" xfId="34558" xr:uid="{EB1A356B-81DD-4D71-9C50-C11F6F45483E}"/>
    <cellStyle name="Vírgula 3 2 2 4 6 4" xfId="15379" xr:uid="{59C18784-47A4-4A0A-B8C9-297F8E86C1EA}"/>
    <cellStyle name="Vírgula 3 2 2 4 6 4 2" xfId="40871" xr:uid="{3C40CE3E-65BC-4F2D-9890-CC46FD586F39}"/>
    <cellStyle name="Vírgula 3 2 2 4 6 5" xfId="28280" xr:uid="{9549CDE6-CAA7-4301-89CD-CFA4669F5C72}"/>
    <cellStyle name="Vírgula 3 2 2 4 7" xfId="3190" xr:uid="{9BD4FABC-AB82-4627-8B4E-78EFDA3DC47D}"/>
    <cellStyle name="Vírgula 3 2 2 4 7 2" xfId="6344" xr:uid="{B8775638-B01A-463F-BD1E-F67B0BC8E82A}"/>
    <cellStyle name="Vírgula 3 2 2 4 7 2 2" xfId="12637" xr:uid="{B14F89D8-3C04-4A83-B659-169F8017A7B3}"/>
    <cellStyle name="Vírgula 3 2 2 4 7 2 2 2" xfId="25319" xr:uid="{7DA92C13-C96F-41AE-92CF-2DD7FF61F3C5}"/>
    <cellStyle name="Vírgula 3 2 2 4 7 2 2 2 2" xfId="50811" xr:uid="{70355A81-CAFA-4314-82F2-510884BAC29D}"/>
    <cellStyle name="Vírgula 3 2 2 4 7 2 2 3" xfId="38220" xr:uid="{3FF08E44-509F-4395-86D9-1B258561ABAB}"/>
    <cellStyle name="Vírgula 3 2 2 4 7 2 3" xfId="19041" xr:uid="{234617D5-9766-4CEB-BEFF-D5662BE1C1F4}"/>
    <cellStyle name="Vírgula 3 2 2 4 7 2 3 2" xfId="44533" xr:uid="{7B6879E8-8076-43AE-BC59-6A2A55B6A734}"/>
    <cellStyle name="Vírgula 3 2 2 4 7 2 4" xfId="31942" xr:uid="{B72A2583-E085-416E-99BB-56FFD7F58D68}"/>
    <cellStyle name="Vírgula 3 2 2 4 7 3" xfId="9498" xr:uid="{6E21FA52-459A-43A0-AD61-1F9F2257CF48}"/>
    <cellStyle name="Vírgula 3 2 2 4 7 3 2" xfId="22180" xr:uid="{3CE51BCA-74A2-45FF-8B1B-CE719B81E63E}"/>
    <cellStyle name="Vírgula 3 2 2 4 7 3 2 2" xfId="47672" xr:uid="{5F20A431-EBDD-4575-8643-0516D73BF36D}"/>
    <cellStyle name="Vírgula 3 2 2 4 7 3 3" xfId="35081" xr:uid="{A0D44B9F-207E-42F3-B422-8B0C1A6664E5}"/>
    <cellStyle name="Vírgula 3 2 2 4 7 4" xfId="15902" xr:uid="{09349FBB-A042-42B8-B90E-DEEF958D9B92}"/>
    <cellStyle name="Vírgula 3 2 2 4 7 4 2" xfId="41394" xr:uid="{CAF6E738-1F88-4D14-960B-BB8D2D8E0B90}"/>
    <cellStyle name="Vírgula 3 2 2 4 7 5" xfId="28803" xr:uid="{233A000B-312E-4907-81BB-AB9C7B99CEDA}"/>
    <cellStyle name="Vírgula 3 2 2 4 8" xfId="3729" xr:uid="{C49566DF-0F9A-4F11-851C-26A593C905BB}"/>
    <cellStyle name="Vírgula 3 2 2 4 8 2" xfId="10022" xr:uid="{250179D5-4555-4E29-A077-AC1F8E2A4C47}"/>
    <cellStyle name="Vírgula 3 2 2 4 8 2 2" xfId="22704" xr:uid="{B306CD40-F07D-4334-8E35-B531B0A554EF}"/>
    <cellStyle name="Vírgula 3 2 2 4 8 2 2 2" xfId="48196" xr:uid="{C3287AD2-1301-4807-84F6-688D560E4CC3}"/>
    <cellStyle name="Vírgula 3 2 2 4 8 2 3" xfId="35605" xr:uid="{5A763ECF-86A9-48F7-97BB-F56768555415}"/>
    <cellStyle name="Vírgula 3 2 2 4 8 3" xfId="16426" xr:uid="{C20BB5FD-7D69-40AA-8D40-98526DFA803C}"/>
    <cellStyle name="Vírgula 3 2 2 4 8 3 2" xfId="41918" xr:uid="{D4DF88F6-AC76-4DD5-A809-89051150DF1F}"/>
    <cellStyle name="Vírgula 3 2 2 4 8 4" xfId="29327" xr:uid="{2151DB6E-4623-400C-AD62-8A8ACCBDC727}"/>
    <cellStyle name="Vírgula 3 2 2 4 9" xfId="6883" xr:uid="{7D4961B3-C445-41C5-99F3-6A11A3ECD0C8}"/>
    <cellStyle name="Vírgula 3 2 2 4 9 2" xfId="19565" xr:uid="{CE8860D1-F5B7-43A9-8702-2DB6CE486177}"/>
    <cellStyle name="Vírgula 3 2 2 4 9 2 2" xfId="45057" xr:uid="{30B0AD47-59C2-42D2-87E9-198DE6B74671}"/>
    <cellStyle name="Vírgula 3 2 2 4 9 3" xfId="32466" xr:uid="{86883D5A-7230-44CF-A7B4-BCB4DBB29A2D}"/>
    <cellStyle name="Vírgula 3 2 2 5" xfId="977" xr:uid="{AA6EED2A-46CF-465E-B4D1-F68148703FCF}"/>
    <cellStyle name="Vírgula 3 2 2 5 2" xfId="2284" xr:uid="{541015E4-4573-42EC-BA4E-74DAC339D011}"/>
    <cellStyle name="Vírgula 3 2 2 5 2 2" xfId="5438" xr:uid="{4FB96EC8-562C-46A1-8458-5EDA1527295A}"/>
    <cellStyle name="Vírgula 3 2 2 5 2 2 2" xfId="11731" xr:uid="{2CBA9840-2470-4828-8D26-1804D0B286DB}"/>
    <cellStyle name="Vírgula 3 2 2 5 2 2 2 2" xfId="24413" xr:uid="{223304DE-1C64-41D5-8FFA-82C05A639454}"/>
    <cellStyle name="Vírgula 3 2 2 5 2 2 2 2 2" xfId="49905" xr:uid="{1E7563B4-CE6F-4078-8C53-031A19CDCCC8}"/>
    <cellStyle name="Vírgula 3 2 2 5 2 2 2 3" xfId="37314" xr:uid="{73666A31-D453-4BED-9D74-5786B71F4C3F}"/>
    <cellStyle name="Vírgula 3 2 2 5 2 2 3" xfId="18135" xr:uid="{B5ED618C-5B8A-4C0E-9A30-E54499349B6F}"/>
    <cellStyle name="Vírgula 3 2 2 5 2 2 3 2" xfId="43627" xr:uid="{1D830C58-C121-4690-90E9-B83340BB0EBF}"/>
    <cellStyle name="Vírgula 3 2 2 5 2 2 4" xfId="31036" xr:uid="{26BA3352-8B46-4D9C-AB83-EF23937B88A5}"/>
    <cellStyle name="Vírgula 3 2 2 5 2 3" xfId="8592" xr:uid="{21355B5D-D1EA-4E05-8D7E-BA54FC8563AD}"/>
    <cellStyle name="Vírgula 3 2 2 5 2 3 2" xfId="21274" xr:uid="{211028C6-A9EE-480D-A23F-991EF4E10A62}"/>
    <cellStyle name="Vírgula 3 2 2 5 2 3 2 2" xfId="46766" xr:uid="{DE4F8D2A-221C-4BBB-82B2-4A71EE27205C}"/>
    <cellStyle name="Vírgula 3 2 2 5 2 3 3" xfId="34175" xr:uid="{2930D145-EDFF-4760-BEEF-03ED23D13A66}"/>
    <cellStyle name="Vírgula 3 2 2 5 2 4" xfId="14996" xr:uid="{1B33063C-FFB5-4FA3-8DA6-07913B7422EF}"/>
    <cellStyle name="Vírgula 3 2 2 5 2 4 2" xfId="40488" xr:uid="{00D530A0-5AC0-42B2-95A5-36CEA565F381}"/>
    <cellStyle name="Vírgula 3 2 2 5 2 5" xfId="27897" xr:uid="{BC253F05-35A5-4A75-A109-C79FDDB6FB2D}"/>
    <cellStyle name="Vírgula 3 2 2 5 3" xfId="1501" xr:uid="{F19EE845-D447-4C9C-B188-05FE777229AC}"/>
    <cellStyle name="Vírgula 3 2 2 5 3 2" xfId="4655" xr:uid="{4F670FAB-B4D5-4962-B031-ACBDFCFE5BBF}"/>
    <cellStyle name="Vírgula 3 2 2 5 3 2 2" xfId="10948" xr:uid="{99D12ADF-AB45-4B99-88C9-13B87645ECE2}"/>
    <cellStyle name="Vírgula 3 2 2 5 3 2 2 2" xfId="23630" xr:uid="{C4FEC7A1-5C4D-4206-9172-4B017D57EDE1}"/>
    <cellStyle name="Vírgula 3 2 2 5 3 2 2 2 2" xfId="49122" xr:uid="{C341F106-E34B-40FB-8094-E3C0DB3F187D}"/>
    <cellStyle name="Vírgula 3 2 2 5 3 2 2 3" xfId="36531" xr:uid="{D34D2B2F-40AA-40FD-89E1-F157002F39E7}"/>
    <cellStyle name="Vírgula 3 2 2 5 3 2 3" xfId="17352" xr:uid="{6190AF2B-CFA2-4B30-BF45-D41229DC86AF}"/>
    <cellStyle name="Vírgula 3 2 2 5 3 2 3 2" xfId="42844" xr:uid="{28131D6F-5C9C-4C70-A2C9-E5ED42CB6B2B}"/>
    <cellStyle name="Vírgula 3 2 2 5 3 2 4" xfId="30253" xr:uid="{329AB1E4-EC7C-4B2E-89EB-864920353289}"/>
    <cellStyle name="Vírgula 3 2 2 5 3 3" xfId="7809" xr:uid="{6DE2F330-4D5F-4197-838F-DD03D43B188F}"/>
    <cellStyle name="Vírgula 3 2 2 5 3 3 2" xfId="20491" xr:uid="{D81484EB-78ED-4896-9A54-6FE99C6752E6}"/>
    <cellStyle name="Vírgula 3 2 2 5 3 3 2 2" xfId="45983" xr:uid="{9D51589C-E475-43C0-B3FC-0AAC95B85096}"/>
    <cellStyle name="Vírgula 3 2 2 5 3 3 3" xfId="33392" xr:uid="{EE52818B-AB2F-4F2A-9A3A-C9862758CBBB}"/>
    <cellStyle name="Vírgula 3 2 2 5 3 4" xfId="14213" xr:uid="{42FE48FB-53F0-473F-A819-1BE7BEF0D7F4}"/>
    <cellStyle name="Vírgula 3 2 2 5 3 4 2" xfId="39705" xr:uid="{9348740E-10B8-4152-A2CE-6A3719B83052}"/>
    <cellStyle name="Vírgula 3 2 2 5 3 5" xfId="27114" xr:uid="{19C8FB8C-6D9A-4B8E-B399-DD330DCF4D1F}"/>
    <cellStyle name="Vírgula 3 2 2 5 4" xfId="2808" xr:uid="{52899B7B-E207-4DDF-B686-200FF3E2633F}"/>
    <cellStyle name="Vírgula 3 2 2 5 4 2" xfId="5962" xr:uid="{A19AA477-DB03-4E0E-AFF9-E4A3BA30724D}"/>
    <cellStyle name="Vírgula 3 2 2 5 4 2 2" xfId="12255" xr:uid="{736F1D25-20E1-4BF2-8889-5F7992524769}"/>
    <cellStyle name="Vírgula 3 2 2 5 4 2 2 2" xfId="24937" xr:uid="{6FCEDF0E-9A69-4D40-919E-B8E689214D28}"/>
    <cellStyle name="Vírgula 3 2 2 5 4 2 2 2 2" xfId="50429" xr:uid="{F8252353-0D43-41E6-BFEE-8ECB0A0ECF0E}"/>
    <cellStyle name="Vírgula 3 2 2 5 4 2 2 3" xfId="37838" xr:uid="{827E99FD-C434-45D0-9E21-D87D59C9049F}"/>
    <cellStyle name="Vírgula 3 2 2 5 4 2 3" xfId="18659" xr:uid="{4D853846-B949-48F1-A0F3-CCF0727E8357}"/>
    <cellStyle name="Vírgula 3 2 2 5 4 2 3 2" xfId="44151" xr:uid="{A555BA26-5111-43A3-88EB-D57FABE0874E}"/>
    <cellStyle name="Vírgula 3 2 2 5 4 2 4" xfId="31560" xr:uid="{C5A97A6E-E7E9-49C5-9DF1-174757FC70FD}"/>
    <cellStyle name="Vírgula 3 2 2 5 4 3" xfId="9116" xr:uid="{EEE28543-ABDA-4EB8-A410-973F5083F1B1}"/>
    <cellStyle name="Vírgula 3 2 2 5 4 3 2" xfId="21798" xr:uid="{90923629-27CF-40BB-A3AB-99DF2A5D0F2E}"/>
    <cellStyle name="Vírgula 3 2 2 5 4 3 2 2" xfId="47290" xr:uid="{5A266578-F384-4E61-8F00-71230042685E}"/>
    <cellStyle name="Vírgula 3 2 2 5 4 3 3" xfId="34699" xr:uid="{7E0499A5-99EF-4D79-82DC-5956B571860B}"/>
    <cellStyle name="Vírgula 3 2 2 5 4 4" xfId="15520" xr:uid="{C3627375-220C-4829-8457-AC5B7B6608F7}"/>
    <cellStyle name="Vírgula 3 2 2 5 4 4 2" xfId="41012" xr:uid="{6DDC090A-CF44-44CA-AF54-22B469EA5F6F}"/>
    <cellStyle name="Vírgula 3 2 2 5 4 5" xfId="28421" xr:uid="{E669E751-8241-43EB-96AD-A2FF6FA149A8}"/>
    <cellStyle name="Vírgula 3 2 2 5 5" xfId="3331" xr:uid="{C0354724-13A9-4873-A3DA-5692E912255F}"/>
    <cellStyle name="Vírgula 3 2 2 5 5 2" xfId="6485" xr:uid="{5FC6A423-69A6-474E-B8C6-6DA2FF5E3F1B}"/>
    <cellStyle name="Vírgula 3 2 2 5 5 2 2" xfId="12778" xr:uid="{232A1F9A-51C1-471D-BB22-DA2EF23E5DC0}"/>
    <cellStyle name="Vírgula 3 2 2 5 5 2 2 2" xfId="25460" xr:uid="{A20B94B6-47AB-49D6-BDD2-F7ABACFBEE69}"/>
    <cellStyle name="Vírgula 3 2 2 5 5 2 2 2 2" xfId="50952" xr:uid="{3F1E5A26-CBC6-485B-B5FC-255FF626F361}"/>
    <cellStyle name="Vírgula 3 2 2 5 5 2 2 3" xfId="38361" xr:uid="{CA4168CB-A8D3-43DE-BCF5-647ACEF2203D}"/>
    <cellStyle name="Vírgula 3 2 2 5 5 2 3" xfId="19182" xr:uid="{43758AF4-E6B3-4748-A0F5-D235806327B1}"/>
    <cellStyle name="Vírgula 3 2 2 5 5 2 3 2" xfId="44674" xr:uid="{228AC599-B77F-4260-915A-316441A6D185}"/>
    <cellStyle name="Vírgula 3 2 2 5 5 2 4" xfId="32083" xr:uid="{09BB237F-A8AB-43CE-8A4D-9559941112C1}"/>
    <cellStyle name="Vírgula 3 2 2 5 5 3" xfId="9639" xr:uid="{B372F162-5568-4238-8C58-99AF018E455B}"/>
    <cellStyle name="Vírgula 3 2 2 5 5 3 2" xfId="22321" xr:uid="{EBD3A7F4-D996-4BBE-87E7-85AD844BB372}"/>
    <cellStyle name="Vírgula 3 2 2 5 5 3 2 2" xfId="47813" xr:uid="{A58680C6-3BA5-47C0-AF1D-FFCEA5316182}"/>
    <cellStyle name="Vírgula 3 2 2 5 5 3 3" xfId="35222" xr:uid="{64274709-25F9-4F78-89CC-1A4269B8A90D}"/>
    <cellStyle name="Vírgula 3 2 2 5 5 4" xfId="16043" xr:uid="{CF7AD2F5-F7D5-4A99-9755-92FFA73F619A}"/>
    <cellStyle name="Vírgula 3 2 2 5 5 4 2" xfId="41535" xr:uid="{005FE017-D71A-4264-B268-83D6E5F4A245}"/>
    <cellStyle name="Vírgula 3 2 2 5 5 5" xfId="28944" xr:uid="{C75D25D8-D99C-48CD-93B5-713667A0BF24}"/>
    <cellStyle name="Vírgula 3 2 2 5 6" xfId="4131" xr:uid="{D3C4FFDA-51AA-4C2B-9B48-2287C2E59DE9}"/>
    <cellStyle name="Vírgula 3 2 2 5 6 2" xfId="10424" xr:uid="{B50F563C-1697-4F7F-9ED2-AA6AA96D16B3}"/>
    <cellStyle name="Vírgula 3 2 2 5 6 2 2" xfId="23106" xr:uid="{D309C5CB-4B68-4E1A-A89A-30700FA8E347}"/>
    <cellStyle name="Vírgula 3 2 2 5 6 2 2 2" xfId="48598" xr:uid="{F4D2D04C-040C-46C7-BD43-2CCF301CE8B3}"/>
    <cellStyle name="Vírgula 3 2 2 5 6 2 3" xfId="36007" xr:uid="{B66E5317-06CF-45E0-8A5F-D75E4D3116BE}"/>
    <cellStyle name="Vírgula 3 2 2 5 6 3" xfId="16828" xr:uid="{02122CA0-7533-4B1A-B21D-C3840BC7F0CC}"/>
    <cellStyle name="Vírgula 3 2 2 5 6 3 2" xfId="42320" xr:uid="{CA3B296C-F06F-4FFE-A99F-F5C7D19465FA}"/>
    <cellStyle name="Vírgula 3 2 2 5 6 4" xfId="29729" xr:uid="{A0C3C470-7BE8-414F-9F28-7B2CA9998BAE}"/>
    <cellStyle name="Vírgula 3 2 2 5 7" xfId="7285" xr:uid="{D47924F3-1FFC-44E1-9B95-3ABEAF61BDE6}"/>
    <cellStyle name="Vírgula 3 2 2 5 7 2" xfId="19967" xr:uid="{83A12E43-122B-4767-9AE8-F6700BE57CCA}"/>
    <cellStyle name="Vírgula 3 2 2 5 7 2 2" xfId="45459" xr:uid="{16A9C7F8-B8DA-4620-8529-B1765BEC533F}"/>
    <cellStyle name="Vírgula 3 2 2 5 7 3" xfId="32868" xr:uid="{BDEBAADD-637D-4298-830A-94D4B7C23333}"/>
    <cellStyle name="Vírgula 3 2 2 5 8" xfId="13689" xr:uid="{B9F86229-28B4-4224-844F-CC330674ADAA}"/>
    <cellStyle name="Vírgula 3 2 2 5 8 2" xfId="39181" xr:uid="{CFA05DB2-6552-4411-9B45-1EB8DA88A7F7}"/>
    <cellStyle name="Vírgula 3 2 2 5 9" xfId="26590" xr:uid="{8B96A1FD-F7AF-477B-B56D-2C731E48285A}"/>
    <cellStyle name="Vírgula 3 2 2 6" xfId="717" xr:uid="{7EFB3158-A0FE-4BB8-8066-F001CC1D69A8}"/>
    <cellStyle name="Vírgula 3 2 2 6 2" xfId="2024" xr:uid="{FDAEEA7E-804F-4590-A48A-DF65D7123FC7}"/>
    <cellStyle name="Vírgula 3 2 2 6 2 2" xfId="5178" xr:uid="{CD57F577-D7FC-4A8D-95CD-3FFF9FE31B7C}"/>
    <cellStyle name="Vírgula 3 2 2 6 2 2 2" xfId="11471" xr:uid="{0B77F3EC-EB32-44CE-979C-0B153CB15F03}"/>
    <cellStyle name="Vírgula 3 2 2 6 2 2 2 2" xfId="24153" xr:uid="{BC60C0AA-72D6-4DDB-99BB-102193DDC18B}"/>
    <cellStyle name="Vírgula 3 2 2 6 2 2 2 2 2" xfId="49645" xr:uid="{62027013-F575-4906-BADC-DB5075BAC6C0}"/>
    <cellStyle name="Vírgula 3 2 2 6 2 2 2 3" xfId="37054" xr:uid="{68143236-6ACB-4776-A7FA-B33F06C60CE8}"/>
    <cellStyle name="Vírgula 3 2 2 6 2 2 3" xfId="17875" xr:uid="{97209E12-69FD-4AD4-839B-7512538CF29B}"/>
    <cellStyle name="Vírgula 3 2 2 6 2 2 3 2" xfId="43367" xr:uid="{FF0DDE2B-132E-49ED-AFF4-6EE46656A1A2}"/>
    <cellStyle name="Vírgula 3 2 2 6 2 2 4" xfId="30776" xr:uid="{DDD8343B-77F5-49B8-ABF7-52843DB51DCE}"/>
    <cellStyle name="Vírgula 3 2 2 6 2 3" xfId="8332" xr:uid="{EA584A08-A55A-4BED-95ED-66FE0ECABF55}"/>
    <cellStyle name="Vírgula 3 2 2 6 2 3 2" xfId="21014" xr:uid="{C87E4DE3-51EC-4437-A74F-123AC286EFEC}"/>
    <cellStyle name="Vírgula 3 2 2 6 2 3 2 2" xfId="46506" xr:uid="{4B18190A-4411-44E3-BE01-372B96CFAF0C}"/>
    <cellStyle name="Vírgula 3 2 2 6 2 3 3" xfId="33915" xr:uid="{A98289DA-2D6C-43DB-A003-E778E6FA9051}"/>
    <cellStyle name="Vírgula 3 2 2 6 2 4" xfId="14736" xr:uid="{678B5C2E-F89C-4AF5-8902-6F709C2A7450}"/>
    <cellStyle name="Vírgula 3 2 2 6 2 4 2" xfId="40228" xr:uid="{29E0D63D-EBC6-4BFC-B583-586A88A7860F}"/>
    <cellStyle name="Vírgula 3 2 2 6 2 5" xfId="27637" xr:uid="{04C3AAD3-6CB4-425E-9711-61F39BB538EC}"/>
    <cellStyle name="Vírgula 3 2 2 6 3" xfId="3871" xr:uid="{8B387FF6-C995-4A9C-9A3C-D456E19B3AB7}"/>
    <cellStyle name="Vírgula 3 2 2 6 3 2" xfId="10164" xr:uid="{20C72BBD-5CF7-4AD9-920E-AC960BAF7DA3}"/>
    <cellStyle name="Vírgula 3 2 2 6 3 2 2" xfId="22846" xr:uid="{B0E5E637-518C-4D23-99E3-95F2D8EC0B20}"/>
    <cellStyle name="Vírgula 3 2 2 6 3 2 2 2" xfId="48338" xr:uid="{8DCE14C9-3D0E-485A-AB6C-DDDDF3B6A030}"/>
    <cellStyle name="Vírgula 3 2 2 6 3 2 3" xfId="35747" xr:uid="{A2782B35-60A3-4A41-996A-38C6E120424D}"/>
    <cellStyle name="Vírgula 3 2 2 6 3 3" xfId="16568" xr:uid="{F02C1DB6-39CA-428F-AB20-0F627D6D1241}"/>
    <cellStyle name="Vírgula 3 2 2 6 3 3 2" xfId="42060" xr:uid="{46BB9DBE-D4DC-4E31-BBB2-6944FB40D0FD}"/>
    <cellStyle name="Vírgula 3 2 2 6 3 4" xfId="29469" xr:uid="{8B3EC90D-96E5-4D97-8AA1-18C8D2AA38AA}"/>
    <cellStyle name="Vírgula 3 2 2 6 4" xfId="7025" xr:uid="{68C6483E-B01D-4A8C-A1E6-C3D63E7F568B}"/>
    <cellStyle name="Vírgula 3 2 2 6 4 2" xfId="19707" xr:uid="{F9CEDE9B-75E2-419B-8465-EFE6E34FBB88}"/>
    <cellStyle name="Vírgula 3 2 2 6 4 2 2" xfId="45199" xr:uid="{A1DAEB79-FE1A-4E7A-A45D-180EC39463E5}"/>
    <cellStyle name="Vírgula 3 2 2 6 4 3" xfId="32608" xr:uid="{D4DD90B0-2D92-4AAB-958E-8D72363848C1}"/>
    <cellStyle name="Vírgula 3 2 2 6 5" xfId="13429" xr:uid="{82FD8F7E-D426-48B4-8E0A-8FB46B78C3A5}"/>
    <cellStyle name="Vírgula 3 2 2 6 5 2" xfId="38921" xr:uid="{D1A5A82D-37CD-4DC1-BBFF-963A3AE56960}"/>
    <cellStyle name="Vírgula 3 2 2 6 6" xfId="26330" xr:uid="{54BB7199-4EB0-475C-ACBC-7D840244B265}"/>
    <cellStyle name="Vírgula 3 2 2 7" xfId="1762" xr:uid="{75A52515-E686-4E92-B28E-FD5BC1F6FC21}"/>
    <cellStyle name="Vírgula 3 2 2 7 2" xfId="4916" xr:uid="{64E5473E-89B4-4099-BF49-D390BD5CB19B}"/>
    <cellStyle name="Vírgula 3 2 2 7 2 2" xfId="11209" xr:uid="{72C74581-B325-4E60-BA66-4EBD671EEDEA}"/>
    <cellStyle name="Vírgula 3 2 2 7 2 2 2" xfId="23891" xr:uid="{25D4ADB6-8D01-4AC6-B1ED-94F66217B684}"/>
    <cellStyle name="Vírgula 3 2 2 7 2 2 2 2" xfId="49383" xr:uid="{6B63F064-BD58-4A6D-95DE-F40A1F547B16}"/>
    <cellStyle name="Vírgula 3 2 2 7 2 2 3" xfId="36792" xr:uid="{0B47E996-FBE7-4F4B-9AAC-EAB5ADC2F548}"/>
    <cellStyle name="Vírgula 3 2 2 7 2 3" xfId="17613" xr:uid="{7170EE19-AE40-4360-9D5B-931538043151}"/>
    <cellStyle name="Vírgula 3 2 2 7 2 3 2" xfId="43105" xr:uid="{1C2EBDF2-7211-4E4C-A9C1-E53A9E51FC73}"/>
    <cellStyle name="Vírgula 3 2 2 7 2 4" xfId="30514" xr:uid="{0F30E6B9-2A80-44B4-8B2C-20B9166F42BF}"/>
    <cellStyle name="Vírgula 3 2 2 7 3" xfId="8070" xr:uid="{9DBE57C1-B0BC-4A22-BA99-337A12555D0C}"/>
    <cellStyle name="Vírgula 3 2 2 7 3 2" xfId="20752" xr:uid="{459828F0-B70C-402A-A110-130E7036BD22}"/>
    <cellStyle name="Vírgula 3 2 2 7 3 2 2" xfId="46244" xr:uid="{BD43BA7D-82C5-4A51-B4D9-F64CFCD87258}"/>
    <cellStyle name="Vírgula 3 2 2 7 3 3" xfId="33653" xr:uid="{34F9797C-3D60-45AD-B3FB-7F02D9A181D7}"/>
    <cellStyle name="Vírgula 3 2 2 7 4" xfId="14474" xr:uid="{D631000D-18E7-46A0-912B-232188476C55}"/>
    <cellStyle name="Vírgula 3 2 2 7 4 2" xfId="39966" xr:uid="{BAC27FD6-EC16-4A59-9B8D-C53F31DCCEB2}"/>
    <cellStyle name="Vírgula 3 2 2 7 5" xfId="27375" xr:uid="{0F8A24C7-14BA-4172-9DD2-CEC9A152DC70}"/>
    <cellStyle name="Vírgula 3 2 2 8" xfId="1240" xr:uid="{1E94C8E6-5BFA-47F4-867B-4D297567AA49}"/>
    <cellStyle name="Vírgula 3 2 2 8 2" xfId="4394" xr:uid="{0141C10D-CB7B-4FC5-A4E5-DBAEEEB72370}"/>
    <cellStyle name="Vírgula 3 2 2 8 2 2" xfId="10687" xr:uid="{6EADF528-8A52-4E51-A194-4C20DB7B06E1}"/>
    <cellStyle name="Vírgula 3 2 2 8 2 2 2" xfId="23369" xr:uid="{023C68AC-F585-4496-9309-4FB47D715724}"/>
    <cellStyle name="Vírgula 3 2 2 8 2 2 2 2" xfId="48861" xr:uid="{9F1556EF-8B57-4E53-B105-FA3EBD69B5A0}"/>
    <cellStyle name="Vírgula 3 2 2 8 2 2 3" xfId="36270" xr:uid="{74A3D7B9-5A5D-4DF7-BFC0-8FF97EFAF5E4}"/>
    <cellStyle name="Vírgula 3 2 2 8 2 3" xfId="17091" xr:uid="{844457CB-5236-4B49-9885-4302DB93DB7F}"/>
    <cellStyle name="Vírgula 3 2 2 8 2 3 2" xfId="42583" xr:uid="{A0973B49-5099-4823-BB8E-EA6EEA2081DD}"/>
    <cellStyle name="Vírgula 3 2 2 8 2 4" xfId="29992" xr:uid="{7169A565-442F-4F4D-AC7E-5594C796DCA9}"/>
    <cellStyle name="Vírgula 3 2 2 8 3" xfId="7548" xr:uid="{9BFBB124-B5D0-41AC-A5A3-17AFF0B488AD}"/>
    <cellStyle name="Vírgula 3 2 2 8 3 2" xfId="20230" xr:uid="{157F30CA-558A-4DE0-8CCB-770208909295}"/>
    <cellStyle name="Vírgula 3 2 2 8 3 2 2" xfId="45722" xr:uid="{4CD35499-B08E-4B85-9745-6D0A31E7F5CE}"/>
    <cellStyle name="Vírgula 3 2 2 8 3 3" xfId="33131" xr:uid="{3AD277D0-E80E-4F96-B429-718601FBCA14}"/>
    <cellStyle name="Vírgula 3 2 2 8 4" xfId="13952" xr:uid="{5C29C036-65DE-4520-95C4-711B106CB0AF}"/>
    <cellStyle name="Vírgula 3 2 2 8 4 2" xfId="39444" xr:uid="{0047041A-65F6-4ACC-B866-675631BFC6C4}"/>
    <cellStyle name="Vírgula 3 2 2 8 5" xfId="26853" xr:uid="{839DC7C7-C426-46D4-AE78-53F0B00A50F0}"/>
    <cellStyle name="Vírgula 3 2 2 9" xfId="2547" xr:uid="{2E40BD0F-7CF6-4233-966B-4394C78CAE90}"/>
    <cellStyle name="Vírgula 3 2 2 9 2" xfId="5701" xr:uid="{2A7428EE-9CD5-4712-8AFE-FF075CD3ECCD}"/>
    <cellStyle name="Vírgula 3 2 2 9 2 2" xfId="11994" xr:uid="{B89FC87B-02F4-4185-A7C4-43F0815DF2DE}"/>
    <cellStyle name="Vírgula 3 2 2 9 2 2 2" xfId="24676" xr:uid="{49955755-1366-4497-9C0E-652EF4F6761C}"/>
    <cellStyle name="Vírgula 3 2 2 9 2 2 2 2" xfId="50168" xr:uid="{5904884F-F93C-49DC-B79B-90B8BE6F4BD9}"/>
    <cellStyle name="Vírgula 3 2 2 9 2 2 3" xfId="37577" xr:uid="{BDCCD084-0ABD-40BD-9049-D0F7D64E8200}"/>
    <cellStyle name="Vírgula 3 2 2 9 2 3" xfId="18398" xr:uid="{642581D7-D239-4A1E-9371-F07121335E10}"/>
    <cellStyle name="Vírgula 3 2 2 9 2 3 2" xfId="43890" xr:uid="{904F856F-EFF4-42B6-8285-27F43FCACD6B}"/>
    <cellStyle name="Vírgula 3 2 2 9 2 4" xfId="31299" xr:uid="{E9F37FFF-49B9-47E4-A05D-50159876E546}"/>
    <cellStyle name="Vírgula 3 2 2 9 3" xfId="8855" xr:uid="{82DEFC30-F428-4B4E-828E-2B642F69C506}"/>
    <cellStyle name="Vírgula 3 2 2 9 3 2" xfId="21537" xr:uid="{60609483-77DF-470D-B0D3-9D4D4C253F25}"/>
    <cellStyle name="Vírgula 3 2 2 9 3 2 2" xfId="47029" xr:uid="{CA0BBC2D-5883-4231-B5CB-44B3DD52CEDC}"/>
    <cellStyle name="Vírgula 3 2 2 9 3 3" xfId="34438" xr:uid="{43755D48-CC84-45B7-96BA-834E3AEF21E7}"/>
    <cellStyle name="Vírgula 3 2 2 9 4" xfId="15259" xr:uid="{756A0385-BCA7-4577-8566-2A3292C239B9}"/>
    <cellStyle name="Vírgula 3 2 2 9 4 2" xfId="40751" xr:uid="{0AE447CB-42D3-4F6E-8A0A-67B2F656A9CC}"/>
    <cellStyle name="Vírgula 3 2 2 9 5" xfId="28160" xr:uid="{CE8EDA41-8F55-4447-9055-3BAA7461AC40}"/>
    <cellStyle name="Vírgula 3 2 3" xfId="481" xr:uid="{5E7386F8-DDDB-4362-9049-284B884D3096}"/>
    <cellStyle name="Vírgula 3 2 3 10" xfId="3650" xr:uid="{5A842E5D-E8EA-4AF0-8F22-EAAE1EAE7115}"/>
    <cellStyle name="Vírgula 3 2 3 10 2" xfId="9943" xr:uid="{78E08BB1-5B5C-4B99-87D3-074D6CD0B737}"/>
    <cellStyle name="Vírgula 3 2 3 10 2 2" xfId="22625" xr:uid="{D23CD35D-C539-40D4-9D7D-06F4D9200934}"/>
    <cellStyle name="Vírgula 3 2 3 10 2 2 2" xfId="48117" xr:uid="{1C93598C-797A-4588-9213-A1BE79030373}"/>
    <cellStyle name="Vírgula 3 2 3 10 2 3" xfId="35526" xr:uid="{34800D41-AC68-4E2B-BB57-88CE282DEAF8}"/>
    <cellStyle name="Vírgula 3 2 3 10 3" xfId="16347" xr:uid="{D8A8D24C-1099-4C48-ADEB-6ACDCD1A90C0}"/>
    <cellStyle name="Vírgula 3 2 3 10 3 2" xfId="41839" xr:uid="{5321EC26-20BF-418F-9F6A-CB0F46121B9B}"/>
    <cellStyle name="Vírgula 3 2 3 10 4" xfId="29248" xr:uid="{46B02D38-75ED-4655-B77D-3726FD2EA43B}"/>
    <cellStyle name="Vírgula 3 2 3 11" xfId="6804" xr:uid="{9DE9B1A8-5B5F-4C5E-AB77-67ECCE505DDA}"/>
    <cellStyle name="Vírgula 3 2 3 11 2" xfId="19486" xr:uid="{C31DB9AB-A2EB-4091-86DA-0D7FE561CF7F}"/>
    <cellStyle name="Vírgula 3 2 3 11 2 2" xfId="44978" xr:uid="{417BD772-245D-4CC7-8A2B-8C49E7E6ED95}"/>
    <cellStyle name="Vírgula 3 2 3 11 3" xfId="32387" xr:uid="{9DE18BA1-C07D-465F-988B-DC1AD3297DB3}"/>
    <cellStyle name="Vírgula 3 2 3 12" xfId="13208" xr:uid="{74F21637-045A-4E82-B18D-CAB8A2C2DA3D}"/>
    <cellStyle name="Vírgula 3 2 3 12 2" xfId="38700" xr:uid="{96A09034-D3F6-4BE1-804C-B9B9935C0CAE}"/>
    <cellStyle name="Vírgula 3 2 3 13" xfId="26109" xr:uid="{AD6C0EE8-55C8-4D6E-81DD-659C97764CB9}"/>
    <cellStyle name="Vírgula 3 2 3 2" xfId="640" xr:uid="{E4B93B27-827D-4161-8B0C-C3064D7890EE}"/>
    <cellStyle name="Vírgula 3 2 3 2 10" xfId="13367" xr:uid="{8B2EB2BD-6A4B-4343-AF3E-ACFB3CDE7177}"/>
    <cellStyle name="Vírgula 3 2 3 2 10 2" xfId="38859" xr:uid="{B8EB11EC-4406-4886-A67C-F7C5EA46DE3D}"/>
    <cellStyle name="Vírgula 3 2 3 2 11" xfId="26268" xr:uid="{D5373126-B529-4B02-899B-EF91003E487D}"/>
    <cellStyle name="Vírgula 3 2 3 2 2" xfId="1177" xr:uid="{1192A950-CB06-4F0C-B22F-2C0E279C2625}"/>
    <cellStyle name="Vírgula 3 2 3 2 2 2" xfId="2484" xr:uid="{F338C698-3E2D-4BD6-BE06-C6B4830A0C93}"/>
    <cellStyle name="Vírgula 3 2 3 2 2 2 2" xfId="5638" xr:uid="{F5BFCD54-2D1B-4720-B2D4-A44606569FD2}"/>
    <cellStyle name="Vírgula 3 2 3 2 2 2 2 2" xfId="11931" xr:uid="{C12E5734-7AC0-418E-A8F7-93EDEA618DB9}"/>
    <cellStyle name="Vírgula 3 2 3 2 2 2 2 2 2" xfId="24613" xr:uid="{BC542F49-9B9D-4425-9595-EA17DCBC47B9}"/>
    <cellStyle name="Vírgula 3 2 3 2 2 2 2 2 2 2" xfId="50105" xr:uid="{21396856-6AB7-41F9-BF4B-DE7260E5C1EF}"/>
    <cellStyle name="Vírgula 3 2 3 2 2 2 2 2 3" xfId="37514" xr:uid="{941E3C09-3C0A-4C29-96D1-5990F9BA56FE}"/>
    <cellStyle name="Vírgula 3 2 3 2 2 2 2 3" xfId="18335" xr:uid="{4B08E078-FA17-4EDA-90DA-D758DCC7677E}"/>
    <cellStyle name="Vírgula 3 2 3 2 2 2 2 3 2" xfId="43827" xr:uid="{F5BF301E-E0CA-4362-B585-0154E59AB06C}"/>
    <cellStyle name="Vírgula 3 2 3 2 2 2 2 4" xfId="31236" xr:uid="{47FE414C-F2FD-4229-A516-7C7CEDF28B9A}"/>
    <cellStyle name="Vírgula 3 2 3 2 2 2 3" xfId="8792" xr:uid="{90795C2B-8365-4909-9EF0-C353CC9E377F}"/>
    <cellStyle name="Vírgula 3 2 3 2 2 2 3 2" xfId="21474" xr:uid="{66DB3F5D-3B7C-468F-B6E3-7FD743739376}"/>
    <cellStyle name="Vírgula 3 2 3 2 2 2 3 2 2" xfId="46966" xr:uid="{3307AE16-EC9D-436E-AB39-0BBECB40620C}"/>
    <cellStyle name="Vírgula 3 2 3 2 2 2 3 3" xfId="34375" xr:uid="{CE6700FE-4615-4FD9-8CDE-7616C7EDCF9F}"/>
    <cellStyle name="Vírgula 3 2 3 2 2 2 4" xfId="15196" xr:uid="{E5ED057B-2C0D-4209-936F-B6C04153E343}"/>
    <cellStyle name="Vírgula 3 2 3 2 2 2 4 2" xfId="40688" xr:uid="{AF927743-B75D-4CE1-828A-0927C3B44023}"/>
    <cellStyle name="Vírgula 3 2 3 2 2 2 5" xfId="28097" xr:uid="{53A75164-D0A2-4EEE-98E4-D4F29B6C3F27}"/>
    <cellStyle name="Vírgula 3 2 3 2 2 3" xfId="1701" xr:uid="{A24D89EC-5B95-4F5B-A0CC-DBD15CA01783}"/>
    <cellStyle name="Vírgula 3 2 3 2 2 3 2" xfId="4855" xr:uid="{FC732C31-3C2F-4AD6-BF3E-1093C502A0B4}"/>
    <cellStyle name="Vírgula 3 2 3 2 2 3 2 2" xfId="11148" xr:uid="{F56AD519-863F-4EC9-9AD7-9F22308E8A4A}"/>
    <cellStyle name="Vírgula 3 2 3 2 2 3 2 2 2" xfId="23830" xr:uid="{074C0793-E61C-44E5-8A95-96024083B052}"/>
    <cellStyle name="Vírgula 3 2 3 2 2 3 2 2 2 2" xfId="49322" xr:uid="{AF2427FE-C17F-430D-991A-AD3806BA1968}"/>
    <cellStyle name="Vírgula 3 2 3 2 2 3 2 2 3" xfId="36731" xr:uid="{930AAB6F-4986-491C-8605-E9A5077E0243}"/>
    <cellStyle name="Vírgula 3 2 3 2 2 3 2 3" xfId="17552" xr:uid="{33716D36-BF4C-4125-80B3-97A6B8943761}"/>
    <cellStyle name="Vírgula 3 2 3 2 2 3 2 3 2" xfId="43044" xr:uid="{28C212B9-C765-4AEB-B42D-0BF9E3F1E03D}"/>
    <cellStyle name="Vírgula 3 2 3 2 2 3 2 4" xfId="30453" xr:uid="{7E3EA280-4695-4428-9466-85F4A1681274}"/>
    <cellStyle name="Vírgula 3 2 3 2 2 3 3" xfId="8009" xr:uid="{7FA0B564-EBE2-4281-853A-E2D0D3436D83}"/>
    <cellStyle name="Vírgula 3 2 3 2 2 3 3 2" xfId="20691" xr:uid="{B9458BC0-6018-4A5E-8699-13C0A2A4EA4C}"/>
    <cellStyle name="Vírgula 3 2 3 2 2 3 3 2 2" xfId="46183" xr:uid="{02EFC6FB-353A-4AE1-93B8-B5D8A3845131}"/>
    <cellStyle name="Vírgula 3 2 3 2 2 3 3 3" xfId="33592" xr:uid="{B26A58FB-F78E-4932-909A-4F73DBF6BD8C}"/>
    <cellStyle name="Vírgula 3 2 3 2 2 3 4" xfId="14413" xr:uid="{22B10342-4CCE-4A2B-A87F-27872DCA3F96}"/>
    <cellStyle name="Vírgula 3 2 3 2 2 3 4 2" xfId="39905" xr:uid="{21A4A3EC-C60B-4297-B8A0-E0603B316D61}"/>
    <cellStyle name="Vírgula 3 2 3 2 2 3 5" xfId="27314" xr:uid="{1E319446-9F80-4EB5-B7D7-F9BC283B933C}"/>
    <cellStyle name="Vírgula 3 2 3 2 2 4" xfId="3008" xr:uid="{DFA4315C-E191-43B7-B443-ADEC631DE73E}"/>
    <cellStyle name="Vírgula 3 2 3 2 2 4 2" xfId="6162" xr:uid="{E27DD560-26D9-40D6-96CA-FAA40D39101F}"/>
    <cellStyle name="Vírgula 3 2 3 2 2 4 2 2" xfId="12455" xr:uid="{CD57AC1F-280F-421E-99DD-7012DE690838}"/>
    <cellStyle name="Vírgula 3 2 3 2 2 4 2 2 2" xfId="25137" xr:uid="{1CAABB52-5DD2-41CB-97E0-CDC2A613BE5F}"/>
    <cellStyle name="Vírgula 3 2 3 2 2 4 2 2 2 2" xfId="50629" xr:uid="{061AE4ED-04A1-4628-8DBB-676557B2F2E2}"/>
    <cellStyle name="Vírgula 3 2 3 2 2 4 2 2 3" xfId="38038" xr:uid="{241CE26C-1173-4CC7-98FD-10291962D2A6}"/>
    <cellStyle name="Vírgula 3 2 3 2 2 4 2 3" xfId="18859" xr:uid="{6D5D54FC-CC37-4E65-BE67-B178F82865DC}"/>
    <cellStyle name="Vírgula 3 2 3 2 2 4 2 3 2" xfId="44351" xr:uid="{78545F89-1916-4B83-BC66-E129AD05ADAE}"/>
    <cellStyle name="Vírgula 3 2 3 2 2 4 2 4" xfId="31760" xr:uid="{30948C1C-BB05-44DD-A889-D0C083D8910A}"/>
    <cellStyle name="Vírgula 3 2 3 2 2 4 3" xfId="9316" xr:uid="{9F06A1D7-21A4-4E4C-9E80-AA7516668551}"/>
    <cellStyle name="Vírgula 3 2 3 2 2 4 3 2" xfId="21998" xr:uid="{E9993AC6-63F9-4C8E-9540-74D4BC5AE28C}"/>
    <cellStyle name="Vírgula 3 2 3 2 2 4 3 2 2" xfId="47490" xr:uid="{C30956EB-444F-4C18-AB53-C7626A8BC51A}"/>
    <cellStyle name="Vírgula 3 2 3 2 2 4 3 3" xfId="34899" xr:uid="{FDACA0C4-61BB-45CA-8794-46A1C61D52CD}"/>
    <cellStyle name="Vírgula 3 2 3 2 2 4 4" xfId="15720" xr:uid="{8DA69244-35E1-40C3-9681-06A73C64B8F4}"/>
    <cellStyle name="Vírgula 3 2 3 2 2 4 4 2" xfId="41212" xr:uid="{86817595-A6F4-43C0-9CC2-88194D942FBF}"/>
    <cellStyle name="Vírgula 3 2 3 2 2 4 5" xfId="28621" xr:uid="{1D8CC59F-6A2D-44B0-BB4F-9D27133B5B68}"/>
    <cellStyle name="Vírgula 3 2 3 2 2 5" xfId="3531" xr:uid="{37DA9394-2530-4C87-8857-0E87FC1DBB7B}"/>
    <cellStyle name="Vírgula 3 2 3 2 2 5 2" xfId="6685" xr:uid="{99AEE383-E926-486C-96A3-9EA35F149D25}"/>
    <cellStyle name="Vírgula 3 2 3 2 2 5 2 2" xfId="12978" xr:uid="{6E30E636-EDE4-44B2-BF6C-901564B23C4C}"/>
    <cellStyle name="Vírgula 3 2 3 2 2 5 2 2 2" xfId="25660" xr:uid="{8347EC6C-8CC4-43BB-A67B-CFFAA61C593A}"/>
    <cellStyle name="Vírgula 3 2 3 2 2 5 2 2 2 2" xfId="51152" xr:uid="{1B8B6411-E067-415E-B33E-5D210E47741E}"/>
    <cellStyle name="Vírgula 3 2 3 2 2 5 2 2 3" xfId="38561" xr:uid="{D133F043-8207-41A3-A49D-2CA0DB8BF45B}"/>
    <cellStyle name="Vírgula 3 2 3 2 2 5 2 3" xfId="19382" xr:uid="{93E211D8-6999-4289-8DBF-29D35098A8FF}"/>
    <cellStyle name="Vírgula 3 2 3 2 2 5 2 3 2" xfId="44874" xr:uid="{69DD821C-06FC-4BC3-93F0-7FDC1CFA1884}"/>
    <cellStyle name="Vírgula 3 2 3 2 2 5 2 4" xfId="32283" xr:uid="{D5C6F2EB-F74E-4AE8-BB54-75C321DDC43E}"/>
    <cellStyle name="Vírgula 3 2 3 2 2 5 3" xfId="9839" xr:uid="{A6A9FB76-CF5C-433B-9406-5A223021A884}"/>
    <cellStyle name="Vírgula 3 2 3 2 2 5 3 2" xfId="22521" xr:uid="{9854F37F-4346-4ABC-8E0C-DAF45BB7C8D9}"/>
    <cellStyle name="Vírgula 3 2 3 2 2 5 3 2 2" xfId="48013" xr:uid="{8E3622D2-4316-4A01-BEB1-620FDF8EB9F2}"/>
    <cellStyle name="Vírgula 3 2 3 2 2 5 3 3" xfId="35422" xr:uid="{453D162D-C29D-4B71-AADB-7FADE0DD6DA6}"/>
    <cellStyle name="Vírgula 3 2 3 2 2 5 4" xfId="16243" xr:uid="{5F0AB3EF-2331-4C6B-B52B-04C7EB1D3757}"/>
    <cellStyle name="Vírgula 3 2 3 2 2 5 4 2" xfId="41735" xr:uid="{A3D39CD9-F4A2-474F-AC7F-6D44C3B33F0F}"/>
    <cellStyle name="Vírgula 3 2 3 2 2 5 5" xfId="29144" xr:uid="{09209492-428D-47EE-8775-6059C4B00EE3}"/>
    <cellStyle name="Vírgula 3 2 3 2 2 6" xfId="4331" xr:uid="{810B22D2-50F8-4D81-A37C-543AA78E89BE}"/>
    <cellStyle name="Vírgula 3 2 3 2 2 6 2" xfId="10624" xr:uid="{F6E5098E-AAE8-4006-83DF-8C2F8EFDE33E}"/>
    <cellStyle name="Vírgula 3 2 3 2 2 6 2 2" xfId="23306" xr:uid="{014A098B-B2C3-4C68-A8A3-4C252130FAF5}"/>
    <cellStyle name="Vírgula 3 2 3 2 2 6 2 2 2" xfId="48798" xr:uid="{B4FF9A10-625C-44F7-BCBE-48151BB1BEDE}"/>
    <cellStyle name="Vírgula 3 2 3 2 2 6 2 3" xfId="36207" xr:uid="{3AB74CF5-B71C-48F8-B0AA-B4183F4E28CB}"/>
    <cellStyle name="Vírgula 3 2 3 2 2 6 3" xfId="17028" xr:uid="{DF676262-4608-48C2-AC63-535D8D78C01E}"/>
    <cellStyle name="Vírgula 3 2 3 2 2 6 3 2" xfId="42520" xr:uid="{C7AB60FC-D07A-4829-BB35-BE95BBC8EC7C}"/>
    <cellStyle name="Vírgula 3 2 3 2 2 6 4" xfId="29929" xr:uid="{43864883-10CB-426A-B5D7-E5717A294A22}"/>
    <cellStyle name="Vírgula 3 2 3 2 2 7" xfId="7485" xr:uid="{FD2F6480-3289-4300-8ADD-8C6FC2009F40}"/>
    <cellStyle name="Vírgula 3 2 3 2 2 7 2" xfId="20167" xr:uid="{0974ED65-79CF-48C6-B995-491399A1BEF3}"/>
    <cellStyle name="Vírgula 3 2 3 2 2 7 2 2" xfId="45659" xr:uid="{FFED8F66-424A-4755-AC7B-DD4A62A4E5D6}"/>
    <cellStyle name="Vírgula 3 2 3 2 2 7 3" xfId="33068" xr:uid="{C27433BB-FB3A-44CA-AD91-5FEDA9313DAE}"/>
    <cellStyle name="Vírgula 3 2 3 2 2 8" xfId="13889" xr:uid="{7FCDCDB1-D6AD-4326-8DE2-8C17678382D1}"/>
    <cellStyle name="Vírgula 3 2 3 2 2 8 2" xfId="39381" xr:uid="{D71BCF3E-8ED8-4B9F-8929-BCE443C81972}"/>
    <cellStyle name="Vírgula 3 2 3 2 2 9" xfId="26790" xr:uid="{A7854EE4-20D2-494D-B9DC-1168B514AB90}"/>
    <cellStyle name="Vírgula 3 2 3 2 3" xfId="917" xr:uid="{D3C836DB-9B3A-4A0E-BA46-9F86B12C9530}"/>
    <cellStyle name="Vírgula 3 2 3 2 3 2" xfId="2224" xr:uid="{44A0607D-937A-4F40-B408-3CF16486AA44}"/>
    <cellStyle name="Vírgula 3 2 3 2 3 2 2" xfId="5378" xr:uid="{8CD92AE8-99BD-4209-BF69-0B5FED1CA505}"/>
    <cellStyle name="Vírgula 3 2 3 2 3 2 2 2" xfId="11671" xr:uid="{15265686-1CD4-474B-BF44-D72ADAF47341}"/>
    <cellStyle name="Vírgula 3 2 3 2 3 2 2 2 2" xfId="24353" xr:uid="{9C3D4BB9-CF71-4837-9D89-467D9EC6A48C}"/>
    <cellStyle name="Vírgula 3 2 3 2 3 2 2 2 2 2" xfId="49845" xr:uid="{EBF887BF-684F-43F8-A01C-53B3E409B0E3}"/>
    <cellStyle name="Vírgula 3 2 3 2 3 2 2 2 3" xfId="37254" xr:uid="{C6D6465E-48BD-488C-8EF9-8B1422EC9A3F}"/>
    <cellStyle name="Vírgula 3 2 3 2 3 2 2 3" xfId="18075" xr:uid="{05C94395-7BCF-44F0-AF8D-23CB011F98EF}"/>
    <cellStyle name="Vírgula 3 2 3 2 3 2 2 3 2" xfId="43567" xr:uid="{05CAF3CD-612E-4559-A12F-AC9E04107D43}"/>
    <cellStyle name="Vírgula 3 2 3 2 3 2 2 4" xfId="30976" xr:uid="{DB6064D2-CA80-4783-936E-A71E8553306A}"/>
    <cellStyle name="Vírgula 3 2 3 2 3 2 3" xfId="8532" xr:uid="{CC0E7584-FA3C-4721-B4D5-CBE8804B3200}"/>
    <cellStyle name="Vírgula 3 2 3 2 3 2 3 2" xfId="21214" xr:uid="{50909623-CB04-4259-8A52-F28F52877AEC}"/>
    <cellStyle name="Vírgula 3 2 3 2 3 2 3 2 2" xfId="46706" xr:uid="{070C385A-11DB-48CD-B0B6-0B3105CBAE58}"/>
    <cellStyle name="Vírgula 3 2 3 2 3 2 3 3" xfId="34115" xr:uid="{43FE6E6C-A55E-4A25-BC8B-B679391E0817}"/>
    <cellStyle name="Vírgula 3 2 3 2 3 2 4" xfId="14936" xr:uid="{308DA524-C2F3-45CF-B6F0-CD358ADB9659}"/>
    <cellStyle name="Vírgula 3 2 3 2 3 2 4 2" xfId="40428" xr:uid="{BE043E9B-BB5B-462F-9B40-C01ECFEFD11E}"/>
    <cellStyle name="Vírgula 3 2 3 2 3 2 5" xfId="27837" xr:uid="{8DF9EE57-E4F9-4E89-9053-ABCA34831511}"/>
    <cellStyle name="Vírgula 3 2 3 2 3 3" xfId="4071" xr:uid="{37D6CA6B-27E0-4070-A983-59871C07757F}"/>
    <cellStyle name="Vírgula 3 2 3 2 3 3 2" xfId="10364" xr:uid="{9C55B849-E524-429D-A311-44EBFD4D5A8E}"/>
    <cellStyle name="Vírgula 3 2 3 2 3 3 2 2" xfId="23046" xr:uid="{DD7E2FA7-99D3-4DBC-AB5E-354D5071C8E5}"/>
    <cellStyle name="Vírgula 3 2 3 2 3 3 2 2 2" xfId="48538" xr:uid="{D8BC9B65-389E-473E-9F24-18C8555C876C}"/>
    <cellStyle name="Vírgula 3 2 3 2 3 3 2 3" xfId="35947" xr:uid="{2E11D4F4-B91F-4FAB-96FE-CFF8B0DD4D86}"/>
    <cellStyle name="Vírgula 3 2 3 2 3 3 3" xfId="16768" xr:uid="{F4858A87-06D3-4A63-A4BF-640C89B7E485}"/>
    <cellStyle name="Vírgula 3 2 3 2 3 3 3 2" xfId="42260" xr:uid="{63F78B15-8B7B-4F3B-ADA4-C2C8F7A02B35}"/>
    <cellStyle name="Vírgula 3 2 3 2 3 3 4" xfId="29669" xr:uid="{1A54AD87-9D25-436E-9CB9-E13A51B5C2B6}"/>
    <cellStyle name="Vírgula 3 2 3 2 3 4" xfId="7225" xr:uid="{4A571AB7-2B17-47A0-9E2A-36BF153D2A10}"/>
    <cellStyle name="Vírgula 3 2 3 2 3 4 2" xfId="19907" xr:uid="{436D07D0-9C57-406E-B700-8182864E1377}"/>
    <cellStyle name="Vírgula 3 2 3 2 3 4 2 2" xfId="45399" xr:uid="{DDDA1C9F-C241-4472-BBFE-04463A26F5FA}"/>
    <cellStyle name="Vírgula 3 2 3 2 3 4 3" xfId="32808" xr:uid="{C7CF6F83-C6B0-4501-9091-CBEF2C46D87B}"/>
    <cellStyle name="Vírgula 3 2 3 2 3 5" xfId="13629" xr:uid="{077B3338-9C35-4F40-8D72-4E41A7D50614}"/>
    <cellStyle name="Vírgula 3 2 3 2 3 5 2" xfId="39121" xr:uid="{A2B495DF-0360-4B88-91F1-7C7CB05673F6}"/>
    <cellStyle name="Vírgula 3 2 3 2 3 6" xfId="26530" xr:uid="{2D0026DC-85D7-4159-AF79-4FD541EA1AA2}"/>
    <cellStyle name="Vírgula 3 2 3 2 4" xfId="1962" xr:uid="{58ECE8B3-5FC0-4452-B9E2-807444BDC217}"/>
    <cellStyle name="Vírgula 3 2 3 2 4 2" xfId="5116" xr:uid="{0CBA92E1-C3B5-4780-9D97-F5D95321EFA7}"/>
    <cellStyle name="Vírgula 3 2 3 2 4 2 2" xfId="11409" xr:uid="{2039343E-6564-45F7-89B4-123073A11A7E}"/>
    <cellStyle name="Vírgula 3 2 3 2 4 2 2 2" xfId="24091" xr:uid="{41430DEF-0530-477D-95B1-3D292A4369CD}"/>
    <cellStyle name="Vírgula 3 2 3 2 4 2 2 2 2" xfId="49583" xr:uid="{958172DF-1113-47BE-B806-64DAD109497A}"/>
    <cellStyle name="Vírgula 3 2 3 2 4 2 2 3" xfId="36992" xr:uid="{F464EC9D-C59D-4662-8AFB-1D69CDC43A07}"/>
    <cellStyle name="Vírgula 3 2 3 2 4 2 3" xfId="17813" xr:uid="{EDCFCA27-5594-4233-8B17-CB507E421D2E}"/>
    <cellStyle name="Vírgula 3 2 3 2 4 2 3 2" xfId="43305" xr:uid="{F8CF6379-2C7D-4A84-9464-3CEB37431420}"/>
    <cellStyle name="Vírgula 3 2 3 2 4 2 4" xfId="30714" xr:uid="{8BE95AA7-B693-4BD5-BB76-55B9DED278E8}"/>
    <cellStyle name="Vírgula 3 2 3 2 4 3" xfId="8270" xr:uid="{2D0331E5-A78E-45E0-B404-48553D52ABA8}"/>
    <cellStyle name="Vírgula 3 2 3 2 4 3 2" xfId="20952" xr:uid="{64E9D69D-3AD0-405D-BB0E-FC18ACDECCB9}"/>
    <cellStyle name="Vírgula 3 2 3 2 4 3 2 2" xfId="46444" xr:uid="{5B6BDA9A-95A3-4AB6-96CC-643B3920A0A0}"/>
    <cellStyle name="Vírgula 3 2 3 2 4 3 3" xfId="33853" xr:uid="{22E0C6F8-4022-4725-87DE-DEF0147610E3}"/>
    <cellStyle name="Vírgula 3 2 3 2 4 4" xfId="14674" xr:uid="{006A4032-C03D-4545-9425-E330EFBF697F}"/>
    <cellStyle name="Vírgula 3 2 3 2 4 4 2" xfId="40166" xr:uid="{FEFC9C64-5A76-4CA2-9E4C-D2EB8C3B57C3}"/>
    <cellStyle name="Vírgula 3 2 3 2 4 5" xfId="27575" xr:uid="{7ABC37E8-4C3D-4825-9799-60535098994C}"/>
    <cellStyle name="Vírgula 3 2 3 2 5" xfId="1440" xr:uid="{1D45573A-F71D-40B7-ADAB-B68194FADADB}"/>
    <cellStyle name="Vírgula 3 2 3 2 5 2" xfId="4594" xr:uid="{77CF41E0-4720-4F65-A369-C707933B8280}"/>
    <cellStyle name="Vírgula 3 2 3 2 5 2 2" xfId="10887" xr:uid="{781BB4E4-7596-4843-AF7F-BA562DA3365E}"/>
    <cellStyle name="Vírgula 3 2 3 2 5 2 2 2" xfId="23569" xr:uid="{D991DA38-E93B-4F8A-A5ED-F91D869516D1}"/>
    <cellStyle name="Vírgula 3 2 3 2 5 2 2 2 2" xfId="49061" xr:uid="{582D2EAA-0C6F-4539-830A-8F40F376EDD5}"/>
    <cellStyle name="Vírgula 3 2 3 2 5 2 2 3" xfId="36470" xr:uid="{2AF6AE22-71BF-4A19-886A-589774C66311}"/>
    <cellStyle name="Vírgula 3 2 3 2 5 2 3" xfId="17291" xr:uid="{004F3103-50DD-4ACF-9108-81A934ADFD40}"/>
    <cellStyle name="Vírgula 3 2 3 2 5 2 3 2" xfId="42783" xr:uid="{3BD58A0B-CD67-4372-AB00-A5741139FA14}"/>
    <cellStyle name="Vírgula 3 2 3 2 5 2 4" xfId="30192" xr:uid="{6A5D3F2E-AE17-4CBB-8F43-7CA95811511D}"/>
    <cellStyle name="Vírgula 3 2 3 2 5 3" xfId="7748" xr:uid="{B31EB9B9-C8BD-417E-BC38-15671B572805}"/>
    <cellStyle name="Vírgula 3 2 3 2 5 3 2" xfId="20430" xr:uid="{D13B54AF-C006-4889-BACE-0789BE7AFEF7}"/>
    <cellStyle name="Vírgula 3 2 3 2 5 3 2 2" xfId="45922" xr:uid="{C87DC538-66F5-477E-B3FE-BAC98253F4F9}"/>
    <cellStyle name="Vírgula 3 2 3 2 5 3 3" xfId="33331" xr:uid="{6FCDCFB2-F501-4BFA-A727-B8305647A055}"/>
    <cellStyle name="Vírgula 3 2 3 2 5 4" xfId="14152" xr:uid="{5E634837-45D8-4FDD-AD98-F889E8030DE3}"/>
    <cellStyle name="Vírgula 3 2 3 2 5 4 2" xfId="39644" xr:uid="{08FD53B9-809F-4823-8482-060339AD7088}"/>
    <cellStyle name="Vírgula 3 2 3 2 5 5" xfId="27053" xr:uid="{5BCD7C87-0085-42EE-8F72-023A41410C04}"/>
    <cellStyle name="Vírgula 3 2 3 2 6" xfId="2747" xr:uid="{639B02C9-EC9C-4C22-83F4-B2247E477151}"/>
    <cellStyle name="Vírgula 3 2 3 2 6 2" xfId="5901" xr:uid="{62694A17-4458-4710-BFBC-FC977F0CCD80}"/>
    <cellStyle name="Vírgula 3 2 3 2 6 2 2" xfId="12194" xr:uid="{A32D6DCC-16DA-4208-AACE-6585A75871E8}"/>
    <cellStyle name="Vírgula 3 2 3 2 6 2 2 2" xfId="24876" xr:uid="{8282D997-8A92-4DD0-BDE9-890FD1131750}"/>
    <cellStyle name="Vírgula 3 2 3 2 6 2 2 2 2" xfId="50368" xr:uid="{54327B7E-AA29-4ED7-9F50-C32E7AB57012}"/>
    <cellStyle name="Vírgula 3 2 3 2 6 2 2 3" xfId="37777" xr:uid="{CFB45CE8-2DCD-4488-8D94-DB2C5BC0E374}"/>
    <cellStyle name="Vírgula 3 2 3 2 6 2 3" xfId="18598" xr:uid="{E4D81C77-AED7-4D44-94B8-E64D0D281C74}"/>
    <cellStyle name="Vírgula 3 2 3 2 6 2 3 2" xfId="44090" xr:uid="{9E31DED6-9163-4861-912F-69A116B00E25}"/>
    <cellStyle name="Vírgula 3 2 3 2 6 2 4" xfId="31499" xr:uid="{978AE384-2791-4AA9-9420-3E8C71FD5714}"/>
    <cellStyle name="Vírgula 3 2 3 2 6 3" xfId="9055" xr:uid="{A903093A-B72E-460C-ADD4-491D274B2FA4}"/>
    <cellStyle name="Vírgula 3 2 3 2 6 3 2" xfId="21737" xr:uid="{24E43E9E-5FC9-44E5-99EE-82CADE15B785}"/>
    <cellStyle name="Vírgula 3 2 3 2 6 3 2 2" xfId="47229" xr:uid="{98814A9B-DC54-4FA5-82C4-E7F93360A0FF}"/>
    <cellStyle name="Vírgula 3 2 3 2 6 3 3" xfId="34638" xr:uid="{2C7EC4EF-E2DC-4900-A63A-C10665FCBEA0}"/>
    <cellStyle name="Vírgula 3 2 3 2 6 4" xfId="15459" xr:uid="{8DABCE9B-2BCE-404C-B73E-9B9FDB24F91E}"/>
    <cellStyle name="Vírgula 3 2 3 2 6 4 2" xfId="40951" xr:uid="{7A27D35B-7F65-407C-A308-80854D23CACC}"/>
    <cellStyle name="Vírgula 3 2 3 2 6 5" xfId="28360" xr:uid="{9017D217-EB6A-4A89-BC22-13F4E297B246}"/>
    <cellStyle name="Vírgula 3 2 3 2 7" xfId="3270" xr:uid="{FCBEBC78-56E1-49BC-AA69-225F3CFD0855}"/>
    <cellStyle name="Vírgula 3 2 3 2 7 2" xfId="6424" xr:uid="{29CF80F0-AA89-4425-AD25-2F768476A5A9}"/>
    <cellStyle name="Vírgula 3 2 3 2 7 2 2" xfId="12717" xr:uid="{C30C14BE-54F0-480A-B7AD-8BB15E86A715}"/>
    <cellStyle name="Vírgula 3 2 3 2 7 2 2 2" xfId="25399" xr:uid="{EBB4438D-62AC-497B-9150-EA77F72935D3}"/>
    <cellStyle name="Vírgula 3 2 3 2 7 2 2 2 2" xfId="50891" xr:uid="{4DBA7D92-9627-4B5B-B70F-977A49A251FE}"/>
    <cellStyle name="Vírgula 3 2 3 2 7 2 2 3" xfId="38300" xr:uid="{A87B2356-0763-4610-A970-292E296646BB}"/>
    <cellStyle name="Vírgula 3 2 3 2 7 2 3" xfId="19121" xr:uid="{9BA3D46D-5788-4961-B9D6-49B5D7A951C4}"/>
    <cellStyle name="Vírgula 3 2 3 2 7 2 3 2" xfId="44613" xr:uid="{7D7DB138-D40A-4935-A1E7-9B519371971E}"/>
    <cellStyle name="Vírgula 3 2 3 2 7 2 4" xfId="32022" xr:uid="{4327D950-8757-45D6-94A3-F100F70F29BF}"/>
    <cellStyle name="Vírgula 3 2 3 2 7 3" xfId="9578" xr:uid="{CEF3E25E-E1AC-4AA3-BE39-117AFC8048BA}"/>
    <cellStyle name="Vírgula 3 2 3 2 7 3 2" xfId="22260" xr:uid="{122422E3-3496-4360-A8BF-369E86CAADC9}"/>
    <cellStyle name="Vírgula 3 2 3 2 7 3 2 2" xfId="47752" xr:uid="{07B09A69-81A5-4F20-AF4B-7C4BE5426B23}"/>
    <cellStyle name="Vírgula 3 2 3 2 7 3 3" xfId="35161" xr:uid="{CB28E3DB-7A60-484A-B629-5B4F3EF1C325}"/>
    <cellStyle name="Vírgula 3 2 3 2 7 4" xfId="15982" xr:uid="{6B5ABDAB-C5DB-4BCC-93F3-8B27CF3439D8}"/>
    <cellStyle name="Vírgula 3 2 3 2 7 4 2" xfId="41474" xr:uid="{4B074A5C-AD64-41DD-890F-502E3B9DA315}"/>
    <cellStyle name="Vírgula 3 2 3 2 7 5" xfId="28883" xr:uid="{4EF89A50-0ACF-49C8-9F61-CE0F7B981125}"/>
    <cellStyle name="Vírgula 3 2 3 2 8" xfId="3809" xr:uid="{0AF79151-33AE-4777-97F7-2C14EA8F3F62}"/>
    <cellStyle name="Vírgula 3 2 3 2 8 2" xfId="10102" xr:uid="{9552C2FE-1A37-4329-B211-E5EB8AC605F9}"/>
    <cellStyle name="Vírgula 3 2 3 2 8 2 2" xfId="22784" xr:uid="{6FEA57E0-75DD-4F53-936B-5D5422563F94}"/>
    <cellStyle name="Vírgula 3 2 3 2 8 2 2 2" xfId="48276" xr:uid="{875808F6-151B-416F-9634-8A2875FAEC51}"/>
    <cellStyle name="Vírgula 3 2 3 2 8 2 3" xfId="35685" xr:uid="{F9E40D6B-E101-48FA-9C1B-2B24227674B8}"/>
    <cellStyle name="Vírgula 3 2 3 2 8 3" xfId="16506" xr:uid="{42779891-302D-45B1-BC94-25F5CDDD0EDE}"/>
    <cellStyle name="Vírgula 3 2 3 2 8 3 2" xfId="41998" xr:uid="{E8895892-0E60-4B2D-BCE5-9E1699A06A4A}"/>
    <cellStyle name="Vírgula 3 2 3 2 8 4" xfId="29407" xr:uid="{CF289927-781B-427F-92E2-0023964478F1}"/>
    <cellStyle name="Vírgula 3 2 3 2 9" xfId="6963" xr:uid="{A546BAD9-DA52-4989-9BBB-F4EB19067F0A}"/>
    <cellStyle name="Vírgula 3 2 3 2 9 2" xfId="19645" xr:uid="{74740A6D-BE12-49CA-9044-B6B90CFC545F}"/>
    <cellStyle name="Vírgula 3 2 3 2 9 2 2" xfId="45137" xr:uid="{971396E9-3C48-4906-A823-5F4A4983F598}"/>
    <cellStyle name="Vírgula 3 2 3 2 9 3" xfId="32546" xr:uid="{D2C16C88-EF04-4E39-9835-FD46AC98691A}"/>
    <cellStyle name="Vírgula 3 2 3 3" xfId="540" xr:uid="{94153B3D-9981-4C57-B724-763D6FA83D86}"/>
    <cellStyle name="Vírgula 3 2 3 3 10" xfId="13267" xr:uid="{D7AB2182-6D1F-4925-818B-4E5B519FCE32}"/>
    <cellStyle name="Vírgula 3 2 3 3 10 2" xfId="38759" xr:uid="{6B992662-5D50-4EC3-A949-2E971D8B3A9F}"/>
    <cellStyle name="Vírgula 3 2 3 3 11" xfId="26168" xr:uid="{878E7A67-5C25-4A22-87AC-1265A2329A3B}"/>
    <cellStyle name="Vírgula 3 2 3 3 2" xfId="1077" xr:uid="{B3415638-A9AB-4523-85CE-D19F99717D9A}"/>
    <cellStyle name="Vírgula 3 2 3 3 2 2" xfId="2384" xr:uid="{B22B625D-F57B-4667-A671-312B6005E917}"/>
    <cellStyle name="Vírgula 3 2 3 3 2 2 2" xfId="5538" xr:uid="{3D7F5C72-3FDB-490C-A347-435EA688736E}"/>
    <cellStyle name="Vírgula 3 2 3 3 2 2 2 2" xfId="11831" xr:uid="{4ED2A555-D616-4DCA-9E22-58409D918A88}"/>
    <cellStyle name="Vírgula 3 2 3 3 2 2 2 2 2" xfId="24513" xr:uid="{F17AC15A-7EBA-4803-85D2-D9EC9C2DDC8A}"/>
    <cellStyle name="Vírgula 3 2 3 3 2 2 2 2 2 2" xfId="50005" xr:uid="{D6AAD0F8-9F38-4D51-8D3B-83B37457A7D5}"/>
    <cellStyle name="Vírgula 3 2 3 3 2 2 2 2 3" xfId="37414" xr:uid="{4391C6EE-728A-49FD-86A5-C946D6B1EFC3}"/>
    <cellStyle name="Vírgula 3 2 3 3 2 2 2 3" xfId="18235" xr:uid="{7B603B27-5C41-4E28-B324-F86ABDBAA466}"/>
    <cellStyle name="Vírgula 3 2 3 3 2 2 2 3 2" xfId="43727" xr:uid="{195B4623-DA90-4363-8F5F-9E7799BD0EF6}"/>
    <cellStyle name="Vírgula 3 2 3 3 2 2 2 4" xfId="31136" xr:uid="{5FE559B3-471B-47B5-95FD-35CBCCE89069}"/>
    <cellStyle name="Vírgula 3 2 3 3 2 2 3" xfId="8692" xr:uid="{6851F9C6-3F51-437D-A634-DD9AFEA53866}"/>
    <cellStyle name="Vírgula 3 2 3 3 2 2 3 2" xfId="21374" xr:uid="{D4A12682-5383-4075-BA4C-BD07E7A952D4}"/>
    <cellStyle name="Vírgula 3 2 3 3 2 2 3 2 2" xfId="46866" xr:uid="{39A1B474-B29C-4EFD-A146-75908848F9DB}"/>
    <cellStyle name="Vírgula 3 2 3 3 2 2 3 3" xfId="34275" xr:uid="{27F4BCE9-A61E-4DDB-BF77-B7A3F3555428}"/>
    <cellStyle name="Vírgula 3 2 3 3 2 2 4" xfId="15096" xr:uid="{04725FAA-6996-443F-B0C0-DE585A39CD99}"/>
    <cellStyle name="Vírgula 3 2 3 3 2 2 4 2" xfId="40588" xr:uid="{039D95D2-A934-4DE5-9C25-E0CDD09C04E3}"/>
    <cellStyle name="Vírgula 3 2 3 3 2 2 5" xfId="27997" xr:uid="{588762E2-7279-4ED9-ACC4-88D0C9D5E2F5}"/>
    <cellStyle name="Vírgula 3 2 3 3 2 3" xfId="1601" xr:uid="{B956198F-F842-43AF-8C9D-DC1F99124D99}"/>
    <cellStyle name="Vírgula 3 2 3 3 2 3 2" xfId="4755" xr:uid="{0F6DE89D-0D56-426E-A898-2424F3B62ABF}"/>
    <cellStyle name="Vírgula 3 2 3 3 2 3 2 2" xfId="11048" xr:uid="{DD2277DC-84B7-4C2C-B133-30D6227C0202}"/>
    <cellStyle name="Vírgula 3 2 3 3 2 3 2 2 2" xfId="23730" xr:uid="{860DEDC8-0718-47E1-A060-8468BC7F41A4}"/>
    <cellStyle name="Vírgula 3 2 3 3 2 3 2 2 2 2" xfId="49222" xr:uid="{D9C092A3-BAD2-447F-BA9D-BBC514E85255}"/>
    <cellStyle name="Vírgula 3 2 3 3 2 3 2 2 3" xfId="36631" xr:uid="{7404C211-300D-4501-910C-FE53E44B7D9D}"/>
    <cellStyle name="Vírgula 3 2 3 3 2 3 2 3" xfId="17452" xr:uid="{B99F18CA-73ED-421B-887A-34C7777BC5DC}"/>
    <cellStyle name="Vírgula 3 2 3 3 2 3 2 3 2" xfId="42944" xr:uid="{B67234FB-3F75-4188-8D1E-D4E14B40C8B7}"/>
    <cellStyle name="Vírgula 3 2 3 3 2 3 2 4" xfId="30353" xr:uid="{47FBB7B7-0F80-4740-BF38-AE0707D1DBEC}"/>
    <cellStyle name="Vírgula 3 2 3 3 2 3 3" xfId="7909" xr:uid="{30E6E2FD-CD0A-4E15-AD71-81BB985B841E}"/>
    <cellStyle name="Vírgula 3 2 3 3 2 3 3 2" xfId="20591" xr:uid="{E9B628BE-2213-4317-BAE3-47E31834489D}"/>
    <cellStyle name="Vírgula 3 2 3 3 2 3 3 2 2" xfId="46083" xr:uid="{1A2581FB-5FBC-4C4A-A14C-DEEA1F62FC46}"/>
    <cellStyle name="Vírgula 3 2 3 3 2 3 3 3" xfId="33492" xr:uid="{61C8E57A-BB11-4D30-82E0-5F9161614E44}"/>
    <cellStyle name="Vírgula 3 2 3 3 2 3 4" xfId="14313" xr:uid="{27B1E758-4321-4893-8BA9-C692FE5C2C33}"/>
    <cellStyle name="Vírgula 3 2 3 3 2 3 4 2" xfId="39805" xr:uid="{A1061028-0D1E-47B4-93C9-5391F8F470DB}"/>
    <cellStyle name="Vírgula 3 2 3 3 2 3 5" xfId="27214" xr:uid="{7685F974-51B8-484F-8503-38B151B60130}"/>
    <cellStyle name="Vírgula 3 2 3 3 2 4" xfId="2908" xr:uid="{D3B19F12-6ACD-4C9E-B906-ADDF4B4FC929}"/>
    <cellStyle name="Vírgula 3 2 3 3 2 4 2" xfId="6062" xr:uid="{9D558D8E-A45C-41FB-BA0D-3EDC44965B41}"/>
    <cellStyle name="Vírgula 3 2 3 3 2 4 2 2" xfId="12355" xr:uid="{B9F1A914-5F5F-459C-B9C8-5994C4C70687}"/>
    <cellStyle name="Vírgula 3 2 3 3 2 4 2 2 2" xfId="25037" xr:uid="{5C8D73B9-D287-4B65-BC97-EC87FEBA4003}"/>
    <cellStyle name="Vírgula 3 2 3 3 2 4 2 2 2 2" xfId="50529" xr:uid="{A8147677-C87B-4B4E-AF38-98B22CFB65B0}"/>
    <cellStyle name="Vírgula 3 2 3 3 2 4 2 2 3" xfId="37938" xr:uid="{C35EDDAC-D535-4CAA-88F0-14055C193D93}"/>
    <cellStyle name="Vírgula 3 2 3 3 2 4 2 3" xfId="18759" xr:uid="{B2AB8CB5-DA4B-4C7F-B564-480A9BE28C2E}"/>
    <cellStyle name="Vírgula 3 2 3 3 2 4 2 3 2" xfId="44251" xr:uid="{D05C4EDC-AD96-4BF4-AE79-5D494340CDA1}"/>
    <cellStyle name="Vírgula 3 2 3 3 2 4 2 4" xfId="31660" xr:uid="{0F14FDBC-40D2-481A-B8D4-5DEDF594FB46}"/>
    <cellStyle name="Vírgula 3 2 3 3 2 4 3" xfId="9216" xr:uid="{49724863-7D45-4575-BEB9-DB94E7CB999E}"/>
    <cellStyle name="Vírgula 3 2 3 3 2 4 3 2" xfId="21898" xr:uid="{EF525C60-DB08-43CF-B7C6-A9E73CB46BE0}"/>
    <cellStyle name="Vírgula 3 2 3 3 2 4 3 2 2" xfId="47390" xr:uid="{E9D9F5DF-B2D3-460E-B83C-973F7EB1B6A9}"/>
    <cellStyle name="Vírgula 3 2 3 3 2 4 3 3" xfId="34799" xr:uid="{C14195F2-0A5E-43D7-8D6B-EFC1A8D4EDA8}"/>
    <cellStyle name="Vírgula 3 2 3 3 2 4 4" xfId="15620" xr:uid="{DC85F131-BD4C-4B9D-9610-838713834AC9}"/>
    <cellStyle name="Vírgula 3 2 3 3 2 4 4 2" xfId="41112" xr:uid="{2C27486B-F5E0-4109-B0D3-BAD56D438847}"/>
    <cellStyle name="Vírgula 3 2 3 3 2 4 5" xfId="28521" xr:uid="{0C0512A2-A846-4567-AA12-2BC6D2507DD7}"/>
    <cellStyle name="Vírgula 3 2 3 3 2 5" xfId="3431" xr:uid="{7856265B-27B8-4FB8-8269-59F162C762C9}"/>
    <cellStyle name="Vírgula 3 2 3 3 2 5 2" xfId="6585" xr:uid="{CA7C8D83-CF7F-4DAB-B627-01D8784E56D8}"/>
    <cellStyle name="Vírgula 3 2 3 3 2 5 2 2" xfId="12878" xr:uid="{7CA8BBE4-28EE-4820-BA44-C28A05F94188}"/>
    <cellStyle name="Vírgula 3 2 3 3 2 5 2 2 2" xfId="25560" xr:uid="{71086EC8-C911-45B5-9AB5-E58EFE6A0DF7}"/>
    <cellStyle name="Vírgula 3 2 3 3 2 5 2 2 2 2" xfId="51052" xr:uid="{8BCC7333-3D9E-45C7-8769-7EE404254598}"/>
    <cellStyle name="Vírgula 3 2 3 3 2 5 2 2 3" xfId="38461" xr:uid="{9750E734-B461-46B6-8420-C84BBA61474C}"/>
    <cellStyle name="Vírgula 3 2 3 3 2 5 2 3" xfId="19282" xr:uid="{0B348097-32E6-4E86-9BDB-E712BC7844BB}"/>
    <cellStyle name="Vírgula 3 2 3 3 2 5 2 3 2" xfId="44774" xr:uid="{3AE8472C-2CDB-4D00-AE63-FB85B4925CCF}"/>
    <cellStyle name="Vírgula 3 2 3 3 2 5 2 4" xfId="32183" xr:uid="{B9EB0D8F-44CA-48F0-AD7F-ACD7CA742AB3}"/>
    <cellStyle name="Vírgula 3 2 3 3 2 5 3" xfId="9739" xr:uid="{D88A5893-6058-4344-8A33-3AC71D940A47}"/>
    <cellStyle name="Vírgula 3 2 3 3 2 5 3 2" xfId="22421" xr:uid="{6160C60B-78BF-4EC7-BCCF-DEDA52934E72}"/>
    <cellStyle name="Vírgula 3 2 3 3 2 5 3 2 2" xfId="47913" xr:uid="{402FC85E-4B93-4B5B-9BB5-63349F627E42}"/>
    <cellStyle name="Vírgula 3 2 3 3 2 5 3 3" xfId="35322" xr:uid="{7506CD29-5BF2-4EF3-A7F8-3AE6B7D5D15A}"/>
    <cellStyle name="Vírgula 3 2 3 3 2 5 4" xfId="16143" xr:uid="{71591D47-3123-48CE-8982-7F36360C923B}"/>
    <cellStyle name="Vírgula 3 2 3 3 2 5 4 2" xfId="41635" xr:uid="{41357C37-8758-4B93-8BB2-4E082AA91E98}"/>
    <cellStyle name="Vírgula 3 2 3 3 2 5 5" xfId="29044" xr:uid="{115A4586-AE75-46B9-9981-D92E0A88058B}"/>
    <cellStyle name="Vírgula 3 2 3 3 2 6" xfId="4231" xr:uid="{7A5D6C15-F00C-4896-9177-E5298B09B9BA}"/>
    <cellStyle name="Vírgula 3 2 3 3 2 6 2" xfId="10524" xr:uid="{49E2F9D7-19CA-40AF-9368-ECFA7103CB57}"/>
    <cellStyle name="Vírgula 3 2 3 3 2 6 2 2" xfId="23206" xr:uid="{E2B4E98C-4C92-429C-A25C-1CA662DC9436}"/>
    <cellStyle name="Vírgula 3 2 3 3 2 6 2 2 2" xfId="48698" xr:uid="{EBBD501E-8F83-4024-888E-8345F784493C}"/>
    <cellStyle name="Vírgula 3 2 3 3 2 6 2 3" xfId="36107" xr:uid="{C7CABD91-8CE5-481F-82C5-D12204BAF084}"/>
    <cellStyle name="Vírgula 3 2 3 3 2 6 3" xfId="16928" xr:uid="{C621779F-CE69-4B34-B5D5-CF879F2EC4FE}"/>
    <cellStyle name="Vírgula 3 2 3 3 2 6 3 2" xfId="42420" xr:uid="{7E01C282-D4E3-4A04-B2D5-2A6CB42ADDA0}"/>
    <cellStyle name="Vírgula 3 2 3 3 2 6 4" xfId="29829" xr:uid="{95B68DE2-8A8C-4DEA-A560-5B47232518ED}"/>
    <cellStyle name="Vírgula 3 2 3 3 2 7" xfId="7385" xr:uid="{DCB65D6C-1D60-4AEF-B7C5-AD1C8EEFD934}"/>
    <cellStyle name="Vírgula 3 2 3 3 2 7 2" xfId="20067" xr:uid="{1317FFD3-52DD-446E-A158-8198B8A0E313}"/>
    <cellStyle name="Vírgula 3 2 3 3 2 7 2 2" xfId="45559" xr:uid="{35B2329C-E38C-4608-9DC6-89A1CAE11CD7}"/>
    <cellStyle name="Vírgula 3 2 3 3 2 7 3" xfId="32968" xr:uid="{AC3CCC1B-B31D-4A2C-909E-3553C6AB2225}"/>
    <cellStyle name="Vírgula 3 2 3 3 2 8" xfId="13789" xr:uid="{54462710-3FD1-48C8-A0EC-32F13BE0EAF5}"/>
    <cellStyle name="Vírgula 3 2 3 3 2 8 2" xfId="39281" xr:uid="{4DA20146-EFC8-4867-9638-623D6287E988}"/>
    <cellStyle name="Vírgula 3 2 3 3 2 9" xfId="26690" xr:uid="{6EC40090-0765-4666-9CFB-B6AF17269615}"/>
    <cellStyle name="Vírgula 3 2 3 3 3" xfId="817" xr:uid="{56604A29-7B2B-4D51-9A8F-6221ACD49002}"/>
    <cellStyle name="Vírgula 3 2 3 3 3 2" xfId="2124" xr:uid="{83B4A631-A63C-4065-BE7A-EF1517B2E775}"/>
    <cellStyle name="Vírgula 3 2 3 3 3 2 2" xfId="5278" xr:uid="{750489A3-87AC-4D9A-8EA0-C649D78E82A7}"/>
    <cellStyle name="Vírgula 3 2 3 3 3 2 2 2" xfId="11571" xr:uid="{619D5F61-67CC-4055-8D14-457818B77769}"/>
    <cellStyle name="Vírgula 3 2 3 3 3 2 2 2 2" xfId="24253" xr:uid="{2E21EEE8-BBC9-49D6-89A6-0844C91615A9}"/>
    <cellStyle name="Vírgula 3 2 3 3 3 2 2 2 2 2" xfId="49745" xr:uid="{58BA9BCC-215F-46C5-B851-B6391F7C1EBD}"/>
    <cellStyle name="Vírgula 3 2 3 3 3 2 2 2 3" xfId="37154" xr:uid="{E3A4F112-0BB1-4385-9234-B94B2CB09187}"/>
    <cellStyle name="Vírgula 3 2 3 3 3 2 2 3" xfId="17975" xr:uid="{4C7B6E1D-9A6A-4F40-BB5B-705FD28A9DF7}"/>
    <cellStyle name="Vírgula 3 2 3 3 3 2 2 3 2" xfId="43467" xr:uid="{E119B314-EE3D-431D-BD75-25996977F777}"/>
    <cellStyle name="Vírgula 3 2 3 3 3 2 2 4" xfId="30876" xr:uid="{0781F593-5066-4E26-AD06-F606E2AB9B87}"/>
    <cellStyle name="Vírgula 3 2 3 3 3 2 3" xfId="8432" xr:uid="{E7918F56-5A1B-43EE-BDF4-566006A5DA24}"/>
    <cellStyle name="Vírgula 3 2 3 3 3 2 3 2" xfId="21114" xr:uid="{92CFFC62-41EB-4CE8-B9B8-A4A7D48B2805}"/>
    <cellStyle name="Vírgula 3 2 3 3 3 2 3 2 2" xfId="46606" xr:uid="{0BAE723A-61A7-4990-9CE8-52E6B89824EB}"/>
    <cellStyle name="Vírgula 3 2 3 3 3 2 3 3" xfId="34015" xr:uid="{0480846C-48EE-47F8-AA01-69D8918221D6}"/>
    <cellStyle name="Vírgula 3 2 3 3 3 2 4" xfId="14836" xr:uid="{4660A417-2B7F-4529-8FB4-3653B8012276}"/>
    <cellStyle name="Vírgula 3 2 3 3 3 2 4 2" xfId="40328" xr:uid="{DE7F46EC-0F94-4B3D-B347-9FF81C98BBAD}"/>
    <cellStyle name="Vírgula 3 2 3 3 3 2 5" xfId="27737" xr:uid="{2AA9EDFA-95A8-4275-9053-FF73423714FE}"/>
    <cellStyle name="Vírgula 3 2 3 3 3 3" xfId="3971" xr:uid="{519104FB-4B04-4DAE-83FC-657C95913D21}"/>
    <cellStyle name="Vírgula 3 2 3 3 3 3 2" xfId="10264" xr:uid="{7F894A9F-D0E6-4B9E-9664-D3DD942D2308}"/>
    <cellStyle name="Vírgula 3 2 3 3 3 3 2 2" xfId="22946" xr:uid="{610877D1-F6EC-4D4A-876C-15988B3550FE}"/>
    <cellStyle name="Vírgula 3 2 3 3 3 3 2 2 2" xfId="48438" xr:uid="{55F7D520-6AE9-4111-B57D-64DFFA91B9FA}"/>
    <cellStyle name="Vírgula 3 2 3 3 3 3 2 3" xfId="35847" xr:uid="{3B336E4C-1E79-4D7F-A40A-CF3C988951E6}"/>
    <cellStyle name="Vírgula 3 2 3 3 3 3 3" xfId="16668" xr:uid="{A4DF7699-7FB0-4AE5-81CC-D71BF632F3E3}"/>
    <cellStyle name="Vírgula 3 2 3 3 3 3 3 2" xfId="42160" xr:uid="{2BEC3D8F-932B-469A-BDEC-68DD6CF6F4D7}"/>
    <cellStyle name="Vírgula 3 2 3 3 3 3 4" xfId="29569" xr:uid="{E3557B0A-1D7F-4ECE-BB90-DDCCC6180EA8}"/>
    <cellStyle name="Vírgula 3 2 3 3 3 4" xfId="7125" xr:uid="{D128688C-8ED6-43EE-AF36-8CE8DB0D2C22}"/>
    <cellStyle name="Vírgula 3 2 3 3 3 4 2" xfId="19807" xr:uid="{D83FD6BC-53F0-4E3E-B3DC-42DD040A2891}"/>
    <cellStyle name="Vírgula 3 2 3 3 3 4 2 2" xfId="45299" xr:uid="{0903CC4D-04CA-4860-8647-BA543C7B46E0}"/>
    <cellStyle name="Vírgula 3 2 3 3 3 4 3" xfId="32708" xr:uid="{7BD7DD46-2899-4BFE-A54F-5C8A0D3C0AFF}"/>
    <cellStyle name="Vírgula 3 2 3 3 3 5" xfId="13529" xr:uid="{A3F07111-44AC-499A-AE8D-526045F299C1}"/>
    <cellStyle name="Vírgula 3 2 3 3 3 5 2" xfId="39021" xr:uid="{4E43F082-39E5-43F6-8F66-163912D21756}"/>
    <cellStyle name="Vírgula 3 2 3 3 3 6" xfId="26430" xr:uid="{1972D981-9447-4CE6-A839-63028D962F9E}"/>
    <cellStyle name="Vírgula 3 2 3 3 4" xfId="1862" xr:uid="{FCAB1424-D67A-4276-BDD5-19CE0B7A1BEE}"/>
    <cellStyle name="Vírgula 3 2 3 3 4 2" xfId="5016" xr:uid="{BCD7504E-3CC7-482F-8F9B-0835AAC9B692}"/>
    <cellStyle name="Vírgula 3 2 3 3 4 2 2" xfId="11309" xr:uid="{242B10DE-6436-42E2-8BB9-339B71FDFB27}"/>
    <cellStyle name="Vírgula 3 2 3 3 4 2 2 2" xfId="23991" xr:uid="{F36A7241-3F37-40EE-9526-E9A9391E3EB5}"/>
    <cellStyle name="Vírgula 3 2 3 3 4 2 2 2 2" xfId="49483" xr:uid="{61076E24-48AE-4A7C-9C48-D1A3C0E06C3F}"/>
    <cellStyle name="Vírgula 3 2 3 3 4 2 2 3" xfId="36892" xr:uid="{E2F6CB82-4BA5-43E9-BD6D-ACF6DC80F945}"/>
    <cellStyle name="Vírgula 3 2 3 3 4 2 3" xfId="17713" xr:uid="{9D0B182F-EBF8-4930-B846-59680EC82F12}"/>
    <cellStyle name="Vírgula 3 2 3 3 4 2 3 2" xfId="43205" xr:uid="{5C428FEA-91B2-450E-8093-558C28F4F774}"/>
    <cellStyle name="Vírgula 3 2 3 3 4 2 4" xfId="30614" xr:uid="{86A05D7A-DE74-45DE-95DD-423EA8F18741}"/>
    <cellStyle name="Vírgula 3 2 3 3 4 3" xfId="8170" xr:uid="{FF604DBF-EAB3-4F95-A5F6-1A9045F1FB6E}"/>
    <cellStyle name="Vírgula 3 2 3 3 4 3 2" xfId="20852" xr:uid="{99C29763-ADE1-4A70-A775-E02EA4BDAA80}"/>
    <cellStyle name="Vírgula 3 2 3 3 4 3 2 2" xfId="46344" xr:uid="{BBFE0ABC-FD4B-4A50-B9EA-439E91BAB55B}"/>
    <cellStyle name="Vírgula 3 2 3 3 4 3 3" xfId="33753" xr:uid="{BD8532B7-4715-4453-A465-5461FDEA839E}"/>
    <cellStyle name="Vírgula 3 2 3 3 4 4" xfId="14574" xr:uid="{1859B690-5CC2-471E-B535-63AC0A010152}"/>
    <cellStyle name="Vírgula 3 2 3 3 4 4 2" xfId="40066" xr:uid="{0EBF9069-4B7A-4DB9-8817-DF2F1274B32A}"/>
    <cellStyle name="Vírgula 3 2 3 3 4 5" xfId="27475" xr:uid="{C84D0383-3356-4CCB-9F56-24292FB807D4}"/>
    <cellStyle name="Vírgula 3 2 3 3 5" xfId="1340" xr:uid="{C09A888F-6521-4459-ACB2-2CD0B307A1AB}"/>
    <cellStyle name="Vírgula 3 2 3 3 5 2" xfId="4494" xr:uid="{26F46BF2-297B-45CD-9877-42AE095E2B1B}"/>
    <cellStyle name="Vírgula 3 2 3 3 5 2 2" xfId="10787" xr:uid="{B304E38F-AA6D-44C4-B6CD-E261D1A1E4C7}"/>
    <cellStyle name="Vírgula 3 2 3 3 5 2 2 2" xfId="23469" xr:uid="{06CD1ABF-9C0A-43F4-93BC-3CDC3AC7693B}"/>
    <cellStyle name="Vírgula 3 2 3 3 5 2 2 2 2" xfId="48961" xr:uid="{1D0F8297-CF28-42FD-AFCF-2A0C21168591}"/>
    <cellStyle name="Vírgula 3 2 3 3 5 2 2 3" xfId="36370" xr:uid="{CBBB0766-0387-4636-80DC-BCFE720D5A32}"/>
    <cellStyle name="Vírgula 3 2 3 3 5 2 3" xfId="17191" xr:uid="{FCDA658E-777D-48E1-A431-C21316E41198}"/>
    <cellStyle name="Vírgula 3 2 3 3 5 2 3 2" xfId="42683" xr:uid="{B9C82CD1-270A-48A8-BE16-F98DE3D61C7E}"/>
    <cellStyle name="Vírgula 3 2 3 3 5 2 4" xfId="30092" xr:uid="{1355820C-F20E-4EBE-AB95-22978D88512D}"/>
    <cellStyle name="Vírgula 3 2 3 3 5 3" xfId="7648" xr:uid="{E96E17DB-474D-4BCB-9819-0BF7663F2B7C}"/>
    <cellStyle name="Vírgula 3 2 3 3 5 3 2" xfId="20330" xr:uid="{2CADA1C7-A710-4FD0-9201-87444BE6E685}"/>
    <cellStyle name="Vírgula 3 2 3 3 5 3 2 2" xfId="45822" xr:uid="{3657B54C-9BFD-4295-AA59-6B78DA30AC1E}"/>
    <cellStyle name="Vírgula 3 2 3 3 5 3 3" xfId="33231" xr:uid="{2F84E0FB-299B-461B-85E3-B3F500DBB872}"/>
    <cellStyle name="Vírgula 3 2 3 3 5 4" xfId="14052" xr:uid="{3E6C4C62-FC25-4231-BBF9-7171D1397696}"/>
    <cellStyle name="Vírgula 3 2 3 3 5 4 2" xfId="39544" xr:uid="{367DDA89-DDBD-475A-A754-6395DF4BFD3C}"/>
    <cellStyle name="Vírgula 3 2 3 3 5 5" xfId="26953" xr:uid="{EC2B7056-B448-4774-9E9B-A62112ED4C35}"/>
    <cellStyle name="Vírgula 3 2 3 3 6" xfId="2647" xr:uid="{2D80D924-CFD8-4748-A9E2-E618D9C32913}"/>
    <cellStyle name="Vírgula 3 2 3 3 6 2" xfId="5801" xr:uid="{2B18A4C5-C2CD-42D3-9CF2-49F7E9379143}"/>
    <cellStyle name="Vírgula 3 2 3 3 6 2 2" xfId="12094" xr:uid="{C21A0650-570A-4E7E-8D43-26CFC0114EC3}"/>
    <cellStyle name="Vírgula 3 2 3 3 6 2 2 2" xfId="24776" xr:uid="{A81DE6C6-7514-4945-A739-E9D4566D7F76}"/>
    <cellStyle name="Vírgula 3 2 3 3 6 2 2 2 2" xfId="50268" xr:uid="{59F412B6-5D7F-4916-A368-7A6F93E98D7B}"/>
    <cellStyle name="Vírgula 3 2 3 3 6 2 2 3" xfId="37677" xr:uid="{67C2E339-3826-4AD4-B8CD-7A2F5AEEF53F}"/>
    <cellStyle name="Vírgula 3 2 3 3 6 2 3" xfId="18498" xr:uid="{E7E0CFAC-8C5A-4698-9E47-94372EDD2624}"/>
    <cellStyle name="Vírgula 3 2 3 3 6 2 3 2" xfId="43990" xr:uid="{31CF8743-B666-4A7F-AF11-2119420B8D1A}"/>
    <cellStyle name="Vírgula 3 2 3 3 6 2 4" xfId="31399" xr:uid="{2E8E35D8-1A19-4055-826C-A229989CA3E0}"/>
    <cellStyle name="Vírgula 3 2 3 3 6 3" xfId="8955" xr:uid="{B5F7A3C8-8BF0-48AE-BD11-A347FDC30C8C}"/>
    <cellStyle name="Vírgula 3 2 3 3 6 3 2" xfId="21637" xr:uid="{9E3F03E0-9263-45D1-A6B3-B2BE019C6E87}"/>
    <cellStyle name="Vírgula 3 2 3 3 6 3 2 2" xfId="47129" xr:uid="{D7D36864-ABCE-4AA9-9609-D6418E499960}"/>
    <cellStyle name="Vírgula 3 2 3 3 6 3 3" xfId="34538" xr:uid="{C8351407-32EA-484E-B27A-93A356D06ACE}"/>
    <cellStyle name="Vírgula 3 2 3 3 6 4" xfId="15359" xr:uid="{3F9A803C-7A7B-4AA4-B59E-43359338E415}"/>
    <cellStyle name="Vírgula 3 2 3 3 6 4 2" xfId="40851" xr:uid="{3D3FDE74-9946-4E95-A7D4-D7D656FF9F8F}"/>
    <cellStyle name="Vírgula 3 2 3 3 6 5" xfId="28260" xr:uid="{166C3940-391D-4DE3-B074-3A4118350BA8}"/>
    <cellStyle name="Vírgula 3 2 3 3 7" xfId="3170" xr:uid="{7AC5C5FB-A145-451E-A1D4-AB8F2DC517B2}"/>
    <cellStyle name="Vírgula 3 2 3 3 7 2" xfId="6324" xr:uid="{DD0F65B8-0D55-4DCB-8D77-849D019F68FC}"/>
    <cellStyle name="Vírgula 3 2 3 3 7 2 2" xfId="12617" xr:uid="{92AF1FFE-0419-4CCC-9055-0B7EDE4AF2ED}"/>
    <cellStyle name="Vírgula 3 2 3 3 7 2 2 2" xfId="25299" xr:uid="{18EA0355-1C04-4A9A-85F3-701FB03363BB}"/>
    <cellStyle name="Vírgula 3 2 3 3 7 2 2 2 2" xfId="50791" xr:uid="{A38789A7-B271-4BFE-880F-D4B1C8BB0994}"/>
    <cellStyle name="Vírgula 3 2 3 3 7 2 2 3" xfId="38200" xr:uid="{2814E965-0E95-4A11-8597-32E6EA4C20E2}"/>
    <cellStyle name="Vírgula 3 2 3 3 7 2 3" xfId="19021" xr:uid="{842EC2D5-649B-44FC-9F2A-0C8F2749F259}"/>
    <cellStyle name="Vírgula 3 2 3 3 7 2 3 2" xfId="44513" xr:uid="{D1DFF8AA-34C6-4031-BEA8-213E9A6D8F2A}"/>
    <cellStyle name="Vírgula 3 2 3 3 7 2 4" xfId="31922" xr:uid="{AEE1425C-96A2-4870-9BEC-F98B710DE78A}"/>
    <cellStyle name="Vírgula 3 2 3 3 7 3" xfId="9478" xr:uid="{0B7F261E-61AF-4FF8-BE3A-925CED0FD41D}"/>
    <cellStyle name="Vírgula 3 2 3 3 7 3 2" xfId="22160" xr:uid="{67390571-F2ED-4799-9219-E552BDC5B349}"/>
    <cellStyle name="Vírgula 3 2 3 3 7 3 2 2" xfId="47652" xr:uid="{BCA3A156-205A-4B6D-A80D-10734E0F97B8}"/>
    <cellStyle name="Vírgula 3 2 3 3 7 3 3" xfId="35061" xr:uid="{D92BD9E5-0CF0-4E63-B3B8-0C426C85DADC}"/>
    <cellStyle name="Vírgula 3 2 3 3 7 4" xfId="15882" xr:uid="{A43879C3-FA5E-4C8B-9C2F-5F7770E68443}"/>
    <cellStyle name="Vírgula 3 2 3 3 7 4 2" xfId="41374" xr:uid="{14E9DEDA-B8BE-4421-ADAD-36CF0E867E60}"/>
    <cellStyle name="Vírgula 3 2 3 3 7 5" xfId="28783" xr:uid="{3C6406AC-4156-4FCA-B71D-6ACAC23EC378}"/>
    <cellStyle name="Vírgula 3 2 3 3 8" xfId="3709" xr:uid="{29FF0758-0E93-4217-A41E-F429F9B2D751}"/>
    <cellStyle name="Vírgula 3 2 3 3 8 2" xfId="10002" xr:uid="{71C537A0-33DE-4CB0-B315-56BAC172B07D}"/>
    <cellStyle name="Vírgula 3 2 3 3 8 2 2" xfId="22684" xr:uid="{2053235D-F3BD-4BF2-8C56-B45310C1A18E}"/>
    <cellStyle name="Vírgula 3 2 3 3 8 2 2 2" xfId="48176" xr:uid="{42056579-D6F4-4655-B964-7D1252ADE47C}"/>
    <cellStyle name="Vírgula 3 2 3 3 8 2 3" xfId="35585" xr:uid="{E789F572-4E5A-4459-8CB8-F4FC6F670E5D}"/>
    <cellStyle name="Vírgula 3 2 3 3 8 3" xfId="16406" xr:uid="{71CE089C-6C91-4DD5-BBBB-6D373EB2B116}"/>
    <cellStyle name="Vírgula 3 2 3 3 8 3 2" xfId="41898" xr:uid="{D6885251-F9EA-4566-9CEB-74BDC5C169F4}"/>
    <cellStyle name="Vírgula 3 2 3 3 8 4" xfId="29307" xr:uid="{6806EB56-6E12-4957-AEC7-964A2FD80E9D}"/>
    <cellStyle name="Vírgula 3 2 3 3 9" xfId="6863" xr:uid="{23F3184D-2D1A-45E5-A9E0-FDEBE0C57116}"/>
    <cellStyle name="Vírgula 3 2 3 3 9 2" xfId="19545" xr:uid="{89C63FE9-E84D-4C91-9366-3678D4CC1AE0}"/>
    <cellStyle name="Vírgula 3 2 3 3 9 2 2" xfId="45037" xr:uid="{219E5B64-FF3D-4D55-B115-7DE731E0DBE3}"/>
    <cellStyle name="Vírgula 3 2 3 3 9 3" xfId="32446" xr:uid="{FAB9D9C1-5BB2-44C8-815C-5711BD0E7C50}"/>
    <cellStyle name="Vírgula 3 2 3 4" xfId="1018" xr:uid="{F1C3E159-AB3F-4E52-904C-9B62FAEA98F2}"/>
    <cellStyle name="Vírgula 3 2 3 4 2" xfId="2325" xr:uid="{842CB75C-ECC4-4491-9CDE-9FC4094E56DD}"/>
    <cellStyle name="Vírgula 3 2 3 4 2 2" xfId="5479" xr:uid="{5EC76D91-D464-4B86-9817-7B09EC28B4F0}"/>
    <cellStyle name="Vírgula 3 2 3 4 2 2 2" xfId="11772" xr:uid="{3A851781-3F7F-49EE-8582-DD77FCCDA874}"/>
    <cellStyle name="Vírgula 3 2 3 4 2 2 2 2" xfId="24454" xr:uid="{2F1E8112-C565-4355-AC03-616AC13D3BF8}"/>
    <cellStyle name="Vírgula 3 2 3 4 2 2 2 2 2" xfId="49946" xr:uid="{C666CFFB-89EA-4C30-9037-1F7DB3C4E8C4}"/>
    <cellStyle name="Vírgula 3 2 3 4 2 2 2 3" xfId="37355" xr:uid="{FEB38262-52FA-4933-92A2-DB9130BAFE5B}"/>
    <cellStyle name="Vírgula 3 2 3 4 2 2 3" xfId="18176" xr:uid="{224F726B-6065-4A44-8DBA-43247A82EA50}"/>
    <cellStyle name="Vírgula 3 2 3 4 2 2 3 2" xfId="43668" xr:uid="{BC937EE9-B785-4E36-A3EE-C0D2BF9DCC77}"/>
    <cellStyle name="Vírgula 3 2 3 4 2 2 4" xfId="31077" xr:uid="{89CAD5E6-E5DB-436C-9F3E-5B9D08A36100}"/>
    <cellStyle name="Vírgula 3 2 3 4 2 3" xfId="8633" xr:uid="{EC6BB245-D08E-40C4-A609-41254E4906D3}"/>
    <cellStyle name="Vírgula 3 2 3 4 2 3 2" xfId="21315" xr:uid="{3E6A9330-5811-4911-8573-45EA99B09430}"/>
    <cellStyle name="Vírgula 3 2 3 4 2 3 2 2" xfId="46807" xr:uid="{E8348A79-53A1-4AEE-A285-27AA02C23F9E}"/>
    <cellStyle name="Vírgula 3 2 3 4 2 3 3" xfId="34216" xr:uid="{BEE408A4-A2B3-4F10-BEBF-B25724350899}"/>
    <cellStyle name="Vírgula 3 2 3 4 2 4" xfId="15037" xr:uid="{3E991037-A7C0-4E5C-9237-39AD990674CA}"/>
    <cellStyle name="Vírgula 3 2 3 4 2 4 2" xfId="40529" xr:uid="{6F3FD7AF-0514-4ABE-982B-5C3AE15CCB57}"/>
    <cellStyle name="Vírgula 3 2 3 4 2 5" xfId="27938" xr:uid="{25B3FA14-9294-42C7-962F-5EF9AFECD768}"/>
    <cellStyle name="Vírgula 3 2 3 4 3" xfId="1542" xr:uid="{3E1649A3-6116-4DB3-8302-C4B6A6C4DC42}"/>
    <cellStyle name="Vírgula 3 2 3 4 3 2" xfId="4696" xr:uid="{ADB89732-51B0-4194-8DF1-421AA5EC03E4}"/>
    <cellStyle name="Vírgula 3 2 3 4 3 2 2" xfId="10989" xr:uid="{4BFCFC50-AA71-4693-A79F-03CD4F975877}"/>
    <cellStyle name="Vírgula 3 2 3 4 3 2 2 2" xfId="23671" xr:uid="{9B6D5131-E705-4EB2-8180-1B6FD8F1BB6F}"/>
    <cellStyle name="Vírgula 3 2 3 4 3 2 2 2 2" xfId="49163" xr:uid="{7607C52A-89AE-4EF0-B9C2-77E5418C84E8}"/>
    <cellStyle name="Vírgula 3 2 3 4 3 2 2 3" xfId="36572" xr:uid="{8EDBE662-FFB4-4BA3-9FAF-46E7530311AB}"/>
    <cellStyle name="Vírgula 3 2 3 4 3 2 3" xfId="17393" xr:uid="{5518F3F5-A9D3-4713-9FE1-5C888AACEFB6}"/>
    <cellStyle name="Vírgula 3 2 3 4 3 2 3 2" xfId="42885" xr:uid="{CBF01E14-AE41-4D62-A4C4-2F089049C777}"/>
    <cellStyle name="Vírgula 3 2 3 4 3 2 4" xfId="30294" xr:uid="{60996A20-9273-4215-BE7B-1D9D0B65DB34}"/>
    <cellStyle name="Vírgula 3 2 3 4 3 3" xfId="7850" xr:uid="{6171C9F4-77DA-4614-A4E3-1B3D22C07811}"/>
    <cellStyle name="Vírgula 3 2 3 4 3 3 2" xfId="20532" xr:uid="{8DB1F3AB-A884-424A-9DCE-212AA62A5A09}"/>
    <cellStyle name="Vírgula 3 2 3 4 3 3 2 2" xfId="46024" xr:uid="{AA561763-A014-4A2C-9BA2-5039AE1E1EFD}"/>
    <cellStyle name="Vírgula 3 2 3 4 3 3 3" xfId="33433" xr:uid="{4E93D720-42A4-454F-9A92-54AD4F8406A6}"/>
    <cellStyle name="Vírgula 3 2 3 4 3 4" xfId="14254" xr:uid="{62587B8B-9F6D-434E-BF3F-457E570CA000}"/>
    <cellStyle name="Vírgula 3 2 3 4 3 4 2" xfId="39746" xr:uid="{C18A1E48-107A-4936-B779-6FF9252F9850}"/>
    <cellStyle name="Vírgula 3 2 3 4 3 5" xfId="27155" xr:uid="{1C072E10-BA11-4334-8817-84D1EEEE09E6}"/>
    <cellStyle name="Vírgula 3 2 3 4 4" xfId="2849" xr:uid="{5B8CAAD9-AA6E-4586-8E62-D00263389074}"/>
    <cellStyle name="Vírgula 3 2 3 4 4 2" xfId="6003" xr:uid="{82ED2D7F-CC3A-467A-BFEB-2A688B577744}"/>
    <cellStyle name="Vírgula 3 2 3 4 4 2 2" xfId="12296" xr:uid="{AFCDB4EC-58CC-41FA-BFA3-47CEA039129E}"/>
    <cellStyle name="Vírgula 3 2 3 4 4 2 2 2" xfId="24978" xr:uid="{1058C296-73E4-46E0-AD76-6F45D570A820}"/>
    <cellStyle name="Vírgula 3 2 3 4 4 2 2 2 2" xfId="50470" xr:uid="{73B5EC1A-58F9-44FB-85D5-4149EC238BA3}"/>
    <cellStyle name="Vírgula 3 2 3 4 4 2 2 3" xfId="37879" xr:uid="{A50268DE-01CE-478B-A254-766CBDFA07EC}"/>
    <cellStyle name="Vírgula 3 2 3 4 4 2 3" xfId="18700" xr:uid="{C7B5390B-9E41-4E07-89E2-496249EF0B2E}"/>
    <cellStyle name="Vírgula 3 2 3 4 4 2 3 2" xfId="44192" xr:uid="{4FFB4B49-9C6F-4C8D-B98C-9133BFC8BC54}"/>
    <cellStyle name="Vírgula 3 2 3 4 4 2 4" xfId="31601" xr:uid="{F118A718-ADDF-4177-A980-42DA1ED3E8F5}"/>
    <cellStyle name="Vírgula 3 2 3 4 4 3" xfId="9157" xr:uid="{1C417E35-E5E6-4E14-B0A7-0120995D9E76}"/>
    <cellStyle name="Vírgula 3 2 3 4 4 3 2" xfId="21839" xr:uid="{940EF9F9-EA95-461C-A392-C6D1C8B25C69}"/>
    <cellStyle name="Vírgula 3 2 3 4 4 3 2 2" xfId="47331" xr:uid="{5E6D371F-9A95-4AB5-849A-EEA08FB66AB5}"/>
    <cellStyle name="Vírgula 3 2 3 4 4 3 3" xfId="34740" xr:uid="{C8A10CFC-CF81-48A0-821C-6C8D9B8EAE15}"/>
    <cellStyle name="Vírgula 3 2 3 4 4 4" xfId="15561" xr:uid="{4DE038FA-F2BF-4AFE-9858-52F13099AB12}"/>
    <cellStyle name="Vírgula 3 2 3 4 4 4 2" xfId="41053" xr:uid="{5A48861C-24F0-4FF3-8EA2-2F6A91B87B6A}"/>
    <cellStyle name="Vírgula 3 2 3 4 4 5" xfId="28462" xr:uid="{A41E89B7-230A-49FA-B0CA-255666731AC2}"/>
    <cellStyle name="Vírgula 3 2 3 4 5" xfId="3372" xr:uid="{6BA0C94D-8916-47B7-8D6D-876BECEF8279}"/>
    <cellStyle name="Vírgula 3 2 3 4 5 2" xfId="6526" xr:uid="{E4E6C9EA-27E9-47AC-A5E3-1A3272C5F320}"/>
    <cellStyle name="Vírgula 3 2 3 4 5 2 2" xfId="12819" xr:uid="{1B259BB8-4225-4C59-B51E-C18D1502875B}"/>
    <cellStyle name="Vírgula 3 2 3 4 5 2 2 2" xfId="25501" xr:uid="{CDCFD10B-E547-4054-AB77-2CAA2B9D58B1}"/>
    <cellStyle name="Vírgula 3 2 3 4 5 2 2 2 2" xfId="50993" xr:uid="{DD045E0A-373B-4E3F-8EB0-603B17D7F4AD}"/>
    <cellStyle name="Vírgula 3 2 3 4 5 2 2 3" xfId="38402" xr:uid="{5BA881AB-CFAD-4968-A011-88A869F3971F}"/>
    <cellStyle name="Vírgula 3 2 3 4 5 2 3" xfId="19223" xr:uid="{B6572018-A631-4107-872A-BA71499CC285}"/>
    <cellStyle name="Vírgula 3 2 3 4 5 2 3 2" xfId="44715" xr:uid="{358D8E19-9F5F-421B-A12C-DEFCBCE90FB1}"/>
    <cellStyle name="Vírgula 3 2 3 4 5 2 4" xfId="32124" xr:uid="{31322A72-0381-4D67-9A8F-FF3A358385FD}"/>
    <cellStyle name="Vírgula 3 2 3 4 5 3" xfId="9680" xr:uid="{8A21E1E9-D632-4C34-B25B-DB414408485E}"/>
    <cellStyle name="Vírgula 3 2 3 4 5 3 2" xfId="22362" xr:uid="{ECFB636F-F204-4DA5-9B3D-3E3C2950B26A}"/>
    <cellStyle name="Vírgula 3 2 3 4 5 3 2 2" xfId="47854" xr:uid="{93A31908-B94F-4D56-9DAA-E10ECE4B4668}"/>
    <cellStyle name="Vírgula 3 2 3 4 5 3 3" xfId="35263" xr:uid="{982E5A29-98CB-4B18-8006-F9C7CFBC282A}"/>
    <cellStyle name="Vírgula 3 2 3 4 5 4" xfId="16084" xr:uid="{D156A6D2-4C0C-4A14-9F25-FB943D214CB6}"/>
    <cellStyle name="Vírgula 3 2 3 4 5 4 2" xfId="41576" xr:uid="{01277D29-5C6D-4672-AD89-A1415A9FB1E0}"/>
    <cellStyle name="Vírgula 3 2 3 4 5 5" xfId="28985" xr:uid="{4F560F4C-2A57-4762-8D0A-C173A2CE86DC}"/>
    <cellStyle name="Vírgula 3 2 3 4 6" xfId="4172" xr:uid="{937FED3A-2FF0-4243-A447-595BD8E77955}"/>
    <cellStyle name="Vírgula 3 2 3 4 6 2" xfId="10465" xr:uid="{DB658B18-3475-4A3B-8951-AA80EE1B58E4}"/>
    <cellStyle name="Vírgula 3 2 3 4 6 2 2" xfId="23147" xr:uid="{BBAE700D-5BA7-4FB7-AF62-E7A23BD5ABE1}"/>
    <cellStyle name="Vírgula 3 2 3 4 6 2 2 2" xfId="48639" xr:uid="{869C77B9-BBD1-44C5-BF40-82940BD33183}"/>
    <cellStyle name="Vírgula 3 2 3 4 6 2 3" xfId="36048" xr:uid="{B012CDC6-CF59-4B2A-8F3A-B8CE33369BB4}"/>
    <cellStyle name="Vírgula 3 2 3 4 6 3" xfId="16869" xr:uid="{F0DE6D71-F973-47C9-A9DD-966B3F98DEAC}"/>
    <cellStyle name="Vírgula 3 2 3 4 6 3 2" xfId="42361" xr:uid="{348CC185-B121-4DA5-BDA3-03416007E696}"/>
    <cellStyle name="Vírgula 3 2 3 4 6 4" xfId="29770" xr:uid="{2C505F0F-70CA-417F-956E-9A2F94CDBC77}"/>
    <cellStyle name="Vírgula 3 2 3 4 7" xfId="7326" xr:uid="{35D2157A-8A5F-4998-86E8-5B97144A5C6D}"/>
    <cellStyle name="Vírgula 3 2 3 4 7 2" xfId="20008" xr:uid="{191ABD04-B09C-4A3A-B1EB-989D02464DDC}"/>
    <cellStyle name="Vírgula 3 2 3 4 7 2 2" xfId="45500" xr:uid="{0FAACFD5-BE92-4D29-B3A3-D0A4B4A9A3AE}"/>
    <cellStyle name="Vírgula 3 2 3 4 7 3" xfId="32909" xr:uid="{A0931C93-5112-4C2F-A8F5-3FBCDC306475}"/>
    <cellStyle name="Vírgula 3 2 3 4 8" xfId="13730" xr:uid="{CA5E48BB-2610-4220-99C7-12EE0915C9C1}"/>
    <cellStyle name="Vírgula 3 2 3 4 8 2" xfId="39222" xr:uid="{2C90E1CA-5683-4A22-9A89-62556E60D088}"/>
    <cellStyle name="Vírgula 3 2 3 4 9" xfId="26631" xr:uid="{46676785-DB80-45AA-8ED5-3FE6387DE822}"/>
    <cellStyle name="Vírgula 3 2 3 5" xfId="758" xr:uid="{84354BB7-C1D1-4EDD-9F29-5F68B397B336}"/>
    <cellStyle name="Vírgula 3 2 3 5 2" xfId="2065" xr:uid="{FF5D711D-4D79-4A36-B84D-84D6AE3402F5}"/>
    <cellStyle name="Vírgula 3 2 3 5 2 2" xfId="5219" xr:uid="{B102B06D-C07B-402C-8A25-33F2EFF2D88B}"/>
    <cellStyle name="Vírgula 3 2 3 5 2 2 2" xfId="11512" xr:uid="{B6BBE1F7-E239-446C-8E43-5E8CD49B694C}"/>
    <cellStyle name="Vírgula 3 2 3 5 2 2 2 2" xfId="24194" xr:uid="{11ACA424-1103-4A44-9A4B-BDC94CCE8AE3}"/>
    <cellStyle name="Vírgula 3 2 3 5 2 2 2 2 2" xfId="49686" xr:uid="{2DCB4A98-FEAE-4EEF-A6FB-D0B515627851}"/>
    <cellStyle name="Vírgula 3 2 3 5 2 2 2 3" xfId="37095" xr:uid="{109CFC1F-8414-41F4-AE14-85DE59745CC1}"/>
    <cellStyle name="Vírgula 3 2 3 5 2 2 3" xfId="17916" xr:uid="{4F96C1C0-8CA1-457B-A533-223094F3D0D3}"/>
    <cellStyle name="Vírgula 3 2 3 5 2 2 3 2" xfId="43408" xr:uid="{0CE7E6C7-869C-492B-BDE0-2EBC2545CE45}"/>
    <cellStyle name="Vírgula 3 2 3 5 2 2 4" xfId="30817" xr:uid="{BBFE166F-D43A-48C5-BCE3-D9CB1E25759B}"/>
    <cellStyle name="Vírgula 3 2 3 5 2 3" xfId="8373" xr:uid="{4A09E311-81EB-4C5F-AF17-1F13623668DB}"/>
    <cellStyle name="Vírgula 3 2 3 5 2 3 2" xfId="21055" xr:uid="{7997DDAA-7A99-4317-B586-47C273B88B1F}"/>
    <cellStyle name="Vírgula 3 2 3 5 2 3 2 2" xfId="46547" xr:uid="{54B6F37F-6919-44D0-B948-8C0C3C2134FE}"/>
    <cellStyle name="Vírgula 3 2 3 5 2 3 3" xfId="33956" xr:uid="{B60991D1-F49C-4A57-A83C-656FD1D62855}"/>
    <cellStyle name="Vírgula 3 2 3 5 2 4" xfId="14777" xr:uid="{B0D73387-54A0-4CCF-921A-FABDD4C4D527}"/>
    <cellStyle name="Vírgula 3 2 3 5 2 4 2" xfId="40269" xr:uid="{E1FDCA56-7F14-413C-A87D-4C2EA96A5CCB}"/>
    <cellStyle name="Vírgula 3 2 3 5 2 5" xfId="27678" xr:uid="{1574CF31-C9C3-4B1A-8C4B-49B82F7A4568}"/>
    <cellStyle name="Vírgula 3 2 3 5 3" xfId="3912" xr:uid="{0DB0EE8B-87EE-4277-A209-1B3215F5BEEE}"/>
    <cellStyle name="Vírgula 3 2 3 5 3 2" xfId="10205" xr:uid="{674B14A4-9E57-4796-B80F-81268D294C1D}"/>
    <cellStyle name="Vírgula 3 2 3 5 3 2 2" xfId="22887" xr:uid="{4CFBCBA6-CFF5-44AC-80A6-5C3C5F47027E}"/>
    <cellStyle name="Vírgula 3 2 3 5 3 2 2 2" xfId="48379" xr:uid="{BB87D9C6-20CE-4CBB-ABAF-AB9301DD3AED}"/>
    <cellStyle name="Vírgula 3 2 3 5 3 2 3" xfId="35788" xr:uid="{D65B8618-2DF8-4AA2-9163-87AB4A1B5522}"/>
    <cellStyle name="Vírgula 3 2 3 5 3 3" xfId="16609" xr:uid="{4FA41628-9ADB-4889-B889-FF34CF99EF17}"/>
    <cellStyle name="Vírgula 3 2 3 5 3 3 2" xfId="42101" xr:uid="{60C7695B-C6E5-45E4-B8E4-7BBDDB8BA2BB}"/>
    <cellStyle name="Vírgula 3 2 3 5 3 4" xfId="29510" xr:uid="{F94F3F36-DFF3-4C15-8487-CE50DE3C41F1}"/>
    <cellStyle name="Vírgula 3 2 3 5 4" xfId="7066" xr:uid="{CA8F8A70-ED59-4060-B322-E94F81D17C08}"/>
    <cellStyle name="Vírgula 3 2 3 5 4 2" xfId="19748" xr:uid="{5F468218-7652-460A-AD56-7B1E4D54364D}"/>
    <cellStyle name="Vírgula 3 2 3 5 4 2 2" xfId="45240" xr:uid="{A629C52B-F9CE-42C4-999B-74056D9A8BC2}"/>
    <cellStyle name="Vírgula 3 2 3 5 4 3" xfId="32649" xr:uid="{8568E3AC-49BD-401E-B701-3293C6DF5150}"/>
    <cellStyle name="Vírgula 3 2 3 5 5" xfId="13470" xr:uid="{13FF9E52-8A49-41BC-97CF-488A0915CC78}"/>
    <cellStyle name="Vírgula 3 2 3 5 5 2" xfId="38962" xr:uid="{82CDD27E-294F-4C3D-B1CF-CFC157351C6A}"/>
    <cellStyle name="Vírgula 3 2 3 5 6" xfId="26371" xr:uid="{EDDCD5A3-6341-4294-B923-C06305C4C561}"/>
    <cellStyle name="Vírgula 3 2 3 6" xfId="1803" xr:uid="{08E49EA4-D596-469A-806E-F0626CBE18FF}"/>
    <cellStyle name="Vírgula 3 2 3 6 2" xfId="4957" xr:uid="{5349F812-0923-41D3-99E0-B06BEA99F01A}"/>
    <cellStyle name="Vírgula 3 2 3 6 2 2" xfId="11250" xr:uid="{855607F8-F3C2-4350-947B-9411950E3995}"/>
    <cellStyle name="Vírgula 3 2 3 6 2 2 2" xfId="23932" xr:uid="{A0913453-2EE4-4F39-AE4C-F89A84108576}"/>
    <cellStyle name="Vírgula 3 2 3 6 2 2 2 2" xfId="49424" xr:uid="{BFFBFB0B-85BD-4385-B05F-9EB777ABB907}"/>
    <cellStyle name="Vírgula 3 2 3 6 2 2 3" xfId="36833" xr:uid="{1B471F76-B374-4ACA-AC71-30BC293302EF}"/>
    <cellStyle name="Vírgula 3 2 3 6 2 3" xfId="17654" xr:uid="{E657E750-ED9C-43F4-865A-395CB3F00CD8}"/>
    <cellStyle name="Vírgula 3 2 3 6 2 3 2" xfId="43146" xr:uid="{562556AD-4EBB-4A06-9614-C26B6CD5AA01}"/>
    <cellStyle name="Vírgula 3 2 3 6 2 4" xfId="30555" xr:uid="{D265AA64-6096-4D06-B208-A1C14A0C697A}"/>
    <cellStyle name="Vírgula 3 2 3 6 3" xfId="8111" xr:uid="{F439ADD3-D61E-42B3-B91F-65AEDA772713}"/>
    <cellStyle name="Vírgula 3 2 3 6 3 2" xfId="20793" xr:uid="{2BA5D129-5D92-4F6D-9F2C-02588519901A}"/>
    <cellStyle name="Vírgula 3 2 3 6 3 2 2" xfId="46285" xr:uid="{5BAFD5AE-85F4-412A-AC79-14EA90D520B2}"/>
    <cellStyle name="Vírgula 3 2 3 6 3 3" xfId="33694" xr:uid="{0D42D1A7-3064-457D-9DA2-91EDCAFD153B}"/>
    <cellStyle name="Vírgula 3 2 3 6 4" xfId="14515" xr:uid="{7312676F-7B93-4314-8774-E75D5C6B263B}"/>
    <cellStyle name="Vírgula 3 2 3 6 4 2" xfId="40007" xr:uid="{61C92E67-A7AD-47D4-BF13-F6DB6D14D14F}"/>
    <cellStyle name="Vírgula 3 2 3 6 5" xfId="27416" xr:uid="{2802C01A-2C8F-490A-BE74-40948F68B312}"/>
    <cellStyle name="Vírgula 3 2 3 7" xfId="1281" xr:uid="{E480E4D9-6A0F-46FC-A7D8-28B6FE197C52}"/>
    <cellStyle name="Vírgula 3 2 3 7 2" xfId="4435" xr:uid="{58A6CCB5-0C0D-4E60-B56B-E19F39D51454}"/>
    <cellStyle name="Vírgula 3 2 3 7 2 2" xfId="10728" xr:uid="{6C38EDAB-3891-4EDD-9EEE-1C1B6F689EF0}"/>
    <cellStyle name="Vírgula 3 2 3 7 2 2 2" xfId="23410" xr:uid="{AB6BD55D-8073-474F-98F0-2DE4FE3595F0}"/>
    <cellStyle name="Vírgula 3 2 3 7 2 2 2 2" xfId="48902" xr:uid="{78F302AA-EFEE-4080-A81B-BC804B1A4A99}"/>
    <cellStyle name="Vírgula 3 2 3 7 2 2 3" xfId="36311" xr:uid="{77364913-E3AA-4578-83D9-34CB60E14CFF}"/>
    <cellStyle name="Vírgula 3 2 3 7 2 3" xfId="17132" xr:uid="{2EC39B0E-6DF9-4DDA-AD13-ADEDDCDDBC06}"/>
    <cellStyle name="Vírgula 3 2 3 7 2 3 2" xfId="42624" xr:uid="{F7510960-8866-4BA5-B960-2D7F0E8FCBB9}"/>
    <cellStyle name="Vírgula 3 2 3 7 2 4" xfId="30033" xr:uid="{958BDFE4-92E0-42AD-B504-8D402AFC6B57}"/>
    <cellStyle name="Vírgula 3 2 3 7 3" xfId="7589" xr:uid="{D8A8AE20-11E1-4BAC-B554-64B11D2D2B59}"/>
    <cellStyle name="Vírgula 3 2 3 7 3 2" xfId="20271" xr:uid="{0683990F-69C7-461D-9237-629CE5D0E98E}"/>
    <cellStyle name="Vírgula 3 2 3 7 3 2 2" xfId="45763" xr:uid="{F8EB0416-37B4-405D-BDD0-FB744FCC2ED8}"/>
    <cellStyle name="Vírgula 3 2 3 7 3 3" xfId="33172" xr:uid="{B15817DD-E3F2-4CA8-B1F1-25C3C53A2F11}"/>
    <cellStyle name="Vírgula 3 2 3 7 4" xfId="13993" xr:uid="{9454149E-7D57-4F22-BDD8-4FF229A9B7BA}"/>
    <cellStyle name="Vírgula 3 2 3 7 4 2" xfId="39485" xr:uid="{BFB7BD25-3750-4687-96D8-0599C42A0E4B}"/>
    <cellStyle name="Vírgula 3 2 3 7 5" xfId="26894" xr:uid="{B4F09F01-20E8-4766-A546-A9643FD30DB6}"/>
    <cellStyle name="Vírgula 3 2 3 8" xfId="2588" xr:uid="{EB6A37A8-E825-4907-9931-576F2640E6DF}"/>
    <cellStyle name="Vírgula 3 2 3 8 2" xfId="5742" xr:uid="{0C6C68FA-29B4-4FA2-9225-E7B04175D281}"/>
    <cellStyle name="Vírgula 3 2 3 8 2 2" xfId="12035" xr:uid="{C214B06E-14F1-4BA2-AB4B-03FE094A96A6}"/>
    <cellStyle name="Vírgula 3 2 3 8 2 2 2" xfId="24717" xr:uid="{6894AFF3-896F-468B-B2FE-059DC36A3616}"/>
    <cellStyle name="Vírgula 3 2 3 8 2 2 2 2" xfId="50209" xr:uid="{33138454-20A0-47FF-8EE4-90AEA6A42057}"/>
    <cellStyle name="Vírgula 3 2 3 8 2 2 3" xfId="37618" xr:uid="{FBB61F79-2CFD-4A71-8B5B-28426AA847B7}"/>
    <cellStyle name="Vírgula 3 2 3 8 2 3" xfId="18439" xr:uid="{8B119A02-BA17-4271-9078-06BB303569F4}"/>
    <cellStyle name="Vírgula 3 2 3 8 2 3 2" xfId="43931" xr:uid="{9E432F9E-5890-477C-9618-C798876CCB38}"/>
    <cellStyle name="Vírgula 3 2 3 8 2 4" xfId="31340" xr:uid="{46612994-A6F6-43E0-AE5D-E1960DDDAE3A}"/>
    <cellStyle name="Vírgula 3 2 3 8 3" xfId="8896" xr:uid="{890BD64B-328C-4FE0-BC96-DBFD85D317A2}"/>
    <cellStyle name="Vírgula 3 2 3 8 3 2" xfId="21578" xr:uid="{EC4B46EE-4A54-4645-83A7-F1CA53BABD80}"/>
    <cellStyle name="Vírgula 3 2 3 8 3 2 2" xfId="47070" xr:uid="{B911956D-E3E4-4A81-B663-A9D3A4A1140E}"/>
    <cellStyle name="Vírgula 3 2 3 8 3 3" xfId="34479" xr:uid="{7B4195DF-BF82-49BE-91E5-388B23CB9BCD}"/>
    <cellStyle name="Vírgula 3 2 3 8 4" xfId="15300" xr:uid="{E158B0C5-AFE3-44F5-B53A-7E433506EF84}"/>
    <cellStyle name="Vírgula 3 2 3 8 4 2" xfId="40792" xr:uid="{B1C07FBF-9166-42BB-9E6A-ECBE9C8DADF8}"/>
    <cellStyle name="Vírgula 3 2 3 8 5" xfId="28201" xr:uid="{B33809B4-F9C9-44BC-9164-9647EB0E454B}"/>
    <cellStyle name="Vírgula 3 2 3 9" xfId="3111" xr:uid="{7E11AFE6-B313-4B8E-A364-32027B9E1E7D}"/>
    <cellStyle name="Vírgula 3 2 3 9 2" xfId="6265" xr:uid="{4AE33AB5-004C-487C-B572-79517DEEA4FB}"/>
    <cellStyle name="Vírgula 3 2 3 9 2 2" xfId="12558" xr:uid="{2D63CBAA-CF16-4DBB-8128-55DE2EF12E85}"/>
    <cellStyle name="Vírgula 3 2 3 9 2 2 2" xfId="25240" xr:uid="{7B82890D-B5E6-4691-BB76-63CB87A6CAA4}"/>
    <cellStyle name="Vírgula 3 2 3 9 2 2 2 2" xfId="50732" xr:uid="{B1F95EFF-BD9E-4865-9DBD-DE65653D63C3}"/>
    <cellStyle name="Vírgula 3 2 3 9 2 2 3" xfId="38141" xr:uid="{532AF46E-5B9B-4717-B654-7B5388E0FD59}"/>
    <cellStyle name="Vírgula 3 2 3 9 2 3" xfId="18962" xr:uid="{9AC7C337-1745-48CC-94BB-1CD92AEBA175}"/>
    <cellStyle name="Vírgula 3 2 3 9 2 3 2" xfId="44454" xr:uid="{9CA261C0-34A1-47AB-B78D-C09A12F876B1}"/>
    <cellStyle name="Vírgula 3 2 3 9 2 4" xfId="31863" xr:uid="{14AEB945-746C-4FD2-90BC-13CF1A9D2893}"/>
    <cellStyle name="Vírgula 3 2 3 9 3" xfId="9419" xr:uid="{9A2FC6C2-575C-4B95-B131-AE8429E5B5E1}"/>
    <cellStyle name="Vírgula 3 2 3 9 3 2" xfId="22101" xr:uid="{F5CF7A30-8FB0-421D-97C3-4C2B5474DD56}"/>
    <cellStyle name="Vírgula 3 2 3 9 3 2 2" xfId="47593" xr:uid="{32FDE960-DFFC-4E8E-BFAB-6F65010A40E9}"/>
    <cellStyle name="Vírgula 3 2 3 9 3 3" xfId="35002" xr:uid="{7C80AE86-BEBE-4CF1-ADB0-9E7468EC7633}"/>
    <cellStyle name="Vírgula 3 2 3 9 4" xfId="15823" xr:uid="{986BB34D-50EA-4C71-A967-DD54AC7EA6FD}"/>
    <cellStyle name="Vírgula 3 2 3 9 4 2" xfId="41315" xr:uid="{3D92D92F-6F00-424F-B885-457B90AC6371}"/>
    <cellStyle name="Vírgula 3 2 3 9 5" xfId="28724" xr:uid="{1F98FFED-1D6B-4D0C-8F4E-2129CB0D455A}"/>
    <cellStyle name="Vírgula 3 2 4" xfId="462" xr:uid="{6BD38A09-53D0-4C36-B33B-11C9076C2237}"/>
    <cellStyle name="Vírgula 3 2 4 10" xfId="6785" xr:uid="{35C14A05-F30E-477C-8669-ABAD2523F987}"/>
    <cellStyle name="Vírgula 3 2 4 10 2" xfId="19467" xr:uid="{637FF671-A0EC-467F-8195-D12D0FF306DE}"/>
    <cellStyle name="Vírgula 3 2 4 10 2 2" xfId="44959" xr:uid="{9B7B2BAE-A7E7-4C67-8F73-C4177D76F234}"/>
    <cellStyle name="Vírgula 3 2 4 10 3" xfId="32368" xr:uid="{9BEB08B8-75B9-49ED-B8E1-C60D8D9F3E9F}"/>
    <cellStyle name="Vírgula 3 2 4 11" xfId="13189" xr:uid="{81C2AB6E-9D99-44BE-B42F-E7CD44E04AE1}"/>
    <cellStyle name="Vírgula 3 2 4 11 2" xfId="38681" xr:uid="{07DDE5A1-0878-4EED-83FC-A42270AAA2E7}"/>
    <cellStyle name="Vírgula 3 2 4 12" xfId="26090" xr:uid="{0E7E94A2-9FAA-49D4-862D-2AE83CB67B8B}"/>
    <cellStyle name="Vírgula 3 2 4 2" xfId="621" xr:uid="{B4CE71C7-CF49-4C44-B4EB-CDE188AAFBCA}"/>
    <cellStyle name="Vírgula 3 2 4 2 10" xfId="13348" xr:uid="{E9192BF4-457C-4FFB-BD27-B367933E653D}"/>
    <cellStyle name="Vírgula 3 2 4 2 10 2" xfId="38840" xr:uid="{4FAAD002-33A2-4CD1-BF53-4729C720B922}"/>
    <cellStyle name="Vírgula 3 2 4 2 11" xfId="26249" xr:uid="{2AC787E3-6628-4027-911C-2F6160A3F765}"/>
    <cellStyle name="Vírgula 3 2 4 2 2" xfId="1158" xr:uid="{F569243E-1DCB-45F9-8328-B92E467AD853}"/>
    <cellStyle name="Vírgula 3 2 4 2 2 2" xfId="2465" xr:uid="{4C295F0B-2193-4CD0-903E-47EA57B81BA7}"/>
    <cellStyle name="Vírgula 3 2 4 2 2 2 2" xfId="5619" xr:uid="{F20FEE57-1805-43A7-B6D3-5568C45B7F9C}"/>
    <cellStyle name="Vírgula 3 2 4 2 2 2 2 2" xfId="11912" xr:uid="{CBFD0B6E-7B4A-4F4F-885D-4289EF8B5FD6}"/>
    <cellStyle name="Vírgula 3 2 4 2 2 2 2 2 2" xfId="24594" xr:uid="{745E7E6C-9AEF-4525-972F-148EC7F1C06C}"/>
    <cellStyle name="Vírgula 3 2 4 2 2 2 2 2 2 2" xfId="50086" xr:uid="{C5C4C6B0-4270-4204-B722-B3AE495F4C5C}"/>
    <cellStyle name="Vírgula 3 2 4 2 2 2 2 2 3" xfId="37495" xr:uid="{D2F3B187-10E1-434E-A511-6FF75ACA7B4F}"/>
    <cellStyle name="Vírgula 3 2 4 2 2 2 2 3" xfId="18316" xr:uid="{6724535C-2007-42D7-B783-2338F460F525}"/>
    <cellStyle name="Vírgula 3 2 4 2 2 2 2 3 2" xfId="43808" xr:uid="{55EECD95-87AB-41F8-BA68-DE475023AEE0}"/>
    <cellStyle name="Vírgula 3 2 4 2 2 2 2 4" xfId="31217" xr:uid="{462FB64A-1881-40F1-B82C-59F51F4818F3}"/>
    <cellStyle name="Vírgula 3 2 4 2 2 2 3" xfId="8773" xr:uid="{B2A4906A-1C94-41BD-B1A3-F74089297F2C}"/>
    <cellStyle name="Vírgula 3 2 4 2 2 2 3 2" xfId="21455" xr:uid="{337191A0-9CBA-4807-B6BA-DA722C327DF6}"/>
    <cellStyle name="Vírgula 3 2 4 2 2 2 3 2 2" xfId="46947" xr:uid="{CB601A30-0846-47D7-907A-2A43F1A43377}"/>
    <cellStyle name="Vírgula 3 2 4 2 2 2 3 3" xfId="34356" xr:uid="{EB130E04-C279-4499-B638-AC0227B5E260}"/>
    <cellStyle name="Vírgula 3 2 4 2 2 2 4" xfId="15177" xr:uid="{C5CC06B5-B5BA-4253-A431-FAEC8C62B148}"/>
    <cellStyle name="Vírgula 3 2 4 2 2 2 4 2" xfId="40669" xr:uid="{24BE9877-EC18-4D1B-9289-BB244FCCF074}"/>
    <cellStyle name="Vírgula 3 2 4 2 2 2 5" xfId="28078" xr:uid="{39C16CEA-9A23-4EE6-B924-DB126F4E340A}"/>
    <cellStyle name="Vírgula 3 2 4 2 2 3" xfId="1682" xr:uid="{61FFF898-DE12-4CF2-B60D-093C67D6DA95}"/>
    <cellStyle name="Vírgula 3 2 4 2 2 3 2" xfId="4836" xr:uid="{D41DC11F-2A51-4561-960C-D35208010279}"/>
    <cellStyle name="Vírgula 3 2 4 2 2 3 2 2" xfId="11129" xr:uid="{4726587D-8CF0-4ADC-99A1-EB881FD00073}"/>
    <cellStyle name="Vírgula 3 2 4 2 2 3 2 2 2" xfId="23811" xr:uid="{F2BB4E21-B3DA-40A4-A352-BB14C2CF021B}"/>
    <cellStyle name="Vírgula 3 2 4 2 2 3 2 2 2 2" xfId="49303" xr:uid="{209B09E1-C17C-4EF5-9D07-2A9BC98ACF97}"/>
    <cellStyle name="Vírgula 3 2 4 2 2 3 2 2 3" xfId="36712" xr:uid="{9082726F-C595-41E8-80EA-60B7548B04B4}"/>
    <cellStyle name="Vírgula 3 2 4 2 2 3 2 3" xfId="17533" xr:uid="{BBCCF28C-D024-4BC7-B122-D6BB6445E44A}"/>
    <cellStyle name="Vírgula 3 2 4 2 2 3 2 3 2" xfId="43025" xr:uid="{D4D82670-2EE5-4749-A433-1A6E165F9308}"/>
    <cellStyle name="Vírgula 3 2 4 2 2 3 2 4" xfId="30434" xr:uid="{E01F8417-F25F-4DAE-9CF6-AA8CFCEDB5C0}"/>
    <cellStyle name="Vírgula 3 2 4 2 2 3 3" xfId="7990" xr:uid="{06607092-4892-4BA5-838C-70040A30BE6B}"/>
    <cellStyle name="Vírgula 3 2 4 2 2 3 3 2" xfId="20672" xr:uid="{8C12855E-9D08-44F0-8F41-8F935CD1F9DD}"/>
    <cellStyle name="Vírgula 3 2 4 2 2 3 3 2 2" xfId="46164" xr:uid="{63D9AD77-49EC-4A3B-B08C-7E0CAC053D76}"/>
    <cellStyle name="Vírgula 3 2 4 2 2 3 3 3" xfId="33573" xr:uid="{1617E805-E288-4C18-BA06-F82AE1E0F695}"/>
    <cellStyle name="Vírgula 3 2 4 2 2 3 4" xfId="14394" xr:uid="{432EF5CB-9166-4C8D-BFC5-337E29124356}"/>
    <cellStyle name="Vírgula 3 2 4 2 2 3 4 2" xfId="39886" xr:uid="{F78C6807-80F3-4960-9CC0-B66D3821F15F}"/>
    <cellStyle name="Vírgula 3 2 4 2 2 3 5" xfId="27295" xr:uid="{DA56B90E-D55F-469F-9754-5EC62BD7C279}"/>
    <cellStyle name="Vírgula 3 2 4 2 2 4" xfId="2989" xr:uid="{EEF46C3F-5B1A-4756-A449-F2CD9B18A799}"/>
    <cellStyle name="Vírgula 3 2 4 2 2 4 2" xfId="6143" xr:uid="{55C7C9A4-341B-4D41-9F62-948CEC4C5495}"/>
    <cellStyle name="Vírgula 3 2 4 2 2 4 2 2" xfId="12436" xr:uid="{89F2AD1E-CEA0-4E2A-BCF8-99D1FAF85F32}"/>
    <cellStyle name="Vírgula 3 2 4 2 2 4 2 2 2" xfId="25118" xr:uid="{E140CEC8-E664-4A49-9AA7-46F17A718382}"/>
    <cellStyle name="Vírgula 3 2 4 2 2 4 2 2 2 2" xfId="50610" xr:uid="{6AEA6115-A0CA-40D1-B009-24F2E682CE07}"/>
    <cellStyle name="Vírgula 3 2 4 2 2 4 2 2 3" xfId="38019" xr:uid="{EB8879E0-1D2E-4D91-893E-C1838D9E194F}"/>
    <cellStyle name="Vírgula 3 2 4 2 2 4 2 3" xfId="18840" xr:uid="{B029D24E-9507-45F7-913A-8846035AA78D}"/>
    <cellStyle name="Vírgula 3 2 4 2 2 4 2 3 2" xfId="44332" xr:uid="{8E1DDCE7-8A2B-4A03-AB06-B66CA0C34960}"/>
    <cellStyle name="Vírgula 3 2 4 2 2 4 2 4" xfId="31741" xr:uid="{2911F0FA-8243-47DF-9608-0D200329993B}"/>
    <cellStyle name="Vírgula 3 2 4 2 2 4 3" xfId="9297" xr:uid="{FB490EAB-3080-482E-949D-5DFFD7A4E43C}"/>
    <cellStyle name="Vírgula 3 2 4 2 2 4 3 2" xfId="21979" xr:uid="{1C1EB254-527D-4237-A112-70FBA3356055}"/>
    <cellStyle name="Vírgula 3 2 4 2 2 4 3 2 2" xfId="47471" xr:uid="{5C3247D7-5896-4359-A55A-1AFB2AAE9833}"/>
    <cellStyle name="Vírgula 3 2 4 2 2 4 3 3" xfId="34880" xr:uid="{F612F242-0BB5-4328-AD0F-5F91035DBA82}"/>
    <cellStyle name="Vírgula 3 2 4 2 2 4 4" xfId="15701" xr:uid="{B75A9908-2BED-4905-BAA1-D818807DD7A8}"/>
    <cellStyle name="Vírgula 3 2 4 2 2 4 4 2" xfId="41193" xr:uid="{A91BEBE3-4557-4B27-86D3-2B6B6759D294}"/>
    <cellStyle name="Vírgula 3 2 4 2 2 4 5" xfId="28602" xr:uid="{0C3F36BB-8453-4FEB-A722-F66DF0FE2ED7}"/>
    <cellStyle name="Vírgula 3 2 4 2 2 5" xfId="3512" xr:uid="{BE4391C6-8629-4ED1-8E9C-668723C616A8}"/>
    <cellStyle name="Vírgula 3 2 4 2 2 5 2" xfId="6666" xr:uid="{F32AB29F-D734-4C3E-AB34-B9B72C20833C}"/>
    <cellStyle name="Vírgula 3 2 4 2 2 5 2 2" xfId="12959" xr:uid="{83C8995A-24CA-44B4-826E-BCD5E0B4DBF1}"/>
    <cellStyle name="Vírgula 3 2 4 2 2 5 2 2 2" xfId="25641" xr:uid="{6191A6F7-5AA3-41EB-BDB8-7A82E6E57000}"/>
    <cellStyle name="Vírgula 3 2 4 2 2 5 2 2 2 2" xfId="51133" xr:uid="{FE0D781E-738D-4957-B14F-B1080516AF20}"/>
    <cellStyle name="Vírgula 3 2 4 2 2 5 2 2 3" xfId="38542" xr:uid="{4A9AD050-4805-4301-8E49-E3F2FCBE3A60}"/>
    <cellStyle name="Vírgula 3 2 4 2 2 5 2 3" xfId="19363" xr:uid="{FDD880D2-5E72-45CB-A903-9308FF59729A}"/>
    <cellStyle name="Vírgula 3 2 4 2 2 5 2 3 2" xfId="44855" xr:uid="{2F3AA398-D48A-4C69-864B-8668591EB63F}"/>
    <cellStyle name="Vírgula 3 2 4 2 2 5 2 4" xfId="32264" xr:uid="{46C58891-0FB9-462E-94C2-FD2917C7D00D}"/>
    <cellStyle name="Vírgula 3 2 4 2 2 5 3" xfId="9820" xr:uid="{E2D315A0-7995-491A-99EC-0475AC3B15C0}"/>
    <cellStyle name="Vírgula 3 2 4 2 2 5 3 2" xfId="22502" xr:uid="{90CC334C-E636-46D9-9D79-214E6D2DD2D1}"/>
    <cellStyle name="Vírgula 3 2 4 2 2 5 3 2 2" xfId="47994" xr:uid="{B62264E3-CA1D-43C2-970D-C6BFCB87B265}"/>
    <cellStyle name="Vírgula 3 2 4 2 2 5 3 3" xfId="35403" xr:uid="{8768EA49-09D3-4A4E-A908-D55127BCB776}"/>
    <cellStyle name="Vírgula 3 2 4 2 2 5 4" xfId="16224" xr:uid="{EFA7AA65-A5BB-4B97-9DB6-67C6C9BFF8C2}"/>
    <cellStyle name="Vírgula 3 2 4 2 2 5 4 2" xfId="41716" xr:uid="{A65DB87C-25BE-43F5-BBC8-7BCC273C1DAE}"/>
    <cellStyle name="Vírgula 3 2 4 2 2 5 5" xfId="29125" xr:uid="{634177E5-AFF4-4378-9CCB-6AA2E5954ABE}"/>
    <cellStyle name="Vírgula 3 2 4 2 2 6" xfId="4312" xr:uid="{47C01DDA-3F43-4F37-9195-CAA04F679CD8}"/>
    <cellStyle name="Vírgula 3 2 4 2 2 6 2" xfId="10605" xr:uid="{5F469BD0-1A73-4D6B-BBCA-1298F2A6EFDC}"/>
    <cellStyle name="Vírgula 3 2 4 2 2 6 2 2" xfId="23287" xr:uid="{E27F51BF-62F2-4035-8F8E-A0EC0C517492}"/>
    <cellStyle name="Vírgula 3 2 4 2 2 6 2 2 2" xfId="48779" xr:uid="{E4357235-8241-4EB7-920E-D8FE6510781E}"/>
    <cellStyle name="Vírgula 3 2 4 2 2 6 2 3" xfId="36188" xr:uid="{99E8F6B8-5932-4441-9560-1846616E5A2F}"/>
    <cellStyle name="Vírgula 3 2 4 2 2 6 3" xfId="17009" xr:uid="{11EF987D-F2DA-48FE-A47E-A5A1095F9065}"/>
    <cellStyle name="Vírgula 3 2 4 2 2 6 3 2" xfId="42501" xr:uid="{3A2F056E-EF3B-4C1E-A52A-D26E2061AD26}"/>
    <cellStyle name="Vírgula 3 2 4 2 2 6 4" xfId="29910" xr:uid="{D2AD40B1-B139-40B0-B266-E1FCADF3970F}"/>
    <cellStyle name="Vírgula 3 2 4 2 2 7" xfId="7466" xr:uid="{A61650F7-EBF6-4E65-94D2-364391EB3D1D}"/>
    <cellStyle name="Vírgula 3 2 4 2 2 7 2" xfId="20148" xr:uid="{CEE8CF97-6A24-4BCB-A46D-30C2603B9C17}"/>
    <cellStyle name="Vírgula 3 2 4 2 2 7 2 2" xfId="45640" xr:uid="{09CBEACF-D192-45D6-8340-269FD1265ABF}"/>
    <cellStyle name="Vírgula 3 2 4 2 2 7 3" xfId="33049" xr:uid="{D6AD1C94-E8E5-4AAC-B49E-F96CA90AFA83}"/>
    <cellStyle name="Vírgula 3 2 4 2 2 8" xfId="13870" xr:uid="{8BD9163B-D3E4-4FAD-B794-FD355EC6BDBD}"/>
    <cellStyle name="Vírgula 3 2 4 2 2 8 2" xfId="39362" xr:uid="{5ED62520-1F8D-4190-B2CC-D7CAA1E30B9D}"/>
    <cellStyle name="Vírgula 3 2 4 2 2 9" xfId="26771" xr:uid="{58F22C36-D2B9-4108-BCC4-94A8870D29C5}"/>
    <cellStyle name="Vírgula 3 2 4 2 3" xfId="898" xr:uid="{DCDF914C-F95B-4565-951E-CC6B00BD6037}"/>
    <cellStyle name="Vírgula 3 2 4 2 3 2" xfId="2205" xr:uid="{8F900E1B-CC09-46F2-B09B-8041DD24D097}"/>
    <cellStyle name="Vírgula 3 2 4 2 3 2 2" xfId="5359" xr:uid="{6A3AA1F0-B77E-4E49-86B6-A2910989553E}"/>
    <cellStyle name="Vírgula 3 2 4 2 3 2 2 2" xfId="11652" xr:uid="{D1322B8C-FBA3-4A71-8262-78A590DA3F2D}"/>
    <cellStyle name="Vírgula 3 2 4 2 3 2 2 2 2" xfId="24334" xr:uid="{761607EC-D5F1-4494-A498-45E93A3D59BE}"/>
    <cellStyle name="Vírgula 3 2 4 2 3 2 2 2 2 2" xfId="49826" xr:uid="{A1595773-F470-467A-AED7-EB4A6B55F032}"/>
    <cellStyle name="Vírgula 3 2 4 2 3 2 2 2 3" xfId="37235" xr:uid="{52F23963-A929-499A-B440-7A179BD699FD}"/>
    <cellStyle name="Vírgula 3 2 4 2 3 2 2 3" xfId="18056" xr:uid="{2FC04AE3-80DA-4A9A-A64D-A2BB0B56EE36}"/>
    <cellStyle name="Vírgula 3 2 4 2 3 2 2 3 2" xfId="43548" xr:uid="{4BBABBA6-38C8-4956-B085-95010872C289}"/>
    <cellStyle name="Vírgula 3 2 4 2 3 2 2 4" xfId="30957" xr:uid="{61B49B51-FEF5-41A4-BBFD-A587E062BC3E}"/>
    <cellStyle name="Vírgula 3 2 4 2 3 2 3" xfId="8513" xr:uid="{C52251DD-677A-48E5-B233-834BDA11AE27}"/>
    <cellStyle name="Vírgula 3 2 4 2 3 2 3 2" xfId="21195" xr:uid="{41097F6F-7FDF-4D8B-9CAE-E236D1DA65C4}"/>
    <cellStyle name="Vírgula 3 2 4 2 3 2 3 2 2" xfId="46687" xr:uid="{95991029-9B64-40D5-879B-CA01E54E8CD1}"/>
    <cellStyle name="Vírgula 3 2 4 2 3 2 3 3" xfId="34096" xr:uid="{220BE3AB-82D9-495E-9FBC-8BAA1D2C103F}"/>
    <cellStyle name="Vírgula 3 2 4 2 3 2 4" xfId="14917" xr:uid="{2F458D23-21FE-4960-B679-59FFDBCF114A}"/>
    <cellStyle name="Vírgula 3 2 4 2 3 2 4 2" xfId="40409" xr:uid="{FD3C2DF3-4298-4B7D-9B6C-340EF1AAAA10}"/>
    <cellStyle name="Vírgula 3 2 4 2 3 2 5" xfId="27818" xr:uid="{AF51CDF7-57AB-47A7-95C8-321532BCCBC0}"/>
    <cellStyle name="Vírgula 3 2 4 2 3 3" xfId="4052" xr:uid="{E74B2084-AB32-4C96-8655-EA28B65BCD5E}"/>
    <cellStyle name="Vírgula 3 2 4 2 3 3 2" xfId="10345" xr:uid="{29CA0B13-5D4F-40EB-9244-B522B840F5C7}"/>
    <cellStyle name="Vírgula 3 2 4 2 3 3 2 2" xfId="23027" xr:uid="{CCC0249A-1BE6-4CFE-AF3F-FF042329DB10}"/>
    <cellStyle name="Vírgula 3 2 4 2 3 3 2 2 2" xfId="48519" xr:uid="{B833CB71-9BAD-46B1-A123-406FBDD0CD1F}"/>
    <cellStyle name="Vírgula 3 2 4 2 3 3 2 3" xfId="35928" xr:uid="{79855BB2-3613-48EA-AD22-D00BA9682E3A}"/>
    <cellStyle name="Vírgula 3 2 4 2 3 3 3" xfId="16749" xr:uid="{B5FB70E5-B04D-4896-A450-6F5AD6E9AF42}"/>
    <cellStyle name="Vírgula 3 2 4 2 3 3 3 2" xfId="42241" xr:uid="{543232E9-C80A-4BAB-97FC-ED10910594C4}"/>
    <cellStyle name="Vírgula 3 2 4 2 3 3 4" xfId="29650" xr:uid="{8C968BF7-3593-469B-84EA-DFEEF1B8B3B5}"/>
    <cellStyle name="Vírgula 3 2 4 2 3 4" xfId="7206" xr:uid="{B1629F7D-1F0E-4BDB-97DA-400AB8EDCC93}"/>
    <cellStyle name="Vírgula 3 2 4 2 3 4 2" xfId="19888" xr:uid="{B4FF801B-D469-4045-B993-EFB40A146AEB}"/>
    <cellStyle name="Vírgula 3 2 4 2 3 4 2 2" xfId="45380" xr:uid="{35EACB99-2911-4A14-9058-D95FE07273C8}"/>
    <cellStyle name="Vírgula 3 2 4 2 3 4 3" xfId="32789" xr:uid="{38556DB3-01EE-46F4-9915-5C51A567FAD5}"/>
    <cellStyle name="Vírgula 3 2 4 2 3 5" xfId="13610" xr:uid="{9083DBD6-08D5-4031-BF60-C975D7938A48}"/>
    <cellStyle name="Vírgula 3 2 4 2 3 5 2" xfId="39102" xr:uid="{61AB667F-553F-4BC3-B4C0-645E7E5E3A87}"/>
    <cellStyle name="Vírgula 3 2 4 2 3 6" xfId="26511" xr:uid="{55980F60-6571-469F-BFFC-54F07EFED205}"/>
    <cellStyle name="Vírgula 3 2 4 2 4" xfId="1943" xr:uid="{09D2C0B7-A21E-42D5-913F-12C8D0084094}"/>
    <cellStyle name="Vírgula 3 2 4 2 4 2" xfId="5097" xr:uid="{A7A463CB-3175-4E0C-A42F-3212E2AB80A3}"/>
    <cellStyle name="Vírgula 3 2 4 2 4 2 2" xfId="11390" xr:uid="{965F6225-5435-475D-A371-623A080BE059}"/>
    <cellStyle name="Vírgula 3 2 4 2 4 2 2 2" xfId="24072" xr:uid="{73146759-064B-4A4B-840C-947D25BEA5E5}"/>
    <cellStyle name="Vírgula 3 2 4 2 4 2 2 2 2" xfId="49564" xr:uid="{C2D4F0E0-9CE1-4E95-95FF-935DF02F32BF}"/>
    <cellStyle name="Vírgula 3 2 4 2 4 2 2 3" xfId="36973" xr:uid="{0FB507F1-462E-4576-86FE-4EA8977C8B59}"/>
    <cellStyle name="Vírgula 3 2 4 2 4 2 3" xfId="17794" xr:uid="{905C23EC-F9DA-431D-B0CB-FA46244663C1}"/>
    <cellStyle name="Vírgula 3 2 4 2 4 2 3 2" xfId="43286" xr:uid="{88FCB965-0EB2-4459-A850-1214814FFCBB}"/>
    <cellStyle name="Vírgula 3 2 4 2 4 2 4" xfId="30695" xr:uid="{F9188A4C-124F-495E-BB8B-C0822DD63CA3}"/>
    <cellStyle name="Vírgula 3 2 4 2 4 3" xfId="8251" xr:uid="{7A86174D-F20B-4017-838E-F5703B697C5B}"/>
    <cellStyle name="Vírgula 3 2 4 2 4 3 2" xfId="20933" xr:uid="{9BA6F334-2C71-40E3-96B0-638402263836}"/>
    <cellStyle name="Vírgula 3 2 4 2 4 3 2 2" xfId="46425" xr:uid="{5232A872-90E3-496E-9977-7FB398A182F7}"/>
    <cellStyle name="Vírgula 3 2 4 2 4 3 3" xfId="33834" xr:uid="{29036E1A-6F3B-432F-821A-7DB2E53A3AF8}"/>
    <cellStyle name="Vírgula 3 2 4 2 4 4" xfId="14655" xr:uid="{40B0F321-7917-4327-857A-B418F7345EC4}"/>
    <cellStyle name="Vírgula 3 2 4 2 4 4 2" xfId="40147" xr:uid="{B0F0CEC8-CDC4-4561-BD3F-E807BBA866DB}"/>
    <cellStyle name="Vírgula 3 2 4 2 4 5" xfId="27556" xr:uid="{A1227187-EDDF-4E24-A86B-236F2E7DED6B}"/>
    <cellStyle name="Vírgula 3 2 4 2 5" xfId="1421" xr:uid="{13269932-07C3-469A-973C-DA491682EE7A}"/>
    <cellStyle name="Vírgula 3 2 4 2 5 2" xfId="4575" xr:uid="{6FAEB5D2-8970-4FDB-A98C-BDF18E97CE49}"/>
    <cellStyle name="Vírgula 3 2 4 2 5 2 2" xfId="10868" xr:uid="{78416E06-093C-4F85-BE62-130B4B756C78}"/>
    <cellStyle name="Vírgula 3 2 4 2 5 2 2 2" xfId="23550" xr:uid="{4DE7171C-45B4-4B9C-8D04-817EC91668AA}"/>
    <cellStyle name="Vírgula 3 2 4 2 5 2 2 2 2" xfId="49042" xr:uid="{6B1D6412-1251-4A03-84DE-84BC0E2D3734}"/>
    <cellStyle name="Vírgula 3 2 4 2 5 2 2 3" xfId="36451" xr:uid="{6A06E25F-85F7-4E3C-AA38-8523C48762D3}"/>
    <cellStyle name="Vírgula 3 2 4 2 5 2 3" xfId="17272" xr:uid="{E256A7F2-F1D9-4D28-90D4-9A18429AE75C}"/>
    <cellStyle name="Vírgula 3 2 4 2 5 2 3 2" xfId="42764" xr:uid="{1E5F8D07-7FDF-4D52-B3B0-49C4ED44A714}"/>
    <cellStyle name="Vírgula 3 2 4 2 5 2 4" xfId="30173" xr:uid="{3DC340E5-9E43-4276-A1A7-116FB766D96C}"/>
    <cellStyle name="Vírgula 3 2 4 2 5 3" xfId="7729" xr:uid="{C9A86444-F882-4AAC-B259-1A138FDA8C73}"/>
    <cellStyle name="Vírgula 3 2 4 2 5 3 2" xfId="20411" xr:uid="{49AF5334-9F5D-4B85-849D-6DC5F1870F88}"/>
    <cellStyle name="Vírgula 3 2 4 2 5 3 2 2" xfId="45903" xr:uid="{721CD336-2CAF-4112-88ED-E87EECB6D136}"/>
    <cellStyle name="Vírgula 3 2 4 2 5 3 3" xfId="33312" xr:uid="{3C8DF884-3A61-43A3-8A61-C6F5511EAE74}"/>
    <cellStyle name="Vírgula 3 2 4 2 5 4" xfId="14133" xr:uid="{A50BC07B-C6A0-4975-AF58-C30885F68BF7}"/>
    <cellStyle name="Vírgula 3 2 4 2 5 4 2" xfId="39625" xr:uid="{7FCF6FEC-AD62-4E43-9D1A-E69999D98421}"/>
    <cellStyle name="Vírgula 3 2 4 2 5 5" xfId="27034" xr:uid="{75A1DAE4-DE86-4BC9-B3EB-EA11C7EA0AF7}"/>
    <cellStyle name="Vírgula 3 2 4 2 6" xfId="2728" xr:uid="{91A81E33-606A-4E4A-A98C-236E6B17ED40}"/>
    <cellStyle name="Vírgula 3 2 4 2 6 2" xfId="5882" xr:uid="{6C03F8CF-4E0F-41C0-96C4-F4DA16BC3A27}"/>
    <cellStyle name="Vírgula 3 2 4 2 6 2 2" xfId="12175" xr:uid="{27DA774F-7DCB-4515-B7D3-935DA699FE02}"/>
    <cellStyle name="Vírgula 3 2 4 2 6 2 2 2" xfId="24857" xr:uid="{28ECDA42-9274-47E7-AFB8-C47CABB6307A}"/>
    <cellStyle name="Vírgula 3 2 4 2 6 2 2 2 2" xfId="50349" xr:uid="{DFFD866E-C23E-4BE8-88BD-191D5363B33B}"/>
    <cellStyle name="Vírgula 3 2 4 2 6 2 2 3" xfId="37758" xr:uid="{952B758A-1D3F-454C-BC00-BD014A0090AD}"/>
    <cellStyle name="Vírgula 3 2 4 2 6 2 3" xfId="18579" xr:uid="{C5892899-11C3-4976-8838-26E6FFACF7D1}"/>
    <cellStyle name="Vírgula 3 2 4 2 6 2 3 2" xfId="44071" xr:uid="{E1BF7B74-444C-425A-8CB6-0A38010BD75E}"/>
    <cellStyle name="Vírgula 3 2 4 2 6 2 4" xfId="31480" xr:uid="{0186186A-0FE7-4890-8BB2-787F05667CB9}"/>
    <cellStyle name="Vírgula 3 2 4 2 6 3" xfId="9036" xr:uid="{612025A3-4FD6-4A73-9C9B-5E9D0304B0CA}"/>
    <cellStyle name="Vírgula 3 2 4 2 6 3 2" xfId="21718" xr:uid="{1EE324AF-BF9B-4B67-8A1D-36624534C9D9}"/>
    <cellStyle name="Vírgula 3 2 4 2 6 3 2 2" xfId="47210" xr:uid="{E3173FEE-ADB1-4C2F-98F4-9D5DCF072440}"/>
    <cellStyle name="Vírgula 3 2 4 2 6 3 3" xfId="34619" xr:uid="{5EDB29E7-8BDE-421B-85C6-31EFC54A6F35}"/>
    <cellStyle name="Vírgula 3 2 4 2 6 4" xfId="15440" xr:uid="{2457DA93-F846-442F-A663-DC168F598CA1}"/>
    <cellStyle name="Vírgula 3 2 4 2 6 4 2" xfId="40932" xr:uid="{1C29098D-5120-4D8D-9D96-3B8A787D673E}"/>
    <cellStyle name="Vírgula 3 2 4 2 6 5" xfId="28341" xr:uid="{8305FB1C-BD8A-4F98-BB21-144FDC94D5D9}"/>
    <cellStyle name="Vírgula 3 2 4 2 7" xfId="3251" xr:uid="{331EAD3D-F21F-46A5-B0AA-6D7CBB1F3ABE}"/>
    <cellStyle name="Vírgula 3 2 4 2 7 2" xfId="6405" xr:uid="{A110AE73-77BC-4D56-8476-B65C16C173DA}"/>
    <cellStyle name="Vírgula 3 2 4 2 7 2 2" xfId="12698" xr:uid="{51DD1C17-B8CD-4048-B34C-D4BC0F6885CF}"/>
    <cellStyle name="Vírgula 3 2 4 2 7 2 2 2" xfId="25380" xr:uid="{C9517233-7D84-4603-BED9-F9B4E900799C}"/>
    <cellStyle name="Vírgula 3 2 4 2 7 2 2 2 2" xfId="50872" xr:uid="{F6603F11-35B7-45D7-A6A2-34F48D5081BA}"/>
    <cellStyle name="Vírgula 3 2 4 2 7 2 2 3" xfId="38281" xr:uid="{1BBB10D1-A715-4C5A-8CE4-9F2F17EC745D}"/>
    <cellStyle name="Vírgula 3 2 4 2 7 2 3" xfId="19102" xr:uid="{C94CA75B-9EDC-4F9F-BAF5-78920950E0B6}"/>
    <cellStyle name="Vírgula 3 2 4 2 7 2 3 2" xfId="44594" xr:uid="{66FD0DD2-5443-4B8F-8281-A494A35355F4}"/>
    <cellStyle name="Vírgula 3 2 4 2 7 2 4" xfId="32003" xr:uid="{D2C1C6AD-AC35-4262-8556-1368F0C70FFD}"/>
    <cellStyle name="Vírgula 3 2 4 2 7 3" xfId="9559" xr:uid="{283E8B00-2FAB-4913-9202-292E3166DDD7}"/>
    <cellStyle name="Vírgula 3 2 4 2 7 3 2" xfId="22241" xr:uid="{C563AE02-DB8B-464C-BCEC-053D9AE718C5}"/>
    <cellStyle name="Vírgula 3 2 4 2 7 3 2 2" xfId="47733" xr:uid="{0444F1D9-7B69-4A9E-AABA-992E2F77232D}"/>
    <cellStyle name="Vírgula 3 2 4 2 7 3 3" xfId="35142" xr:uid="{9F0CB981-E079-407E-AD1F-B68379DAC0A1}"/>
    <cellStyle name="Vírgula 3 2 4 2 7 4" xfId="15963" xr:uid="{91BE2FF5-5F8A-4068-B3FC-A53F2F03C802}"/>
    <cellStyle name="Vírgula 3 2 4 2 7 4 2" xfId="41455" xr:uid="{C3DF564A-6F7B-4956-9D31-42CAFC4C1C67}"/>
    <cellStyle name="Vírgula 3 2 4 2 7 5" xfId="28864" xr:uid="{39B7A559-B639-4AAE-B256-516084750B65}"/>
    <cellStyle name="Vírgula 3 2 4 2 8" xfId="3790" xr:uid="{E6CC9E90-FB02-4C50-9C91-1E211CC690DF}"/>
    <cellStyle name="Vírgula 3 2 4 2 8 2" xfId="10083" xr:uid="{A40533F6-A287-492F-AD3D-9FE61C2BCD66}"/>
    <cellStyle name="Vírgula 3 2 4 2 8 2 2" xfId="22765" xr:uid="{3E39D680-CA0C-4811-BA95-E5E428545956}"/>
    <cellStyle name="Vírgula 3 2 4 2 8 2 2 2" xfId="48257" xr:uid="{2353253C-8326-436F-8D16-143DAAF59476}"/>
    <cellStyle name="Vírgula 3 2 4 2 8 2 3" xfId="35666" xr:uid="{DD03A20F-246D-4542-9C13-0358C3FC904F}"/>
    <cellStyle name="Vírgula 3 2 4 2 8 3" xfId="16487" xr:uid="{356FCFCC-DD16-43C6-815E-B11B6350EC1F}"/>
    <cellStyle name="Vírgula 3 2 4 2 8 3 2" xfId="41979" xr:uid="{C3BEFA1C-7383-4B95-B2C4-FE86D8EE2535}"/>
    <cellStyle name="Vírgula 3 2 4 2 8 4" xfId="29388" xr:uid="{AC2B6FAF-9254-4A3E-A8EF-BA4CD963D404}"/>
    <cellStyle name="Vírgula 3 2 4 2 9" xfId="6944" xr:uid="{634DF433-866D-47CE-9ED7-4932D08DEE76}"/>
    <cellStyle name="Vírgula 3 2 4 2 9 2" xfId="19626" xr:uid="{6B481295-2297-41CF-8DFF-F92C1D4A8FAE}"/>
    <cellStyle name="Vírgula 3 2 4 2 9 2 2" xfId="45118" xr:uid="{5AA113A8-8D55-4AEB-B3AF-8F00DED1687A}"/>
    <cellStyle name="Vírgula 3 2 4 2 9 3" xfId="32527" xr:uid="{D3E8D54A-4F44-43A8-AEB2-1BAEEA9FD17D}"/>
    <cellStyle name="Vírgula 3 2 4 3" xfId="999" xr:uid="{80F49F7B-033C-4CCB-A33B-A0CF7F8C4CB6}"/>
    <cellStyle name="Vírgula 3 2 4 3 2" xfId="2306" xr:uid="{CF796F7B-646A-42B9-9403-00DC31F900E7}"/>
    <cellStyle name="Vírgula 3 2 4 3 2 2" xfId="5460" xr:uid="{A07D599F-87DF-43CD-BC5C-B2CA0CEB5879}"/>
    <cellStyle name="Vírgula 3 2 4 3 2 2 2" xfId="11753" xr:uid="{4B5D233D-DAE7-4F45-A67A-3403F7ACCEA7}"/>
    <cellStyle name="Vírgula 3 2 4 3 2 2 2 2" xfId="24435" xr:uid="{106785E0-3DF9-4A26-8B95-B18A33242007}"/>
    <cellStyle name="Vírgula 3 2 4 3 2 2 2 2 2" xfId="49927" xr:uid="{547A4E82-38D6-4451-A24D-84B4E59E5F18}"/>
    <cellStyle name="Vírgula 3 2 4 3 2 2 2 3" xfId="37336" xr:uid="{DFBCD410-A6DD-467A-A919-778672DFC344}"/>
    <cellStyle name="Vírgula 3 2 4 3 2 2 3" xfId="18157" xr:uid="{6F2D17BA-321D-4F60-A6BA-6ABD1F841DCE}"/>
    <cellStyle name="Vírgula 3 2 4 3 2 2 3 2" xfId="43649" xr:uid="{2B44972E-CD73-40D1-98DF-391B6F6E0D8B}"/>
    <cellStyle name="Vírgula 3 2 4 3 2 2 4" xfId="31058" xr:uid="{CAC66F73-8985-4650-9DFF-230BCFD0ECD5}"/>
    <cellStyle name="Vírgula 3 2 4 3 2 3" xfId="8614" xr:uid="{71ABAE71-2D2C-4058-8223-635B6C4A2DFB}"/>
    <cellStyle name="Vírgula 3 2 4 3 2 3 2" xfId="21296" xr:uid="{AF2E897A-A9FC-465F-A90B-4DA7AB01B3F4}"/>
    <cellStyle name="Vírgula 3 2 4 3 2 3 2 2" xfId="46788" xr:uid="{690E14AC-9787-4619-9F79-29569EE6883E}"/>
    <cellStyle name="Vírgula 3 2 4 3 2 3 3" xfId="34197" xr:uid="{DBD988AF-FDAA-4CBC-8E59-E54193D52B5F}"/>
    <cellStyle name="Vírgula 3 2 4 3 2 4" xfId="15018" xr:uid="{56A80FB8-76BD-4850-A404-239BAD29B9B3}"/>
    <cellStyle name="Vírgula 3 2 4 3 2 4 2" xfId="40510" xr:uid="{CA993523-553A-4E4F-AD4D-4F140C44B372}"/>
    <cellStyle name="Vírgula 3 2 4 3 2 5" xfId="27919" xr:uid="{B7C1005E-597E-4F6B-AD35-58D7823EB31C}"/>
    <cellStyle name="Vírgula 3 2 4 3 3" xfId="1523" xr:uid="{B996D1A4-0A93-4C00-8150-94B0BDA043F1}"/>
    <cellStyle name="Vírgula 3 2 4 3 3 2" xfId="4677" xr:uid="{3D7E6DE6-6C17-447E-B11F-E6EDD39B2B32}"/>
    <cellStyle name="Vírgula 3 2 4 3 3 2 2" xfId="10970" xr:uid="{3F258D82-9159-4903-8683-B81AD299F7DC}"/>
    <cellStyle name="Vírgula 3 2 4 3 3 2 2 2" xfId="23652" xr:uid="{D2C970D5-431F-449C-BC8C-5D81A58AB08D}"/>
    <cellStyle name="Vírgula 3 2 4 3 3 2 2 2 2" xfId="49144" xr:uid="{769C2DC2-1D28-470C-8566-68207F3DE691}"/>
    <cellStyle name="Vírgula 3 2 4 3 3 2 2 3" xfId="36553" xr:uid="{B37F1FC3-D025-4B3A-B957-6AEA446E7A00}"/>
    <cellStyle name="Vírgula 3 2 4 3 3 2 3" xfId="17374" xr:uid="{D5E8851F-CE94-427E-9202-CD73B9744CC7}"/>
    <cellStyle name="Vírgula 3 2 4 3 3 2 3 2" xfId="42866" xr:uid="{303D0792-0293-4E5E-B9E8-6D744E437307}"/>
    <cellStyle name="Vírgula 3 2 4 3 3 2 4" xfId="30275" xr:uid="{C910BB9D-718A-4B83-948B-710E2CEEA24D}"/>
    <cellStyle name="Vírgula 3 2 4 3 3 3" xfId="7831" xr:uid="{45477FBE-6DD4-491B-81C1-2198721A7811}"/>
    <cellStyle name="Vírgula 3 2 4 3 3 3 2" xfId="20513" xr:uid="{95758061-B4AE-457F-9D90-C2979C024D1C}"/>
    <cellStyle name="Vírgula 3 2 4 3 3 3 2 2" xfId="46005" xr:uid="{CB485118-3EF0-4EC7-8988-F75FC07F19B1}"/>
    <cellStyle name="Vírgula 3 2 4 3 3 3 3" xfId="33414" xr:uid="{3C9DD593-1759-45B4-BC40-79B8764CF2C0}"/>
    <cellStyle name="Vírgula 3 2 4 3 3 4" xfId="14235" xr:uid="{22E4560F-2EBD-4742-AAF5-C9E449868827}"/>
    <cellStyle name="Vírgula 3 2 4 3 3 4 2" xfId="39727" xr:uid="{68BE45C7-6F03-4617-A81E-A9C43B4F86DA}"/>
    <cellStyle name="Vírgula 3 2 4 3 3 5" xfId="27136" xr:uid="{8E0D25E4-EA58-4419-9EAA-9B96416D1B48}"/>
    <cellStyle name="Vírgula 3 2 4 3 4" xfId="2830" xr:uid="{DE412F9A-C3FE-474F-AFD9-8415567926DF}"/>
    <cellStyle name="Vírgula 3 2 4 3 4 2" xfId="5984" xr:uid="{D0D10E05-A1FC-4A47-A744-A9032AA665BD}"/>
    <cellStyle name="Vírgula 3 2 4 3 4 2 2" xfId="12277" xr:uid="{08E87B72-73FF-4C59-83D2-262DC5A6E297}"/>
    <cellStyle name="Vírgula 3 2 4 3 4 2 2 2" xfId="24959" xr:uid="{B6A58740-8B07-4F07-8DC8-E622583C29D5}"/>
    <cellStyle name="Vírgula 3 2 4 3 4 2 2 2 2" xfId="50451" xr:uid="{3EDB7BE7-D7A8-4117-9550-0F91C1A29BBE}"/>
    <cellStyle name="Vírgula 3 2 4 3 4 2 2 3" xfId="37860" xr:uid="{8A0AD473-B289-4718-85A4-1645B58FAEC6}"/>
    <cellStyle name="Vírgula 3 2 4 3 4 2 3" xfId="18681" xr:uid="{3482B303-4963-496E-BC97-0F12EED94E26}"/>
    <cellStyle name="Vírgula 3 2 4 3 4 2 3 2" xfId="44173" xr:uid="{068FE24B-472C-4632-96A4-730EC1228644}"/>
    <cellStyle name="Vírgula 3 2 4 3 4 2 4" xfId="31582" xr:uid="{20611F7C-37DC-46CF-998A-42887E65CC87}"/>
    <cellStyle name="Vírgula 3 2 4 3 4 3" xfId="9138" xr:uid="{BC9FA1A7-AA06-4C9D-ADF4-FE35D4A442DA}"/>
    <cellStyle name="Vírgula 3 2 4 3 4 3 2" xfId="21820" xr:uid="{86E7EC7E-C2DB-4517-8F9F-E3DAE48B3E15}"/>
    <cellStyle name="Vírgula 3 2 4 3 4 3 2 2" xfId="47312" xr:uid="{6F02A250-AF71-4215-99BF-FA4E73C753F3}"/>
    <cellStyle name="Vírgula 3 2 4 3 4 3 3" xfId="34721" xr:uid="{6E196C41-4511-4DA7-929C-5E4CC965CF55}"/>
    <cellStyle name="Vírgula 3 2 4 3 4 4" xfId="15542" xr:uid="{13CFFBAD-E778-4A31-978F-D3D389761350}"/>
    <cellStyle name="Vírgula 3 2 4 3 4 4 2" xfId="41034" xr:uid="{48EA18DE-A925-4F27-8EBE-C692DDD5AE58}"/>
    <cellStyle name="Vírgula 3 2 4 3 4 5" xfId="28443" xr:uid="{648A0E59-DC23-4976-80B1-E659DFF8A60C}"/>
    <cellStyle name="Vírgula 3 2 4 3 5" xfId="3353" xr:uid="{97276356-48B6-4783-99DC-FE980760BA43}"/>
    <cellStyle name="Vírgula 3 2 4 3 5 2" xfId="6507" xr:uid="{BD5E1134-F03C-49EB-8F01-34C53A2025C2}"/>
    <cellStyle name="Vírgula 3 2 4 3 5 2 2" xfId="12800" xr:uid="{43062B87-1254-48A3-B3E3-3F0593B47AD6}"/>
    <cellStyle name="Vírgula 3 2 4 3 5 2 2 2" xfId="25482" xr:uid="{66821C7F-D061-4795-858B-A01E6FCD5D64}"/>
    <cellStyle name="Vírgula 3 2 4 3 5 2 2 2 2" xfId="50974" xr:uid="{0E72AD86-037B-48FF-9C13-E6F3319A2375}"/>
    <cellStyle name="Vírgula 3 2 4 3 5 2 2 3" xfId="38383" xr:uid="{063D64FE-5160-4679-A673-794FD9D529C3}"/>
    <cellStyle name="Vírgula 3 2 4 3 5 2 3" xfId="19204" xr:uid="{ACBC4EEF-6948-4D57-8904-D3D5E22E1903}"/>
    <cellStyle name="Vírgula 3 2 4 3 5 2 3 2" xfId="44696" xr:uid="{67004A32-CAF4-4115-8920-1BFA2615E211}"/>
    <cellStyle name="Vírgula 3 2 4 3 5 2 4" xfId="32105" xr:uid="{82CE36F6-B471-4EDB-BDF1-73B4265F292A}"/>
    <cellStyle name="Vírgula 3 2 4 3 5 3" xfId="9661" xr:uid="{5A1C3953-9BD1-4155-98B4-A48C8E586AEB}"/>
    <cellStyle name="Vírgula 3 2 4 3 5 3 2" xfId="22343" xr:uid="{7F4C549F-8165-45CC-B996-CD3C28C48F78}"/>
    <cellStyle name="Vírgula 3 2 4 3 5 3 2 2" xfId="47835" xr:uid="{81ABA7FE-480B-4CC7-AA3D-F37D7C7E240B}"/>
    <cellStyle name="Vírgula 3 2 4 3 5 3 3" xfId="35244" xr:uid="{94F26C17-CC2C-4101-A2F7-FD587AD96C1C}"/>
    <cellStyle name="Vírgula 3 2 4 3 5 4" xfId="16065" xr:uid="{79B32EFB-8B5E-40DE-846B-A06749318224}"/>
    <cellStyle name="Vírgula 3 2 4 3 5 4 2" xfId="41557" xr:uid="{288D9E78-A429-4DB6-8122-12A56E998226}"/>
    <cellStyle name="Vírgula 3 2 4 3 5 5" xfId="28966" xr:uid="{9F43AE14-5D8B-45BE-AB81-CE2A87F0A83B}"/>
    <cellStyle name="Vírgula 3 2 4 3 6" xfId="4153" xr:uid="{8BED9334-35E0-4917-BF99-168C7772A60F}"/>
    <cellStyle name="Vírgula 3 2 4 3 6 2" xfId="10446" xr:uid="{CB6A5392-4ABC-4BFF-8DC0-05CA22B7F80D}"/>
    <cellStyle name="Vírgula 3 2 4 3 6 2 2" xfId="23128" xr:uid="{C36B1178-3C0D-4FF8-88F6-00CD31D8C763}"/>
    <cellStyle name="Vírgula 3 2 4 3 6 2 2 2" xfId="48620" xr:uid="{6B0EB9AE-BB63-4A2D-9EC7-5B9A65F95026}"/>
    <cellStyle name="Vírgula 3 2 4 3 6 2 3" xfId="36029" xr:uid="{C4868FA8-A179-4172-860D-C72F646A384F}"/>
    <cellStyle name="Vírgula 3 2 4 3 6 3" xfId="16850" xr:uid="{22A86CBE-8356-41D4-BA03-FEA072DC57B8}"/>
    <cellStyle name="Vírgula 3 2 4 3 6 3 2" xfId="42342" xr:uid="{DE14ED8E-A19E-45AA-A00B-B61BD7726866}"/>
    <cellStyle name="Vírgula 3 2 4 3 6 4" xfId="29751" xr:uid="{1E1B330F-24FE-43EF-A0BA-B986BFC2FC2C}"/>
    <cellStyle name="Vírgula 3 2 4 3 7" xfId="7307" xr:uid="{6ABEDBC1-FC90-47E1-827B-4CA79E42F22A}"/>
    <cellStyle name="Vírgula 3 2 4 3 7 2" xfId="19989" xr:uid="{BAC5F6D5-0DE2-40A8-9A46-0FD045F59962}"/>
    <cellStyle name="Vírgula 3 2 4 3 7 2 2" xfId="45481" xr:uid="{7B800AAD-9E4E-4AF9-AAAD-248B993ACB33}"/>
    <cellStyle name="Vírgula 3 2 4 3 7 3" xfId="32890" xr:uid="{31C0360E-3B70-47E3-BBD9-EFA6F145CBBC}"/>
    <cellStyle name="Vírgula 3 2 4 3 8" xfId="13711" xr:uid="{A2B70F64-BBF8-4D24-95D8-9A3C613830FF}"/>
    <cellStyle name="Vírgula 3 2 4 3 8 2" xfId="39203" xr:uid="{38CCCDD0-2C25-4AFE-9731-CD7278546383}"/>
    <cellStyle name="Vírgula 3 2 4 3 9" xfId="26612" xr:uid="{F7570781-DE1D-4C31-8818-A5214F53270B}"/>
    <cellStyle name="Vírgula 3 2 4 4" xfId="739" xr:uid="{15B4AC8C-CCB6-4D76-A428-A9177200F2C6}"/>
    <cellStyle name="Vírgula 3 2 4 4 2" xfId="2046" xr:uid="{91A9ABF5-A144-4086-87D8-DA59D398FADA}"/>
    <cellStyle name="Vírgula 3 2 4 4 2 2" xfId="5200" xr:uid="{844DF7D6-213C-4DAB-8949-8AB734AA9057}"/>
    <cellStyle name="Vírgula 3 2 4 4 2 2 2" xfId="11493" xr:uid="{913D8DD3-4C8B-4637-9787-F244D96DB41A}"/>
    <cellStyle name="Vírgula 3 2 4 4 2 2 2 2" xfId="24175" xr:uid="{79B2A7AE-65E2-4178-A329-C3B631CCC84A}"/>
    <cellStyle name="Vírgula 3 2 4 4 2 2 2 2 2" xfId="49667" xr:uid="{23C683D1-588C-485E-8DF0-334821B009D3}"/>
    <cellStyle name="Vírgula 3 2 4 4 2 2 2 3" xfId="37076" xr:uid="{3191857E-4971-425A-B96F-EB4D1A56BE51}"/>
    <cellStyle name="Vírgula 3 2 4 4 2 2 3" xfId="17897" xr:uid="{826A0F5D-6DBC-4A5A-B17E-4D08840A6E5F}"/>
    <cellStyle name="Vírgula 3 2 4 4 2 2 3 2" xfId="43389" xr:uid="{EE01DD42-61D5-4664-9632-EA9BE2C0AD88}"/>
    <cellStyle name="Vírgula 3 2 4 4 2 2 4" xfId="30798" xr:uid="{5689573B-0187-409B-9266-240E6FB5B83A}"/>
    <cellStyle name="Vírgula 3 2 4 4 2 3" xfId="8354" xr:uid="{60D75CB1-47B0-49E3-8AE9-6B749FDDF85C}"/>
    <cellStyle name="Vírgula 3 2 4 4 2 3 2" xfId="21036" xr:uid="{939EDA91-BB23-49DD-BDEE-D6FAF3706C3F}"/>
    <cellStyle name="Vírgula 3 2 4 4 2 3 2 2" xfId="46528" xr:uid="{320B7150-FA59-4831-BEB3-9EC5F551EF14}"/>
    <cellStyle name="Vírgula 3 2 4 4 2 3 3" xfId="33937" xr:uid="{4D6AA2B6-C24E-4D2F-BAB7-AFAFE3C7D35D}"/>
    <cellStyle name="Vírgula 3 2 4 4 2 4" xfId="14758" xr:uid="{8703CB80-B5B0-4587-9F33-1E7DAF260762}"/>
    <cellStyle name="Vírgula 3 2 4 4 2 4 2" xfId="40250" xr:uid="{539DE117-1448-409F-8950-3DE79CA4735B}"/>
    <cellStyle name="Vírgula 3 2 4 4 2 5" xfId="27659" xr:uid="{897FE560-A24B-458A-AC1A-A0FE3A1125D5}"/>
    <cellStyle name="Vírgula 3 2 4 4 3" xfId="3893" xr:uid="{A094DBDC-839A-4718-B3FF-1A985FE9E369}"/>
    <cellStyle name="Vírgula 3 2 4 4 3 2" xfId="10186" xr:uid="{A6319864-E2BE-405C-AC95-DD92CE28CCC0}"/>
    <cellStyle name="Vírgula 3 2 4 4 3 2 2" xfId="22868" xr:uid="{EF2C848C-FB1B-4D98-A112-7299E78CEF37}"/>
    <cellStyle name="Vírgula 3 2 4 4 3 2 2 2" xfId="48360" xr:uid="{E63F6FAD-6200-4E7D-BBE6-4E08D627145F}"/>
    <cellStyle name="Vírgula 3 2 4 4 3 2 3" xfId="35769" xr:uid="{99D02398-F39E-43C6-8B7A-F08ED1EEB4EC}"/>
    <cellStyle name="Vírgula 3 2 4 4 3 3" xfId="16590" xr:uid="{ED41F7B6-DAE8-41B5-AEB9-39B05F67E484}"/>
    <cellStyle name="Vírgula 3 2 4 4 3 3 2" xfId="42082" xr:uid="{40E8BE60-BE30-4FCC-B13E-4EBFE5D760B2}"/>
    <cellStyle name="Vírgula 3 2 4 4 3 4" xfId="29491" xr:uid="{449801FB-7D35-4305-908B-21393EE123B6}"/>
    <cellStyle name="Vírgula 3 2 4 4 4" xfId="7047" xr:uid="{80FDD7E9-4374-4BEE-91D5-3813E5F61EB4}"/>
    <cellStyle name="Vírgula 3 2 4 4 4 2" xfId="19729" xr:uid="{E0D908A1-1706-49C1-8184-A8ED3B2F8161}"/>
    <cellStyle name="Vírgula 3 2 4 4 4 2 2" xfId="45221" xr:uid="{C4D449A8-A9A2-4B12-A4E1-A03E37837052}"/>
    <cellStyle name="Vírgula 3 2 4 4 4 3" xfId="32630" xr:uid="{785F676E-E689-473A-A795-E4A1E9F0B41C}"/>
    <cellStyle name="Vírgula 3 2 4 4 5" xfId="13451" xr:uid="{D53A78BE-EA36-4CBE-AA98-34E18B14AA92}"/>
    <cellStyle name="Vírgula 3 2 4 4 5 2" xfId="38943" xr:uid="{883B9032-13E1-4B37-80B7-F5968C003E6B}"/>
    <cellStyle name="Vírgula 3 2 4 4 6" xfId="26352" xr:uid="{E62413EA-B352-44EC-844D-4ACCAD86FB5A}"/>
    <cellStyle name="Vírgula 3 2 4 5" xfId="1784" xr:uid="{0C0245A2-6268-4878-B29E-93FA1142C43C}"/>
    <cellStyle name="Vírgula 3 2 4 5 2" xfId="4938" xr:uid="{AE3E8DC5-1928-4083-B616-999C3F6E951A}"/>
    <cellStyle name="Vírgula 3 2 4 5 2 2" xfId="11231" xr:uid="{99B4BFAB-CE8F-4002-ABDE-E5AD9E2372B9}"/>
    <cellStyle name="Vírgula 3 2 4 5 2 2 2" xfId="23913" xr:uid="{C9238E02-2FFB-4922-B467-8CB8A38F1077}"/>
    <cellStyle name="Vírgula 3 2 4 5 2 2 2 2" xfId="49405" xr:uid="{A4F4A911-1B50-49ED-BD81-A06383CCB9AB}"/>
    <cellStyle name="Vírgula 3 2 4 5 2 2 3" xfId="36814" xr:uid="{8814927B-9DA9-4CED-BAF8-CBA0A122EFE2}"/>
    <cellStyle name="Vírgula 3 2 4 5 2 3" xfId="17635" xr:uid="{EA74C08D-8EB0-4EA2-AB83-5B47386B1057}"/>
    <cellStyle name="Vírgula 3 2 4 5 2 3 2" xfId="43127" xr:uid="{3AA29825-05D3-4CA2-85A6-AF1248A7D63D}"/>
    <cellStyle name="Vírgula 3 2 4 5 2 4" xfId="30536" xr:uid="{A42A0509-72C1-462F-8E6D-B4D3C61BCAA7}"/>
    <cellStyle name="Vírgula 3 2 4 5 3" xfId="8092" xr:uid="{CE86F2B1-320F-4B14-A1A7-368D7D2B797A}"/>
    <cellStyle name="Vírgula 3 2 4 5 3 2" xfId="20774" xr:uid="{AB653110-02EE-4007-8327-F7D511BD6764}"/>
    <cellStyle name="Vírgula 3 2 4 5 3 2 2" xfId="46266" xr:uid="{6D2B1235-113B-41AA-8EDA-CDEFB6D918C6}"/>
    <cellStyle name="Vírgula 3 2 4 5 3 3" xfId="33675" xr:uid="{D967E86E-8445-4986-A99A-FDF4EC3EED5E}"/>
    <cellStyle name="Vírgula 3 2 4 5 4" xfId="14496" xr:uid="{D03CC271-0971-490D-8C56-22EFD85B227C}"/>
    <cellStyle name="Vírgula 3 2 4 5 4 2" xfId="39988" xr:uid="{B4844A8E-F6AC-4E01-9A21-3BA1EADF9086}"/>
    <cellStyle name="Vírgula 3 2 4 5 5" xfId="27397" xr:uid="{A5DA13DD-E42F-4F58-9D94-6F51BD48A38E}"/>
    <cellStyle name="Vírgula 3 2 4 6" xfId="1262" xr:uid="{59FEA33A-BBE2-4F33-A909-D8D1D6A6C047}"/>
    <cellStyle name="Vírgula 3 2 4 6 2" xfId="4416" xr:uid="{0BC03496-202C-44A7-94AF-E3C8F8B45D63}"/>
    <cellStyle name="Vírgula 3 2 4 6 2 2" xfId="10709" xr:uid="{AFBEB0D5-00CA-4D0F-9A37-D8E250F753F7}"/>
    <cellStyle name="Vírgula 3 2 4 6 2 2 2" xfId="23391" xr:uid="{DDB56576-431E-41FB-89DD-3A50937AC160}"/>
    <cellStyle name="Vírgula 3 2 4 6 2 2 2 2" xfId="48883" xr:uid="{FEFBF3A3-5C0C-43D2-9ADF-A1312CCCEA19}"/>
    <cellStyle name="Vírgula 3 2 4 6 2 2 3" xfId="36292" xr:uid="{D9AC6DE6-BAC4-4E70-8149-7F23AADF9D30}"/>
    <cellStyle name="Vírgula 3 2 4 6 2 3" xfId="17113" xr:uid="{4F0A6DE3-610A-487B-B219-EEBB478D7E4F}"/>
    <cellStyle name="Vírgula 3 2 4 6 2 3 2" xfId="42605" xr:uid="{DF4C04F6-DFA7-4594-9F70-778A63CDB4E2}"/>
    <cellStyle name="Vírgula 3 2 4 6 2 4" xfId="30014" xr:uid="{46580EE1-4F97-4D80-A11C-0A38DB02643F}"/>
    <cellStyle name="Vírgula 3 2 4 6 3" xfId="7570" xr:uid="{6BBAB5E9-9611-4D78-99F3-0196B4BCBAD7}"/>
    <cellStyle name="Vírgula 3 2 4 6 3 2" xfId="20252" xr:uid="{F7319EB1-A7F9-4B0D-B9B1-67D95771C686}"/>
    <cellStyle name="Vírgula 3 2 4 6 3 2 2" xfId="45744" xr:uid="{C10264B7-171A-4615-B61C-48BABF9570D2}"/>
    <cellStyle name="Vírgula 3 2 4 6 3 3" xfId="33153" xr:uid="{74DFD88D-B7F2-4DAF-91CF-F61BE9F6EBB9}"/>
    <cellStyle name="Vírgula 3 2 4 6 4" xfId="13974" xr:uid="{AB13C874-F31F-4FC0-8FE1-7146FB8E1D9B}"/>
    <cellStyle name="Vírgula 3 2 4 6 4 2" xfId="39466" xr:uid="{36FAD000-83CF-4D3A-A7CE-CA7B6B1E4932}"/>
    <cellStyle name="Vírgula 3 2 4 6 5" xfId="26875" xr:uid="{7E4BC6EF-7981-4F10-9446-9D78E4489E2C}"/>
    <cellStyle name="Vírgula 3 2 4 7" xfId="2569" xr:uid="{C8F0E3CB-2064-4EE3-A026-FA6D37D4A400}"/>
    <cellStyle name="Vírgula 3 2 4 7 2" xfId="5723" xr:uid="{4ACABD90-C886-4F82-A06C-0AA95C9265FC}"/>
    <cellStyle name="Vírgula 3 2 4 7 2 2" xfId="12016" xr:uid="{6BA636F0-1E75-40A1-BCA4-F221C054F106}"/>
    <cellStyle name="Vírgula 3 2 4 7 2 2 2" xfId="24698" xr:uid="{D6CB10BC-A58B-4315-9DF3-74DC30B0131D}"/>
    <cellStyle name="Vírgula 3 2 4 7 2 2 2 2" xfId="50190" xr:uid="{4C1FDBAF-8CDD-4349-9999-C27C0F9FE6C1}"/>
    <cellStyle name="Vírgula 3 2 4 7 2 2 3" xfId="37599" xr:uid="{ED1BAC6A-0D2E-40C1-ADBB-0CADB6DA8190}"/>
    <cellStyle name="Vírgula 3 2 4 7 2 3" xfId="18420" xr:uid="{1E21B75E-16EF-42CC-885A-67E06A2AC3D5}"/>
    <cellStyle name="Vírgula 3 2 4 7 2 3 2" xfId="43912" xr:uid="{89196883-C512-4F7C-BC3C-2B79E9A3520D}"/>
    <cellStyle name="Vírgula 3 2 4 7 2 4" xfId="31321" xr:uid="{0098FE71-DFEF-40F7-BF5A-9797FCA64A2D}"/>
    <cellStyle name="Vírgula 3 2 4 7 3" xfId="8877" xr:uid="{208E3939-A7F4-4B66-869D-DDDD9BA20FA5}"/>
    <cellStyle name="Vírgula 3 2 4 7 3 2" xfId="21559" xr:uid="{477D5B1C-31A2-4213-B120-5933CD8FB54B}"/>
    <cellStyle name="Vírgula 3 2 4 7 3 2 2" xfId="47051" xr:uid="{9433D1F3-8A9D-4085-A169-7357A7D039BB}"/>
    <cellStyle name="Vírgula 3 2 4 7 3 3" xfId="34460" xr:uid="{E625D292-7DF7-423E-A129-118E8FE161C9}"/>
    <cellStyle name="Vírgula 3 2 4 7 4" xfId="15281" xr:uid="{0EE2AE61-A0B1-4FD4-A919-1351F30F666F}"/>
    <cellStyle name="Vírgula 3 2 4 7 4 2" xfId="40773" xr:uid="{ADA1F8A0-A3EF-4563-BE9D-F18D64B74EAD}"/>
    <cellStyle name="Vírgula 3 2 4 7 5" xfId="28182" xr:uid="{8485BCE4-2D2B-4E40-800A-4D0C1923033F}"/>
    <cellStyle name="Vírgula 3 2 4 8" xfId="3092" xr:uid="{1FC2EA22-B4AD-4856-8591-A9A4DAEE02D1}"/>
    <cellStyle name="Vírgula 3 2 4 8 2" xfId="6246" xr:uid="{85FB8AE2-22FD-41A9-AB89-5506E161AC2E}"/>
    <cellStyle name="Vírgula 3 2 4 8 2 2" xfId="12539" xr:uid="{FA9A0FCB-79EF-4297-A828-5360D8F9394E}"/>
    <cellStyle name="Vírgula 3 2 4 8 2 2 2" xfId="25221" xr:uid="{68D96E87-2A6F-44E6-90C0-CA0FB9CA9C81}"/>
    <cellStyle name="Vírgula 3 2 4 8 2 2 2 2" xfId="50713" xr:uid="{3E7687AA-27D1-47C1-80D9-19C8AD4FA259}"/>
    <cellStyle name="Vírgula 3 2 4 8 2 2 3" xfId="38122" xr:uid="{46381CD3-8F46-49BA-A5DA-0BCB22F0673F}"/>
    <cellStyle name="Vírgula 3 2 4 8 2 3" xfId="18943" xr:uid="{DF946281-843E-4E61-897E-097AE9131916}"/>
    <cellStyle name="Vírgula 3 2 4 8 2 3 2" xfId="44435" xr:uid="{FA46485C-50A7-409A-9CAD-708ECB0EFE9A}"/>
    <cellStyle name="Vírgula 3 2 4 8 2 4" xfId="31844" xr:uid="{7F2083C2-5739-4A2C-B746-0F02A60079DF}"/>
    <cellStyle name="Vírgula 3 2 4 8 3" xfId="9400" xr:uid="{56155F80-838E-4EEA-8128-603A73060B12}"/>
    <cellStyle name="Vírgula 3 2 4 8 3 2" xfId="22082" xr:uid="{8731D624-E395-4B95-873A-A79FA97D8E58}"/>
    <cellStyle name="Vírgula 3 2 4 8 3 2 2" xfId="47574" xr:uid="{28CA61F8-C91A-4E4F-AD84-56F4E8ADC4C2}"/>
    <cellStyle name="Vírgula 3 2 4 8 3 3" xfId="34983" xr:uid="{C5F9CD0F-ECAF-4418-874A-7255F4218F62}"/>
    <cellStyle name="Vírgula 3 2 4 8 4" xfId="15804" xr:uid="{7DA52A8B-F470-4240-8BE2-8ED76FFC33C8}"/>
    <cellStyle name="Vírgula 3 2 4 8 4 2" xfId="41296" xr:uid="{B898F068-8AB3-4290-B270-C4753B672B47}"/>
    <cellStyle name="Vírgula 3 2 4 8 5" xfId="28705" xr:uid="{70F09D7D-3C0E-4A71-8704-A0870B91624B}"/>
    <cellStyle name="Vírgula 3 2 4 9" xfId="3631" xr:uid="{CE5F78BF-A100-4B1D-BCF9-A0EDF03C0A2E}"/>
    <cellStyle name="Vírgula 3 2 4 9 2" xfId="9924" xr:uid="{0DB3C437-1DC9-4B0E-91D0-EE07F3925038}"/>
    <cellStyle name="Vírgula 3 2 4 9 2 2" xfId="22606" xr:uid="{B76BBAA7-47E3-4A4F-BA3E-743C9CF8C5C3}"/>
    <cellStyle name="Vírgula 3 2 4 9 2 2 2" xfId="48098" xr:uid="{8EB5C30A-1E6A-4547-9EC5-536E6F14DA6B}"/>
    <cellStyle name="Vírgula 3 2 4 9 2 3" xfId="35507" xr:uid="{5A781336-F2F6-4508-AEA2-2AC8C92CF566}"/>
    <cellStyle name="Vírgula 3 2 4 9 3" xfId="16328" xr:uid="{21387DB1-9EBB-4B53-B7C4-4BA87211AAEB}"/>
    <cellStyle name="Vírgula 3 2 4 9 3 2" xfId="41820" xr:uid="{01BE4A1E-E475-4AC0-AB87-3E3F9D006CD9}"/>
    <cellStyle name="Vírgula 3 2 4 9 4" xfId="29229" xr:uid="{A7F0D3EF-7E69-4EDB-94B3-D64F32F3AA19}"/>
    <cellStyle name="Vírgula 3 2 5" xfId="579" xr:uid="{DDE3832A-C8D5-468F-9AA9-9A6490995EBC}"/>
    <cellStyle name="Vírgula 3 2 5 10" xfId="13306" xr:uid="{BFAB1524-72EA-4B50-AE54-E2C5F4619E75}"/>
    <cellStyle name="Vírgula 3 2 5 10 2" xfId="38798" xr:uid="{2FC72946-4150-4C06-94D2-E99F07E128E8}"/>
    <cellStyle name="Vírgula 3 2 5 11" xfId="26207" xr:uid="{38509609-FBA8-4C3A-9D07-FF82E667F1E4}"/>
    <cellStyle name="Vírgula 3 2 5 2" xfId="1116" xr:uid="{69F6A35F-6E78-48BA-9D6A-035089FBBBAD}"/>
    <cellStyle name="Vírgula 3 2 5 2 2" xfId="2423" xr:uid="{2D55B8FF-921C-4D98-B851-1369B96FC0FB}"/>
    <cellStyle name="Vírgula 3 2 5 2 2 2" xfId="5577" xr:uid="{19E61945-EE04-446F-B1F2-CA6E1730EEAD}"/>
    <cellStyle name="Vírgula 3 2 5 2 2 2 2" xfId="11870" xr:uid="{19A5C588-60B6-4B8B-A788-0A23904B7C54}"/>
    <cellStyle name="Vírgula 3 2 5 2 2 2 2 2" xfId="24552" xr:uid="{88BB3A45-A4F3-41E8-8290-303E75F00E9C}"/>
    <cellStyle name="Vírgula 3 2 5 2 2 2 2 2 2" xfId="50044" xr:uid="{AC6DF9E7-DEE3-4842-812A-B915C208A237}"/>
    <cellStyle name="Vírgula 3 2 5 2 2 2 2 3" xfId="37453" xr:uid="{9BD05DC8-EAA4-4C86-913E-AD06B5B04000}"/>
    <cellStyle name="Vírgula 3 2 5 2 2 2 3" xfId="18274" xr:uid="{30F2E9F3-65F5-487D-BF0E-82B59B87A97D}"/>
    <cellStyle name="Vírgula 3 2 5 2 2 2 3 2" xfId="43766" xr:uid="{8BDB073E-33B8-437A-8F81-667F62A2FD30}"/>
    <cellStyle name="Vírgula 3 2 5 2 2 2 4" xfId="31175" xr:uid="{20E91779-FF53-4A90-B6B3-3D186EFA1998}"/>
    <cellStyle name="Vírgula 3 2 5 2 2 3" xfId="8731" xr:uid="{DE21A33A-19EC-4FB2-B8D3-B6741ED16E88}"/>
    <cellStyle name="Vírgula 3 2 5 2 2 3 2" xfId="21413" xr:uid="{2A183A82-6B9C-4867-8494-800D3C6C4464}"/>
    <cellStyle name="Vírgula 3 2 5 2 2 3 2 2" xfId="46905" xr:uid="{8A450E70-5F98-4B32-9785-FBB9AD5FF399}"/>
    <cellStyle name="Vírgula 3 2 5 2 2 3 3" xfId="34314" xr:uid="{12690147-CDAA-4B4A-9EF2-2A1A4DA15BF2}"/>
    <cellStyle name="Vírgula 3 2 5 2 2 4" xfId="15135" xr:uid="{6A846BFD-E2BD-4BD2-A2A2-2E33250CB1C8}"/>
    <cellStyle name="Vírgula 3 2 5 2 2 4 2" xfId="40627" xr:uid="{D5E63588-5A9F-4D3E-8B1F-A71B7D353B61}"/>
    <cellStyle name="Vírgula 3 2 5 2 2 5" xfId="28036" xr:uid="{EAFDB2BD-D530-48A7-9555-4736B34A2AB9}"/>
    <cellStyle name="Vírgula 3 2 5 2 3" xfId="1640" xr:uid="{2C888B66-9D60-46E9-9FBA-2926829F37C6}"/>
    <cellStyle name="Vírgula 3 2 5 2 3 2" xfId="4794" xr:uid="{09FA77E3-443C-4E33-8C99-D56CEA3032C5}"/>
    <cellStyle name="Vírgula 3 2 5 2 3 2 2" xfId="11087" xr:uid="{D7F471A3-5085-49EA-871C-3C763F27EACC}"/>
    <cellStyle name="Vírgula 3 2 5 2 3 2 2 2" xfId="23769" xr:uid="{21F8E415-5C7A-4B98-A3D7-8666C7E78DAF}"/>
    <cellStyle name="Vírgula 3 2 5 2 3 2 2 2 2" xfId="49261" xr:uid="{16286B8C-6831-4794-9730-4173B06671B7}"/>
    <cellStyle name="Vírgula 3 2 5 2 3 2 2 3" xfId="36670" xr:uid="{B8576E0A-8A2E-4A17-BF79-05B85D30323B}"/>
    <cellStyle name="Vírgula 3 2 5 2 3 2 3" xfId="17491" xr:uid="{7DD66423-CB8C-4E2E-BEBF-B53EAA17BC0E}"/>
    <cellStyle name="Vírgula 3 2 5 2 3 2 3 2" xfId="42983" xr:uid="{9AD6419A-B4ED-4B93-8FC7-B24B4EFC7BE9}"/>
    <cellStyle name="Vírgula 3 2 5 2 3 2 4" xfId="30392" xr:uid="{4A9ED78E-CABD-4D20-BD54-3B3A243EF34F}"/>
    <cellStyle name="Vírgula 3 2 5 2 3 3" xfId="7948" xr:uid="{431FC733-A096-43D1-93B4-A45A04F768ED}"/>
    <cellStyle name="Vírgula 3 2 5 2 3 3 2" xfId="20630" xr:uid="{7A9C05D8-D775-4053-9782-663C83B5E07F}"/>
    <cellStyle name="Vírgula 3 2 5 2 3 3 2 2" xfId="46122" xr:uid="{AFB73646-A739-4C03-AE2A-E11B03720860}"/>
    <cellStyle name="Vírgula 3 2 5 2 3 3 3" xfId="33531" xr:uid="{A30F528B-89D1-4F95-98B9-6D6911416D17}"/>
    <cellStyle name="Vírgula 3 2 5 2 3 4" xfId="14352" xr:uid="{97AA765C-224C-42EC-A1D3-C5C1367D48C7}"/>
    <cellStyle name="Vírgula 3 2 5 2 3 4 2" xfId="39844" xr:uid="{583601F0-7698-4981-9284-5F95EE7F5C27}"/>
    <cellStyle name="Vírgula 3 2 5 2 3 5" xfId="27253" xr:uid="{6879D24A-43B0-49D5-AB59-E39D869D1867}"/>
    <cellStyle name="Vírgula 3 2 5 2 4" xfId="2947" xr:uid="{99F2FE63-0AAD-4924-84AA-E9AB19EC33A0}"/>
    <cellStyle name="Vírgula 3 2 5 2 4 2" xfId="6101" xr:uid="{0725022D-0052-4527-8DAE-E53C01D0FB97}"/>
    <cellStyle name="Vírgula 3 2 5 2 4 2 2" xfId="12394" xr:uid="{63C08129-9F37-4367-8F95-EFC32E2B1C6A}"/>
    <cellStyle name="Vírgula 3 2 5 2 4 2 2 2" xfId="25076" xr:uid="{DC46D2C4-381D-4097-B101-60DE7ABFAD1D}"/>
    <cellStyle name="Vírgula 3 2 5 2 4 2 2 2 2" xfId="50568" xr:uid="{EAD3BBDA-6E54-4AC0-913A-5B105391AE58}"/>
    <cellStyle name="Vírgula 3 2 5 2 4 2 2 3" xfId="37977" xr:uid="{64580587-32FA-44C4-AD9F-5AB8B920972B}"/>
    <cellStyle name="Vírgula 3 2 5 2 4 2 3" xfId="18798" xr:uid="{93809E9C-F221-4B79-A0CC-2F620F581025}"/>
    <cellStyle name="Vírgula 3 2 5 2 4 2 3 2" xfId="44290" xr:uid="{27D66290-0982-4FF9-95A6-D760B7C74E80}"/>
    <cellStyle name="Vírgula 3 2 5 2 4 2 4" xfId="31699" xr:uid="{CC661A3C-7016-48D2-8024-02A79C5988CB}"/>
    <cellStyle name="Vírgula 3 2 5 2 4 3" xfId="9255" xr:uid="{397BFC6E-B19B-4279-A7FA-2773F8E45AFB}"/>
    <cellStyle name="Vírgula 3 2 5 2 4 3 2" xfId="21937" xr:uid="{A4B1B0C8-3355-4C16-AAFF-51C842BD7AC1}"/>
    <cellStyle name="Vírgula 3 2 5 2 4 3 2 2" xfId="47429" xr:uid="{1027B3F2-9514-4D4D-9C25-7C127B0B4E01}"/>
    <cellStyle name="Vírgula 3 2 5 2 4 3 3" xfId="34838" xr:uid="{21FF0638-6834-45BE-9B84-31EC52A58664}"/>
    <cellStyle name="Vírgula 3 2 5 2 4 4" xfId="15659" xr:uid="{14A2423B-D106-433F-BCF3-DA783D837378}"/>
    <cellStyle name="Vírgula 3 2 5 2 4 4 2" xfId="41151" xr:uid="{EDDEE689-472A-4067-8F78-A0DFF6062CDC}"/>
    <cellStyle name="Vírgula 3 2 5 2 4 5" xfId="28560" xr:uid="{BA4AE2ED-4B22-44CD-85AE-F1AC36E48D40}"/>
    <cellStyle name="Vírgula 3 2 5 2 5" xfId="3470" xr:uid="{0A867034-A5B6-4CA6-8B09-DD854E9BF9AC}"/>
    <cellStyle name="Vírgula 3 2 5 2 5 2" xfId="6624" xr:uid="{9FB18560-FAF7-42C5-8707-B82CC0C06503}"/>
    <cellStyle name="Vírgula 3 2 5 2 5 2 2" xfId="12917" xr:uid="{3691A93A-29A0-4ED0-8A30-C3A86AD7AD41}"/>
    <cellStyle name="Vírgula 3 2 5 2 5 2 2 2" xfId="25599" xr:uid="{02274012-1084-45E0-BE27-1758A174FC2B}"/>
    <cellStyle name="Vírgula 3 2 5 2 5 2 2 2 2" xfId="51091" xr:uid="{976A66E7-D482-42AA-81D3-BA075E75F175}"/>
    <cellStyle name="Vírgula 3 2 5 2 5 2 2 3" xfId="38500" xr:uid="{77829BC0-73DD-4DE2-83B1-B954CD745D47}"/>
    <cellStyle name="Vírgula 3 2 5 2 5 2 3" xfId="19321" xr:uid="{A93F27FB-2469-4B18-B45D-3BC23306BBF4}"/>
    <cellStyle name="Vírgula 3 2 5 2 5 2 3 2" xfId="44813" xr:uid="{DAA3A926-B1BD-461D-9500-8C8CA26B89B4}"/>
    <cellStyle name="Vírgula 3 2 5 2 5 2 4" xfId="32222" xr:uid="{9398DFF5-51EA-458D-916E-B7780C4317E1}"/>
    <cellStyle name="Vírgula 3 2 5 2 5 3" xfId="9778" xr:uid="{F5A0B139-5B71-4AEA-B6FD-A8A47A8A39C4}"/>
    <cellStyle name="Vírgula 3 2 5 2 5 3 2" xfId="22460" xr:uid="{FA203259-FAE2-4CE1-9400-E15D71A68910}"/>
    <cellStyle name="Vírgula 3 2 5 2 5 3 2 2" xfId="47952" xr:uid="{A381BECD-3C55-4A2A-A053-8245AAC20344}"/>
    <cellStyle name="Vírgula 3 2 5 2 5 3 3" xfId="35361" xr:uid="{7004DCB2-5CE1-4E66-8F8D-085A280029AE}"/>
    <cellStyle name="Vírgula 3 2 5 2 5 4" xfId="16182" xr:uid="{17B617E2-17C5-40FD-8E46-250A07241FD3}"/>
    <cellStyle name="Vírgula 3 2 5 2 5 4 2" xfId="41674" xr:uid="{E27F50D5-EDCA-4239-8F1A-807CA17ECBBE}"/>
    <cellStyle name="Vírgula 3 2 5 2 5 5" xfId="29083" xr:uid="{20CFA452-BC11-45AC-92A7-A975575E53AF}"/>
    <cellStyle name="Vírgula 3 2 5 2 6" xfId="4270" xr:uid="{7E3B59F6-ABC7-46BC-9A2C-439EFC537FBF}"/>
    <cellStyle name="Vírgula 3 2 5 2 6 2" xfId="10563" xr:uid="{6C6DCD84-490B-414B-B177-CEEFF1117735}"/>
    <cellStyle name="Vírgula 3 2 5 2 6 2 2" xfId="23245" xr:uid="{8D7ED0E5-4B41-4EFD-8AFF-55B442657C40}"/>
    <cellStyle name="Vírgula 3 2 5 2 6 2 2 2" xfId="48737" xr:uid="{D7CE7FC3-9DF5-4B2B-8E6D-E037E1C9D77F}"/>
    <cellStyle name="Vírgula 3 2 5 2 6 2 3" xfId="36146" xr:uid="{6BE40DEA-6A30-4D89-BE1E-B1050310F567}"/>
    <cellStyle name="Vírgula 3 2 5 2 6 3" xfId="16967" xr:uid="{1584D68D-3B61-4C64-8F66-90BD52DF1DA6}"/>
    <cellStyle name="Vírgula 3 2 5 2 6 3 2" xfId="42459" xr:uid="{A320B78E-F928-4BED-957C-1704A64B7B0C}"/>
    <cellStyle name="Vírgula 3 2 5 2 6 4" xfId="29868" xr:uid="{6EEC38D0-B0C4-454C-99DD-839AA53652E8}"/>
    <cellStyle name="Vírgula 3 2 5 2 7" xfId="7424" xr:uid="{71B25E86-FC81-4E32-BA75-57FAC01C1CE8}"/>
    <cellStyle name="Vírgula 3 2 5 2 7 2" xfId="20106" xr:uid="{71D0DCB4-2BCE-4EBA-BE7D-9E86A4E99A5A}"/>
    <cellStyle name="Vírgula 3 2 5 2 7 2 2" xfId="45598" xr:uid="{DE183582-B1A8-4D77-9B89-2D750D16D198}"/>
    <cellStyle name="Vírgula 3 2 5 2 7 3" xfId="33007" xr:uid="{6CF76B68-F2A2-4F99-BD90-92A593BEA3F8}"/>
    <cellStyle name="Vírgula 3 2 5 2 8" xfId="13828" xr:uid="{86B65632-FD3D-41EF-A559-BD12C846741E}"/>
    <cellStyle name="Vírgula 3 2 5 2 8 2" xfId="39320" xr:uid="{A680D01E-C576-4D84-A875-549F6982A2BF}"/>
    <cellStyle name="Vírgula 3 2 5 2 9" xfId="26729" xr:uid="{B0CA3C5C-D60D-4E5B-9E5C-26C0F1116069}"/>
    <cellStyle name="Vírgula 3 2 5 3" xfId="856" xr:uid="{02DD99B7-2E37-4CE4-80E6-A15C5B9B4C97}"/>
    <cellStyle name="Vírgula 3 2 5 3 2" xfId="2163" xr:uid="{2F6CF19A-E76F-405C-93EE-BDD9DBAE80A7}"/>
    <cellStyle name="Vírgula 3 2 5 3 2 2" xfId="5317" xr:uid="{DE90C8F5-5D89-4B1E-B394-DA073EE0AE1E}"/>
    <cellStyle name="Vírgula 3 2 5 3 2 2 2" xfId="11610" xr:uid="{DDAD8FB6-DEFD-4951-A6FA-D27AB57B7B9D}"/>
    <cellStyle name="Vírgula 3 2 5 3 2 2 2 2" xfId="24292" xr:uid="{6F0302C6-ABC8-457B-80A3-C1E131D51584}"/>
    <cellStyle name="Vírgula 3 2 5 3 2 2 2 2 2" xfId="49784" xr:uid="{D4A84E0A-EC35-4971-A62C-FDBF0F09657C}"/>
    <cellStyle name="Vírgula 3 2 5 3 2 2 2 3" xfId="37193" xr:uid="{4BEF83CE-B366-412E-BA75-8A9C56891BE9}"/>
    <cellStyle name="Vírgula 3 2 5 3 2 2 3" xfId="18014" xr:uid="{6C5C0732-1A69-4FCA-848C-2678FC7DA49D}"/>
    <cellStyle name="Vírgula 3 2 5 3 2 2 3 2" xfId="43506" xr:uid="{DC1DC985-CA62-4704-BDD6-32027189D51E}"/>
    <cellStyle name="Vírgula 3 2 5 3 2 2 4" xfId="30915" xr:uid="{2FF4638D-5605-4F34-8A4A-0A5CBEDF4123}"/>
    <cellStyle name="Vírgula 3 2 5 3 2 3" xfId="8471" xr:uid="{661B56E8-A5AF-4C28-B5CB-F239CEF42C40}"/>
    <cellStyle name="Vírgula 3 2 5 3 2 3 2" xfId="21153" xr:uid="{A2169400-1A5F-450E-9552-87DE9C398BEB}"/>
    <cellStyle name="Vírgula 3 2 5 3 2 3 2 2" xfId="46645" xr:uid="{6BEBF735-602B-46DC-A503-33D3E18FF8D7}"/>
    <cellStyle name="Vírgula 3 2 5 3 2 3 3" xfId="34054" xr:uid="{E6B32185-BB40-4074-88E2-29CDE42CAD7D}"/>
    <cellStyle name="Vírgula 3 2 5 3 2 4" xfId="14875" xr:uid="{43040310-6701-4455-981B-B5C18B3394D1}"/>
    <cellStyle name="Vírgula 3 2 5 3 2 4 2" xfId="40367" xr:uid="{6C9770A8-21E9-4BDC-A88A-99A2345CA245}"/>
    <cellStyle name="Vírgula 3 2 5 3 2 5" xfId="27776" xr:uid="{9BC39D3E-289C-4AFA-AF02-ADDF393DA581}"/>
    <cellStyle name="Vírgula 3 2 5 3 3" xfId="4010" xr:uid="{DBBAA103-E506-4ACD-B0D0-A5A485828E5B}"/>
    <cellStyle name="Vírgula 3 2 5 3 3 2" xfId="10303" xr:uid="{C3A815FD-D45C-47CB-B9BE-4677B21F66EE}"/>
    <cellStyle name="Vírgula 3 2 5 3 3 2 2" xfId="22985" xr:uid="{E67B5939-B9A8-4A2C-BB00-BC9AD40B8E6C}"/>
    <cellStyle name="Vírgula 3 2 5 3 3 2 2 2" xfId="48477" xr:uid="{FADAEB77-05A9-4F9C-9D4E-3774F910EE64}"/>
    <cellStyle name="Vírgula 3 2 5 3 3 2 3" xfId="35886" xr:uid="{07FBA96A-12F0-4AF5-B634-1747C5FF9C5D}"/>
    <cellStyle name="Vírgula 3 2 5 3 3 3" xfId="16707" xr:uid="{0F5BAF42-4157-4185-9566-47383FE25ADA}"/>
    <cellStyle name="Vírgula 3 2 5 3 3 3 2" xfId="42199" xr:uid="{64C40179-1BA8-414F-B7FF-18D426816262}"/>
    <cellStyle name="Vírgula 3 2 5 3 3 4" xfId="29608" xr:uid="{0CBE8C45-0A95-4401-BC6E-0E5B2E8F47B3}"/>
    <cellStyle name="Vírgula 3 2 5 3 4" xfId="7164" xr:uid="{39768081-4225-4B55-921E-182D791B7B7D}"/>
    <cellStyle name="Vírgula 3 2 5 3 4 2" xfId="19846" xr:uid="{473961D2-EF17-4503-8CCC-4C553D874CB9}"/>
    <cellStyle name="Vírgula 3 2 5 3 4 2 2" xfId="45338" xr:uid="{42A8CAF1-7173-4B3F-9D05-0EBB31920F1F}"/>
    <cellStyle name="Vírgula 3 2 5 3 4 3" xfId="32747" xr:uid="{53955985-7FE0-4A35-AEC9-E66CA052AA97}"/>
    <cellStyle name="Vírgula 3 2 5 3 5" xfId="13568" xr:uid="{6A361D04-8DAC-42F8-892C-A9FE557C713A}"/>
    <cellStyle name="Vírgula 3 2 5 3 5 2" xfId="39060" xr:uid="{458C04D6-359D-461F-B524-EA9D5F305F1D}"/>
    <cellStyle name="Vírgula 3 2 5 3 6" xfId="26469" xr:uid="{6F37CFE4-2656-4F70-9B48-FCEA55B959DF}"/>
    <cellStyle name="Vírgula 3 2 5 4" xfId="1901" xr:uid="{40BB69C6-6D0C-4BB3-9D17-84474117984A}"/>
    <cellStyle name="Vírgula 3 2 5 4 2" xfId="5055" xr:uid="{42882720-2359-4EB3-9C5D-26BF9796D181}"/>
    <cellStyle name="Vírgula 3 2 5 4 2 2" xfId="11348" xr:uid="{39352549-6FF0-4DF6-8137-41E9BDCB0CD1}"/>
    <cellStyle name="Vírgula 3 2 5 4 2 2 2" xfId="24030" xr:uid="{BB330489-EA36-4FF1-A214-7BC577E9CBBC}"/>
    <cellStyle name="Vírgula 3 2 5 4 2 2 2 2" xfId="49522" xr:uid="{CD257574-711F-41D3-82CF-02596208A507}"/>
    <cellStyle name="Vírgula 3 2 5 4 2 2 3" xfId="36931" xr:uid="{415E04AD-F87D-4D6E-A504-89264FB8188E}"/>
    <cellStyle name="Vírgula 3 2 5 4 2 3" xfId="17752" xr:uid="{13B352F4-93B9-4EF2-89FE-1F83597698C5}"/>
    <cellStyle name="Vírgula 3 2 5 4 2 3 2" xfId="43244" xr:uid="{20676E49-ADA1-46A8-920A-74EC088544CB}"/>
    <cellStyle name="Vírgula 3 2 5 4 2 4" xfId="30653" xr:uid="{B7659F00-2E14-4F59-8EE1-381CC9F5D820}"/>
    <cellStyle name="Vírgula 3 2 5 4 3" xfId="8209" xr:uid="{6675DFAC-0387-4921-967D-AA74F0C17FE4}"/>
    <cellStyle name="Vírgula 3 2 5 4 3 2" xfId="20891" xr:uid="{EFAE0CCD-505F-4EBE-9A5D-65DF83E3C077}"/>
    <cellStyle name="Vírgula 3 2 5 4 3 2 2" xfId="46383" xr:uid="{09D68F65-FF8E-4174-B7DA-897CBA6E8533}"/>
    <cellStyle name="Vírgula 3 2 5 4 3 3" xfId="33792" xr:uid="{98198B6A-A539-4874-A14C-B61F14D50D6F}"/>
    <cellStyle name="Vírgula 3 2 5 4 4" xfId="14613" xr:uid="{CC972B82-C921-492A-9323-0E52F1A8F704}"/>
    <cellStyle name="Vírgula 3 2 5 4 4 2" xfId="40105" xr:uid="{1F78E76E-3E86-463C-A500-0722E66592C6}"/>
    <cellStyle name="Vírgula 3 2 5 4 5" xfId="27514" xr:uid="{1E627871-24A9-44CC-8B8B-9A5F7AFC0F0E}"/>
    <cellStyle name="Vírgula 3 2 5 5" xfId="1379" xr:uid="{7C7FF693-8630-41D7-956F-32C51ABD1F2E}"/>
    <cellStyle name="Vírgula 3 2 5 5 2" xfId="4533" xr:uid="{DF82C464-DA34-4BEB-9B1E-70B6F32008A1}"/>
    <cellStyle name="Vírgula 3 2 5 5 2 2" xfId="10826" xr:uid="{A9929993-AEFE-45CE-9C78-5E7B80E10BC6}"/>
    <cellStyle name="Vírgula 3 2 5 5 2 2 2" xfId="23508" xr:uid="{BF953721-1D0D-485C-B126-2B7C92AD501C}"/>
    <cellStyle name="Vírgula 3 2 5 5 2 2 2 2" xfId="49000" xr:uid="{FC35502A-B53C-45D6-9FEC-83796DEC84A6}"/>
    <cellStyle name="Vírgula 3 2 5 5 2 2 3" xfId="36409" xr:uid="{5769D6B7-0EC6-4115-9485-81F1360CBB52}"/>
    <cellStyle name="Vírgula 3 2 5 5 2 3" xfId="17230" xr:uid="{3B9E7C42-9E3F-4B26-A3B4-6B579B2AAC8B}"/>
    <cellStyle name="Vírgula 3 2 5 5 2 3 2" xfId="42722" xr:uid="{A5208C26-6094-4FD0-9BD4-0DC4E8101F1C}"/>
    <cellStyle name="Vírgula 3 2 5 5 2 4" xfId="30131" xr:uid="{C94948CA-3728-493A-8CA7-7B33E36FB62E}"/>
    <cellStyle name="Vírgula 3 2 5 5 3" xfId="7687" xr:uid="{40F11F57-969A-406F-AEB0-C35B7BCB8673}"/>
    <cellStyle name="Vírgula 3 2 5 5 3 2" xfId="20369" xr:uid="{B292E12B-3D33-477A-AF70-FEA9AF205D2B}"/>
    <cellStyle name="Vírgula 3 2 5 5 3 2 2" xfId="45861" xr:uid="{5DF23EA9-1003-4E7C-ADC4-8DE593AB8428}"/>
    <cellStyle name="Vírgula 3 2 5 5 3 3" xfId="33270" xr:uid="{1030BD46-9DA8-4450-AF53-53AE64A8FA19}"/>
    <cellStyle name="Vírgula 3 2 5 5 4" xfId="14091" xr:uid="{61E85E2E-E052-4911-A650-19977EE8EC03}"/>
    <cellStyle name="Vírgula 3 2 5 5 4 2" xfId="39583" xr:uid="{711952E1-DC9C-461C-A01C-C4C19840DD7E}"/>
    <cellStyle name="Vírgula 3 2 5 5 5" xfId="26992" xr:uid="{5FA4BBB8-1A6F-4BD4-AD91-C4038F8F230C}"/>
    <cellStyle name="Vírgula 3 2 5 6" xfId="2686" xr:uid="{06419B51-490A-4B12-9EA0-B87843620105}"/>
    <cellStyle name="Vírgula 3 2 5 6 2" xfId="5840" xr:uid="{CB51B68C-75AE-409B-8848-A321C365DCD2}"/>
    <cellStyle name="Vírgula 3 2 5 6 2 2" xfId="12133" xr:uid="{2F03E422-D3AB-4B07-9896-8D4A7EB902CC}"/>
    <cellStyle name="Vírgula 3 2 5 6 2 2 2" xfId="24815" xr:uid="{C3555353-FD62-421E-92F8-57B765E151E1}"/>
    <cellStyle name="Vírgula 3 2 5 6 2 2 2 2" xfId="50307" xr:uid="{E31881FF-E416-4183-AE76-E85A5E994582}"/>
    <cellStyle name="Vírgula 3 2 5 6 2 2 3" xfId="37716" xr:uid="{EE951816-C1BD-4E21-8CF4-18C1571FCF11}"/>
    <cellStyle name="Vírgula 3 2 5 6 2 3" xfId="18537" xr:uid="{D01D9D97-734F-474A-8BD0-2EDEAE98769F}"/>
    <cellStyle name="Vírgula 3 2 5 6 2 3 2" xfId="44029" xr:uid="{09417E3B-7EAA-4FD5-B923-16C24B9C8076}"/>
    <cellStyle name="Vírgula 3 2 5 6 2 4" xfId="31438" xr:uid="{2D95C506-4843-467A-9B7E-40D75D4AD3FA}"/>
    <cellStyle name="Vírgula 3 2 5 6 3" xfId="8994" xr:uid="{AFDD3738-C172-46FC-8472-F9C7F9DEB18E}"/>
    <cellStyle name="Vírgula 3 2 5 6 3 2" xfId="21676" xr:uid="{DE6753EB-889C-4DFD-A4D8-3FD5E6BC1DCB}"/>
    <cellStyle name="Vírgula 3 2 5 6 3 2 2" xfId="47168" xr:uid="{324B8235-1E54-4DB0-A98C-7C5DED904F51}"/>
    <cellStyle name="Vírgula 3 2 5 6 3 3" xfId="34577" xr:uid="{A54D81A3-45CE-4C20-BE77-3ECB0E631DEF}"/>
    <cellStyle name="Vírgula 3 2 5 6 4" xfId="15398" xr:uid="{F3CA9193-2B7E-4FD2-9D8C-EF0B51D99749}"/>
    <cellStyle name="Vírgula 3 2 5 6 4 2" xfId="40890" xr:uid="{FEF2D9C1-BD30-4D2D-A0E2-2445B200E0BD}"/>
    <cellStyle name="Vírgula 3 2 5 6 5" xfId="28299" xr:uid="{978FF171-1310-4985-BFBE-0C844FC7A401}"/>
    <cellStyle name="Vírgula 3 2 5 7" xfId="3209" xr:uid="{437BA61A-CFDA-4B4F-96F4-4B96102D89CF}"/>
    <cellStyle name="Vírgula 3 2 5 7 2" xfId="6363" xr:uid="{F6C7DA99-0FAC-484A-9C62-ADF90D1AEB2B}"/>
    <cellStyle name="Vírgula 3 2 5 7 2 2" xfId="12656" xr:uid="{A0ED33ED-4A83-45A3-A6F6-E6B41FAF72FB}"/>
    <cellStyle name="Vírgula 3 2 5 7 2 2 2" xfId="25338" xr:uid="{8A1172E1-A5A0-464F-80D7-81283C692629}"/>
    <cellStyle name="Vírgula 3 2 5 7 2 2 2 2" xfId="50830" xr:uid="{425B6A32-5C55-4A59-8F35-78806E31E224}"/>
    <cellStyle name="Vírgula 3 2 5 7 2 2 3" xfId="38239" xr:uid="{9A192E4D-E700-4C77-898C-067B0D99E2A8}"/>
    <cellStyle name="Vírgula 3 2 5 7 2 3" xfId="19060" xr:uid="{B398062A-DFD3-49FE-9B8D-FF53A302B05D}"/>
    <cellStyle name="Vírgula 3 2 5 7 2 3 2" xfId="44552" xr:uid="{127C799F-551F-448D-A054-549C4485AFB5}"/>
    <cellStyle name="Vírgula 3 2 5 7 2 4" xfId="31961" xr:uid="{E91EDEB6-30FC-4FE5-B466-8C36B498E827}"/>
    <cellStyle name="Vírgula 3 2 5 7 3" xfId="9517" xr:uid="{8D0A17CC-C276-44C6-AE72-638CC13B0FB4}"/>
    <cellStyle name="Vírgula 3 2 5 7 3 2" xfId="22199" xr:uid="{A5C46749-5174-4DE7-B6C5-9045D36BFBBE}"/>
    <cellStyle name="Vírgula 3 2 5 7 3 2 2" xfId="47691" xr:uid="{A9A481C1-C75E-4232-80C7-C987AE84875E}"/>
    <cellStyle name="Vírgula 3 2 5 7 3 3" xfId="35100" xr:uid="{A0823D4F-3FA5-47B5-82D8-3FB15EFE1D27}"/>
    <cellStyle name="Vírgula 3 2 5 7 4" xfId="15921" xr:uid="{59EB8040-160D-4AC9-9F59-EF60A6C20681}"/>
    <cellStyle name="Vírgula 3 2 5 7 4 2" xfId="41413" xr:uid="{87DF8927-E43F-4BEA-B206-99FE944A538B}"/>
    <cellStyle name="Vírgula 3 2 5 7 5" xfId="28822" xr:uid="{C75AF4C3-7BDC-496E-8B4E-D1546ED32649}"/>
    <cellStyle name="Vírgula 3 2 5 8" xfId="3748" xr:uid="{D7B935D5-A0D2-452B-AC54-9F2A782D6BA3}"/>
    <cellStyle name="Vírgula 3 2 5 8 2" xfId="10041" xr:uid="{D6F5A496-A051-422C-88CF-8713209F005B}"/>
    <cellStyle name="Vírgula 3 2 5 8 2 2" xfId="22723" xr:uid="{B3B23398-9374-4E66-AC49-0A5D46F1B6BA}"/>
    <cellStyle name="Vírgula 3 2 5 8 2 2 2" xfId="48215" xr:uid="{2685DE8A-E2A6-4087-B373-2560B16FC0BD}"/>
    <cellStyle name="Vírgula 3 2 5 8 2 3" xfId="35624" xr:uid="{33F78F97-5B79-42F3-B617-AD8F3A17D4C8}"/>
    <cellStyle name="Vírgula 3 2 5 8 3" xfId="16445" xr:uid="{F64D0F0E-B99F-4840-819F-DCF9AD4CBEB4}"/>
    <cellStyle name="Vírgula 3 2 5 8 3 2" xfId="41937" xr:uid="{365325BF-F2DD-428A-9EC7-2EBF3D8A51FD}"/>
    <cellStyle name="Vírgula 3 2 5 8 4" xfId="29346" xr:uid="{C0CBA1D2-7482-4021-9B45-BCD5AEC399F4}"/>
    <cellStyle name="Vírgula 3 2 5 9" xfId="6902" xr:uid="{EC9B5D15-55F9-4355-A1F5-5F3F7C8D721F}"/>
    <cellStyle name="Vírgula 3 2 5 9 2" xfId="19584" xr:uid="{8573C742-20D2-4900-8364-2D02A1622C54}"/>
    <cellStyle name="Vírgula 3 2 5 9 2 2" xfId="45076" xr:uid="{B407805D-BF6C-43D0-9835-075DB81113C8}"/>
    <cellStyle name="Vírgula 3 2 5 9 3" xfId="32485" xr:uid="{D412B2E1-9870-4D82-BA3B-C41FA16A88D4}"/>
    <cellStyle name="Vírgula 3 2 6" xfId="521" xr:uid="{81086FAD-ADA5-4155-A590-E6EB372ABD69}"/>
    <cellStyle name="Vírgula 3 2 6 10" xfId="13248" xr:uid="{1ADAD0DD-2CE0-4296-BBDF-67F6C77E22B5}"/>
    <cellStyle name="Vírgula 3 2 6 10 2" xfId="38740" xr:uid="{D032B90A-1BDE-42F3-A37D-F2F6793D1239}"/>
    <cellStyle name="Vírgula 3 2 6 11" xfId="26149" xr:uid="{E38A21E9-46E7-449A-B176-C7F4438907BA}"/>
    <cellStyle name="Vírgula 3 2 6 2" xfId="1058" xr:uid="{F75744A5-2BBA-46D0-AA77-832B3ADE1BF3}"/>
    <cellStyle name="Vírgula 3 2 6 2 2" xfId="2365" xr:uid="{65C5C318-FCF1-4B74-ABF3-A13C82737F22}"/>
    <cellStyle name="Vírgula 3 2 6 2 2 2" xfId="5519" xr:uid="{C8094963-2483-4796-844E-06C20CC09C7F}"/>
    <cellStyle name="Vírgula 3 2 6 2 2 2 2" xfId="11812" xr:uid="{838DE05F-BB27-49ED-8EAD-43E0720DD96F}"/>
    <cellStyle name="Vírgula 3 2 6 2 2 2 2 2" xfId="24494" xr:uid="{D081E07A-0279-4EFE-B28A-44FA9E1C0F3F}"/>
    <cellStyle name="Vírgula 3 2 6 2 2 2 2 2 2" xfId="49986" xr:uid="{C2786641-2298-412C-A826-E19429114859}"/>
    <cellStyle name="Vírgula 3 2 6 2 2 2 2 3" xfId="37395" xr:uid="{C56F7EF5-BDDB-4B9B-882F-7B13AAD015F5}"/>
    <cellStyle name="Vírgula 3 2 6 2 2 2 3" xfId="18216" xr:uid="{D0EB78AD-6C78-4CE3-9256-7C6F2D4B1145}"/>
    <cellStyle name="Vírgula 3 2 6 2 2 2 3 2" xfId="43708" xr:uid="{73AD1D36-6A32-4202-92FB-50413A3E403B}"/>
    <cellStyle name="Vírgula 3 2 6 2 2 2 4" xfId="31117" xr:uid="{0B700CD0-C9CA-4CAD-9314-17F4D02188AE}"/>
    <cellStyle name="Vírgula 3 2 6 2 2 3" xfId="8673" xr:uid="{20B85BAC-785C-4E13-B18F-8BCAF39C8FBA}"/>
    <cellStyle name="Vírgula 3 2 6 2 2 3 2" xfId="21355" xr:uid="{2A54B514-0B2B-4421-B6E0-6A0D801CF7FD}"/>
    <cellStyle name="Vírgula 3 2 6 2 2 3 2 2" xfId="46847" xr:uid="{3C988A50-BC39-4622-9064-2CF785D39EB6}"/>
    <cellStyle name="Vírgula 3 2 6 2 2 3 3" xfId="34256" xr:uid="{B3356A0C-2C83-4F39-910A-6B004777A42D}"/>
    <cellStyle name="Vírgula 3 2 6 2 2 4" xfId="15077" xr:uid="{A22E43F3-608D-409E-8850-82C2786CC892}"/>
    <cellStyle name="Vírgula 3 2 6 2 2 4 2" xfId="40569" xr:uid="{7C7FCF1D-6725-4E82-89F7-A932E1F2E3A8}"/>
    <cellStyle name="Vírgula 3 2 6 2 2 5" xfId="27978" xr:uid="{408551BE-B2C9-48D6-A765-C9C702505625}"/>
    <cellStyle name="Vírgula 3 2 6 2 3" xfId="1582" xr:uid="{21292D10-E9A0-4D62-B444-1F08B72713D0}"/>
    <cellStyle name="Vírgula 3 2 6 2 3 2" xfId="4736" xr:uid="{2314806C-9FC4-4DE8-81AB-4BC276B3A9CD}"/>
    <cellStyle name="Vírgula 3 2 6 2 3 2 2" xfId="11029" xr:uid="{91A8FB69-9C14-4BAA-979A-2D887B36E06B}"/>
    <cellStyle name="Vírgula 3 2 6 2 3 2 2 2" xfId="23711" xr:uid="{3F2229DF-ADDA-4A3A-A33C-4D056E942A51}"/>
    <cellStyle name="Vírgula 3 2 6 2 3 2 2 2 2" xfId="49203" xr:uid="{9DBEE24E-A46C-47E5-B2B6-EF1D5970C661}"/>
    <cellStyle name="Vírgula 3 2 6 2 3 2 2 3" xfId="36612" xr:uid="{2DE8846F-82DA-4557-BEDF-C6F9B24AF4EE}"/>
    <cellStyle name="Vírgula 3 2 6 2 3 2 3" xfId="17433" xr:uid="{5F3C52FC-E9CE-443A-956C-C43F6D3D415D}"/>
    <cellStyle name="Vírgula 3 2 6 2 3 2 3 2" xfId="42925" xr:uid="{D7A1A564-1E49-4D75-9324-2D7455FABC16}"/>
    <cellStyle name="Vírgula 3 2 6 2 3 2 4" xfId="30334" xr:uid="{3293C037-C5AF-482C-B437-A2FC96EAC75D}"/>
    <cellStyle name="Vírgula 3 2 6 2 3 3" xfId="7890" xr:uid="{DCB06059-385A-4060-8ABB-4D99E484FB3B}"/>
    <cellStyle name="Vírgula 3 2 6 2 3 3 2" xfId="20572" xr:uid="{CCC072BA-6C77-4299-B6B0-D3DDC27C3BCF}"/>
    <cellStyle name="Vírgula 3 2 6 2 3 3 2 2" xfId="46064" xr:uid="{04323092-661B-4A83-AB14-0F1EC5153DC8}"/>
    <cellStyle name="Vírgula 3 2 6 2 3 3 3" xfId="33473" xr:uid="{07C3FD09-B7EF-4196-B6F4-E48E4538A2FD}"/>
    <cellStyle name="Vírgula 3 2 6 2 3 4" xfId="14294" xr:uid="{672945D4-55F7-4896-9006-265354C5C58F}"/>
    <cellStyle name="Vírgula 3 2 6 2 3 4 2" xfId="39786" xr:uid="{4680CCC1-6C9F-4EC0-BE7B-BC964FE1E953}"/>
    <cellStyle name="Vírgula 3 2 6 2 3 5" xfId="27195" xr:uid="{5EE50ABB-7789-4ABC-8BEF-6A41B5C0799F}"/>
    <cellStyle name="Vírgula 3 2 6 2 4" xfId="2889" xr:uid="{7E137C39-1A68-4CC6-8CCE-3E9452336F2C}"/>
    <cellStyle name="Vírgula 3 2 6 2 4 2" xfId="6043" xr:uid="{B0C5BEE9-CEFA-41AB-A269-6F0CEF28EAA2}"/>
    <cellStyle name="Vírgula 3 2 6 2 4 2 2" xfId="12336" xr:uid="{F3664E6F-9146-48B0-AD9A-184E904A0A5C}"/>
    <cellStyle name="Vírgula 3 2 6 2 4 2 2 2" xfId="25018" xr:uid="{C2823823-C870-42FE-8766-A50E7264F55C}"/>
    <cellStyle name="Vírgula 3 2 6 2 4 2 2 2 2" xfId="50510" xr:uid="{44780026-70A0-44EB-8BE3-2CABD0D27851}"/>
    <cellStyle name="Vírgula 3 2 6 2 4 2 2 3" xfId="37919" xr:uid="{3EF1FFA9-5085-4D41-B120-C9DF50F15DA3}"/>
    <cellStyle name="Vírgula 3 2 6 2 4 2 3" xfId="18740" xr:uid="{7767BEFB-0573-4367-94D0-BF32E6970CB2}"/>
    <cellStyle name="Vírgula 3 2 6 2 4 2 3 2" xfId="44232" xr:uid="{8AFBC7E7-AB16-49D7-826A-534CDE8334EC}"/>
    <cellStyle name="Vírgula 3 2 6 2 4 2 4" xfId="31641" xr:uid="{A76AED29-35C3-497E-AD8F-64E36307AD08}"/>
    <cellStyle name="Vírgula 3 2 6 2 4 3" xfId="9197" xr:uid="{20CEEE91-1580-4174-B39B-5E373FE281BA}"/>
    <cellStyle name="Vírgula 3 2 6 2 4 3 2" xfId="21879" xr:uid="{EB195650-1CF2-4441-952A-512CE9C57560}"/>
    <cellStyle name="Vírgula 3 2 6 2 4 3 2 2" xfId="47371" xr:uid="{D51528FD-3073-40DA-8B3C-D9EF0538ADB3}"/>
    <cellStyle name="Vírgula 3 2 6 2 4 3 3" xfId="34780" xr:uid="{217BD4E6-5F4F-4876-9772-3F194837A8DB}"/>
    <cellStyle name="Vírgula 3 2 6 2 4 4" xfId="15601" xr:uid="{B793D835-298C-4199-B066-7565266C4AD9}"/>
    <cellStyle name="Vírgula 3 2 6 2 4 4 2" xfId="41093" xr:uid="{6AEEF7B7-6D01-47E5-8B8A-2FD3477EB50A}"/>
    <cellStyle name="Vírgula 3 2 6 2 4 5" xfId="28502" xr:uid="{C9C1041A-CC4E-4A38-82C1-C64571775C94}"/>
    <cellStyle name="Vírgula 3 2 6 2 5" xfId="3412" xr:uid="{F030B243-7607-4A19-A1B1-373CEF58AD48}"/>
    <cellStyle name="Vírgula 3 2 6 2 5 2" xfId="6566" xr:uid="{D41DA3DD-8594-4FB7-8A5F-A411316D590A}"/>
    <cellStyle name="Vírgula 3 2 6 2 5 2 2" xfId="12859" xr:uid="{76464FD3-E670-4844-9353-ADD6964902AD}"/>
    <cellStyle name="Vírgula 3 2 6 2 5 2 2 2" xfId="25541" xr:uid="{96ACFF5D-B537-487F-A198-7C7EC78C06A8}"/>
    <cellStyle name="Vírgula 3 2 6 2 5 2 2 2 2" xfId="51033" xr:uid="{C6F769E9-1045-485C-BA16-F146286FF818}"/>
    <cellStyle name="Vírgula 3 2 6 2 5 2 2 3" xfId="38442" xr:uid="{5BA2B41F-E9EC-4D94-8736-E00FF9326846}"/>
    <cellStyle name="Vírgula 3 2 6 2 5 2 3" xfId="19263" xr:uid="{869E1BC7-F19D-499A-95CA-8F0727EDBE11}"/>
    <cellStyle name="Vírgula 3 2 6 2 5 2 3 2" xfId="44755" xr:uid="{5FC52D31-2CC8-4190-9228-AA1E5ACF0AAA}"/>
    <cellStyle name="Vírgula 3 2 6 2 5 2 4" xfId="32164" xr:uid="{270FB262-4DF8-4FAC-9117-E59CB5728E57}"/>
    <cellStyle name="Vírgula 3 2 6 2 5 3" xfId="9720" xr:uid="{07592359-3666-4AAD-A61F-3A1E21E0F491}"/>
    <cellStyle name="Vírgula 3 2 6 2 5 3 2" xfId="22402" xr:uid="{C8C02806-D8AA-42C6-9CD2-0F16215F1B7C}"/>
    <cellStyle name="Vírgula 3 2 6 2 5 3 2 2" xfId="47894" xr:uid="{C8B13A49-9FC3-4796-99E0-7F38F98B88B9}"/>
    <cellStyle name="Vírgula 3 2 6 2 5 3 3" xfId="35303" xr:uid="{15B506A2-243B-49A4-A468-830C1BBF515B}"/>
    <cellStyle name="Vírgula 3 2 6 2 5 4" xfId="16124" xr:uid="{52E74B7B-D896-4C59-B482-BB36FA5C92CF}"/>
    <cellStyle name="Vírgula 3 2 6 2 5 4 2" xfId="41616" xr:uid="{17328269-3F10-4D20-AA93-AEC610BA6A47}"/>
    <cellStyle name="Vírgula 3 2 6 2 5 5" xfId="29025" xr:uid="{56B50A70-0DB8-4B9A-8D48-384E595AC7D2}"/>
    <cellStyle name="Vírgula 3 2 6 2 6" xfId="4212" xr:uid="{3B1649A1-032F-4EB7-8932-049620582689}"/>
    <cellStyle name="Vírgula 3 2 6 2 6 2" xfId="10505" xr:uid="{1DECAE32-A2BF-4B93-9468-DF87B85AA048}"/>
    <cellStyle name="Vírgula 3 2 6 2 6 2 2" xfId="23187" xr:uid="{BA2D5585-4DD7-4C79-99AA-80986C3E48FA}"/>
    <cellStyle name="Vírgula 3 2 6 2 6 2 2 2" xfId="48679" xr:uid="{7CA762B6-E34D-41D0-B5D8-4CC0F4BFAD5B}"/>
    <cellStyle name="Vírgula 3 2 6 2 6 2 3" xfId="36088" xr:uid="{FD30D644-B614-4B9D-9A81-5ED6F4F30214}"/>
    <cellStyle name="Vírgula 3 2 6 2 6 3" xfId="16909" xr:uid="{8355FE23-E425-4724-8C73-63A2FE513A8E}"/>
    <cellStyle name="Vírgula 3 2 6 2 6 3 2" xfId="42401" xr:uid="{F3B53F47-819B-4E87-948A-36D44784C772}"/>
    <cellStyle name="Vírgula 3 2 6 2 6 4" xfId="29810" xr:uid="{4C509C07-9F79-44F0-A9E7-1DEA4CF3DA1A}"/>
    <cellStyle name="Vírgula 3 2 6 2 7" xfId="7366" xr:uid="{0A6FC8B2-5A97-4298-B304-21DF3504A14F}"/>
    <cellStyle name="Vírgula 3 2 6 2 7 2" xfId="20048" xr:uid="{19D582ED-52B3-4584-A19E-16E38E91210A}"/>
    <cellStyle name="Vírgula 3 2 6 2 7 2 2" xfId="45540" xr:uid="{7B33A7E1-7B48-4A68-9BEA-36106ADAD640}"/>
    <cellStyle name="Vírgula 3 2 6 2 7 3" xfId="32949" xr:uid="{0AA133A4-2709-43CD-ACD9-F85F9F961BED}"/>
    <cellStyle name="Vírgula 3 2 6 2 8" xfId="13770" xr:uid="{3BFF9A87-1989-40D3-92E4-8D27162BE5C6}"/>
    <cellStyle name="Vírgula 3 2 6 2 8 2" xfId="39262" xr:uid="{1824DB5E-E8A7-47B6-9D28-4BDE2828A7ED}"/>
    <cellStyle name="Vírgula 3 2 6 2 9" xfId="26671" xr:uid="{D453FE71-D447-4912-9674-E9B678997689}"/>
    <cellStyle name="Vírgula 3 2 6 3" xfId="798" xr:uid="{98636EFE-5C92-4205-80F9-4702AD7401A3}"/>
    <cellStyle name="Vírgula 3 2 6 3 2" xfId="2105" xr:uid="{699C2FEB-4C42-4BE4-A476-54CBBD1E8816}"/>
    <cellStyle name="Vírgula 3 2 6 3 2 2" xfId="5259" xr:uid="{08A24705-38BD-44A3-8C58-72873B28F2F7}"/>
    <cellStyle name="Vírgula 3 2 6 3 2 2 2" xfId="11552" xr:uid="{A14BAFBE-CDEA-4222-8679-5791D52FA9E3}"/>
    <cellStyle name="Vírgula 3 2 6 3 2 2 2 2" xfId="24234" xr:uid="{445692AE-D6A6-4FA3-9C76-91A53ADA91D7}"/>
    <cellStyle name="Vírgula 3 2 6 3 2 2 2 2 2" xfId="49726" xr:uid="{BE100DBD-DEF6-407A-9A02-CCA627AD19DA}"/>
    <cellStyle name="Vírgula 3 2 6 3 2 2 2 3" xfId="37135" xr:uid="{B876D731-1C55-45D2-A62A-32933EDE5C70}"/>
    <cellStyle name="Vírgula 3 2 6 3 2 2 3" xfId="17956" xr:uid="{A4C337B7-16A5-4489-B251-05969D8A4535}"/>
    <cellStyle name="Vírgula 3 2 6 3 2 2 3 2" xfId="43448" xr:uid="{67DB1135-861E-476F-842F-F2F93492D329}"/>
    <cellStyle name="Vírgula 3 2 6 3 2 2 4" xfId="30857" xr:uid="{CA011EAD-E2D0-44B5-94A0-58EDAB86F1C6}"/>
    <cellStyle name="Vírgula 3 2 6 3 2 3" xfId="8413" xr:uid="{DFD85A14-E511-40C8-A02B-E43878741259}"/>
    <cellStyle name="Vírgula 3 2 6 3 2 3 2" xfId="21095" xr:uid="{9C03D0BA-9AF0-4E63-A75F-F4E4A399C9B7}"/>
    <cellStyle name="Vírgula 3 2 6 3 2 3 2 2" xfId="46587" xr:uid="{CCA333B0-9C28-4C97-9E62-83EAD44D3041}"/>
    <cellStyle name="Vírgula 3 2 6 3 2 3 3" xfId="33996" xr:uid="{0DE5C7D4-C761-4D42-AD51-14C2D5D4D050}"/>
    <cellStyle name="Vírgula 3 2 6 3 2 4" xfId="14817" xr:uid="{3D600EE0-2653-4183-8F0B-2E62DBD00090}"/>
    <cellStyle name="Vírgula 3 2 6 3 2 4 2" xfId="40309" xr:uid="{23FF8049-16B5-4684-A8CC-A422513F3ECD}"/>
    <cellStyle name="Vírgula 3 2 6 3 2 5" xfId="27718" xr:uid="{AC0325E8-009D-4182-BD0D-35E881F2520C}"/>
    <cellStyle name="Vírgula 3 2 6 3 3" xfId="3952" xr:uid="{5150D833-9E1D-426B-9E27-D7E61F43EC66}"/>
    <cellStyle name="Vírgula 3 2 6 3 3 2" xfId="10245" xr:uid="{7BF94A6A-4C66-42E4-90B0-829B1F521D7F}"/>
    <cellStyle name="Vírgula 3 2 6 3 3 2 2" xfId="22927" xr:uid="{1D1ACA00-DAB3-42E6-AFA4-5902B58C20CA}"/>
    <cellStyle name="Vírgula 3 2 6 3 3 2 2 2" xfId="48419" xr:uid="{6F1FD14D-8F87-4619-9FCA-35731C8191DF}"/>
    <cellStyle name="Vírgula 3 2 6 3 3 2 3" xfId="35828" xr:uid="{25A9F74A-6323-4996-B289-87507308ADEB}"/>
    <cellStyle name="Vírgula 3 2 6 3 3 3" xfId="16649" xr:uid="{664DD77A-1883-466C-BC0D-D88351B31793}"/>
    <cellStyle name="Vírgula 3 2 6 3 3 3 2" xfId="42141" xr:uid="{B6F20239-8CC8-476E-8AC3-F1D686CE1EB3}"/>
    <cellStyle name="Vírgula 3 2 6 3 3 4" xfId="29550" xr:uid="{FE2900AC-253B-4223-A8B0-BFE2B37532AE}"/>
    <cellStyle name="Vírgula 3 2 6 3 4" xfId="7106" xr:uid="{C93A4A12-F4F3-4AF1-AF9A-4A228AE31576}"/>
    <cellStyle name="Vírgula 3 2 6 3 4 2" xfId="19788" xr:uid="{A86FAFFF-FCB9-4A9F-A9A9-0B97D74F9D22}"/>
    <cellStyle name="Vírgula 3 2 6 3 4 2 2" xfId="45280" xr:uid="{583D8EFF-4996-4A2B-9AE7-DFB8733CC1AB}"/>
    <cellStyle name="Vírgula 3 2 6 3 4 3" xfId="32689" xr:uid="{5BDD7512-8AC9-4F97-A611-7708598D5B96}"/>
    <cellStyle name="Vírgula 3 2 6 3 5" xfId="13510" xr:uid="{A124D98D-AA0A-47DC-A6F9-638B10B10C4B}"/>
    <cellStyle name="Vírgula 3 2 6 3 5 2" xfId="39002" xr:uid="{A968C894-6818-44B8-9A20-58583CB2A101}"/>
    <cellStyle name="Vírgula 3 2 6 3 6" xfId="26411" xr:uid="{F5C5FCD6-513D-46FB-B06B-AD46028C819A}"/>
    <cellStyle name="Vírgula 3 2 6 4" xfId="1843" xr:uid="{AD472888-B4C9-47AC-B62C-DC53665676FA}"/>
    <cellStyle name="Vírgula 3 2 6 4 2" xfId="4997" xr:uid="{942C048D-DCDA-4EC7-AC38-8E8DF7F89225}"/>
    <cellStyle name="Vírgula 3 2 6 4 2 2" xfId="11290" xr:uid="{34C5A15B-546F-4E64-AE2A-8E5913A4913F}"/>
    <cellStyle name="Vírgula 3 2 6 4 2 2 2" xfId="23972" xr:uid="{5A7AF9CA-A1DB-4587-B17D-5FED7B2494D8}"/>
    <cellStyle name="Vírgula 3 2 6 4 2 2 2 2" xfId="49464" xr:uid="{8BEF6104-91E6-4DE1-BE69-EC588D937E7D}"/>
    <cellStyle name="Vírgula 3 2 6 4 2 2 3" xfId="36873" xr:uid="{B71507A2-C389-45D8-8D79-23481B62307A}"/>
    <cellStyle name="Vírgula 3 2 6 4 2 3" xfId="17694" xr:uid="{FC6CB24C-D1BC-47B1-9BB3-FD14F6845665}"/>
    <cellStyle name="Vírgula 3 2 6 4 2 3 2" xfId="43186" xr:uid="{C7E8FDCC-4A24-416E-9F7C-A41790A276B6}"/>
    <cellStyle name="Vírgula 3 2 6 4 2 4" xfId="30595" xr:uid="{C220DA42-110B-48E2-8FC0-307BE5E2A28C}"/>
    <cellStyle name="Vírgula 3 2 6 4 3" xfId="8151" xr:uid="{C6B36B9A-96C5-4BD7-B053-4CDA6EE89A31}"/>
    <cellStyle name="Vírgula 3 2 6 4 3 2" xfId="20833" xr:uid="{DC12EC1A-8DBD-439C-9358-02122B31D962}"/>
    <cellStyle name="Vírgula 3 2 6 4 3 2 2" xfId="46325" xr:uid="{C29A92A3-755A-4BE4-B010-3D0E8D36B29C}"/>
    <cellStyle name="Vírgula 3 2 6 4 3 3" xfId="33734" xr:uid="{9B5064A1-124A-4D57-9BE5-AE3E5AA19242}"/>
    <cellStyle name="Vírgula 3 2 6 4 4" xfId="14555" xr:uid="{DA4ABDFD-DF60-4C4F-946B-26032B80F986}"/>
    <cellStyle name="Vírgula 3 2 6 4 4 2" xfId="40047" xr:uid="{5382EF67-596F-4A4F-A292-CDAC17270558}"/>
    <cellStyle name="Vírgula 3 2 6 4 5" xfId="27456" xr:uid="{931B77E8-5D54-4C70-A53D-DC05E7BEF6AE}"/>
    <cellStyle name="Vírgula 3 2 6 5" xfId="1321" xr:uid="{175A76E1-2F21-49E1-ACC9-EFEB1200D4EE}"/>
    <cellStyle name="Vírgula 3 2 6 5 2" xfId="4475" xr:uid="{FC5592B8-DD65-47F0-AFCF-AE14FE48DC07}"/>
    <cellStyle name="Vírgula 3 2 6 5 2 2" xfId="10768" xr:uid="{8710F925-4867-4AE6-B0DF-F3E53E3EB84B}"/>
    <cellStyle name="Vírgula 3 2 6 5 2 2 2" xfId="23450" xr:uid="{A372E9A4-F145-4B48-B7B9-7FB9E4CFEF30}"/>
    <cellStyle name="Vírgula 3 2 6 5 2 2 2 2" xfId="48942" xr:uid="{4709B45A-8941-4AF2-B6D9-709AF5C9581A}"/>
    <cellStyle name="Vírgula 3 2 6 5 2 2 3" xfId="36351" xr:uid="{BB5464ED-F935-458A-A17B-F7BDA1D4EF00}"/>
    <cellStyle name="Vírgula 3 2 6 5 2 3" xfId="17172" xr:uid="{102C6838-D35E-4D8E-8D71-6C91548E2966}"/>
    <cellStyle name="Vírgula 3 2 6 5 2 3 2" xfId="42664" xr:uid="{F0285003-D9DE-4AA5-8D65-8A4049D762D2}"/>
    <cellStyle name="Vírgula 3 2 6 5 2 4" xfId="30073" xr:uid="{D0A900A8-B224-43B8-80E7-D48D4805CE03}"/>
    <cellStyle name="Vírgula 3 2 6 5 3" xfId="7629" xr:uid="{E6131137-3BD3-4017-B683-7178969739D9}"/>
    <cellStyle name="Vírgula 3 2 6 5 3 2" xfId="20311" xr:uid="{ED1DC31C-B80F-49A7-9FDC-7FAEC4767A77}"/>
    <cellStyle name="Vírgula 3 2 6 5 3 2 2" xfId="45803" xr:uid="{C5E2BAE8-634F-47C5-9D57-0DB4CB52F485}"/>
    <cellStyle name="Vírgula 3 2 6 5 3 3" xfId="33212" xr:uid="{1573D20F-212D-4680-9AF3-B6B1C832FD66}"/>
    <cellStyle name="Vírgula 3 2 6 5 4" xfId="14033" xr:uid="{8338418B-375E-441C-8E6E-616ADA654BE3}"/>
    <cellStyle name="Vírgula 3 2 6 5 4 2" xfId="39525" xr:uid="{70F9876C-9952-4BBF-A783-F343612DD933}"/>
    <cellStyle name="Vírgula 3 2 6 5 5" xfId="26934" xr:uid="{880C3F07-BCC2-44BF-B431-F524A011E534}"/>
    <cellStyle name="Vírgula 3 2 6 6" xfId="2628" xr:uid="{DB01D9F5-7351-4462-9354-888386193EF6}"/>
    <cellStyle name="Vírgula 3 2 6 6 2" xfId="5782" xr:uid="{F442CAD2-89A2-4C3C-98DC-15C8B8B4C6CE}"/>
    <cellStyle name="Vírgula 3 2 6 6 2 2" xfId="12075" xr:uid="{5059EF68-F406-4B78-83F5-AE8AAF882F9C}"/>
    <cellStyle name="Vírgula 3 2 6 6 2 2 2" xfId="24757" xr:uid="{CFA1EBEC-EB2B-4B17-A38A-D64AB0BA4A3A}"/>
    <cellStyle name="Vírgula 3 2 6 6 2 2 2 2" xfId="50249" xr:uid="{87CCC65D-FE2B-4BEA-93B5-22FDE1C833A9}"/>
    <cellStyle name="Vírgula 3 2 6 6 2 2 3" xfId="37658" xr:uid="{5B105F3D-8BBA-401C-BD0B-C643FD2D97AE}"/>
    <cellStyle name="Vírgula 3 2 6 6 2 3" xfId="18479" xr:uid="{84733E2B-EBEC-4EE6-A2CA-275A59CA8954}"/>
    <cellStyle name="Vírgula 3 2 6 6 2 3 2" xfId="43971" xr:uid="{E82CDE6A-18AB-4B5D-BD9C-8EEED7B3B1C6}"/>
    <cellStyle name="Vírgula 3 2 6 6 2 4" xfId="31380" xr:uid="{DEC7F0A8-83BC-41F4-935C-764D6A06CC9E}"/>
    <cellStyle name="Vírgula 3 2 6 6 3" xfId="8936" xr:uid="{73188CD5-5974-4DD4-ADDB-0029F15E4D30}"/>
    <cellStyle name="Vírgula 3 2 6 6 3 2" xfId="21618" xr:uid="{53908DDA-5A11-4493-982F-C8EB7264C2FA}"/>
    <cellStyle name="Vírgula 3 2 6 6 3 2 2" xfId="47110" xr:uid="{420A3C65-42B3-40D9-A686-B0104DF17471}"/>
    <cellStyle name="Vírgula 3 2 6 6 3 3" xfId="34519" xr:uid="{13DA994C-AC80-4705-992E-AD20176D9742}"/>
    <cellStyle name="Vírgula 3 2 6 6 4" xfId="15340" xr:uid="{0A5760A5-43A6-4C1F-B9FB-15442FD2B425}"/>
    <cellStyle name="Vírgula 3 2 6 6 4 2" xfId="40832" xr:uid="{11325D2C-4FBD-4851-9DA4-F02BA1F8037E}"/>
    <cellStyle name="Vírgula 3 2 6 6 5" xfId="28241" xr:uid="{D677BB1F-4128-450F-95C1-47BEE989B759}"/>
    <cellStyle name="Vírgula 3 2 6 7" xfId="3151" xr:uid="{9E8FDE90-8769-4D73-82F1-3B91DE21EF73}"/>
    <cellStyle name="Vírgula 3 2 6 7 2" xfId="6305" xr:uid="{E5A7B3D1-2A21-462A-B2DA-E8DA15B974B7}"/>
    <cellStyle name="Vírgula 3 2 6 7 2 2" xfId="12598" xr:uid="{B48C05B4-7490-41CD-8040-15A4D387F3A9}"/>
    <cellStyle name="Vírgula 3 2 6 7 2 2 2" xfId="25280" xr:uid="{9A869084-DACA-4882-8D4D-30B2ED8D622C}"/>
    <cellStyle name="Vírgula 3 2 6 7 2 2 2 2" xfId="50772" xr:uid="{2187407C-186C-4BAA-B21D-6A8C06CBE434}"/>
    <cellStyle name="Vírgula 3 2 6 7 2 2 3" xfId="38181" xr:uid="{048DF0AB-0EEA-487B-87FC-9A037AFC54AC}"/>
    <cellStyle name="Vírgula 3 2 6 7 2 3" xfId="19002" xr:uid="{5194E654-9158-4161-814E-0A2CF40DC9C2}"/>
    <cellStyle name="Vírgula 3 2 6 7 2 3 2" xfId="44494" xr:uid="{F1802D75-706A-47CA-9D67-AAD512C3278C}"/>
    <cellStyle name="Vírgula 3 2 6 7 2 4" xfId="31903" xr:uid="{2B98C696-ACD8-4B76-BF11-E41A2225DBA9}"/>
    <cellStyle name="Vírgula 3 2 6 7 3" xfId="9459" xr:uid="{0186F253-2C88-4DDC-A028-58848D998B96}"/>
    <cellStyle name="Vírgula 3 2 6 7 3 2" xfId="22141" xr:uid="{D1889C93-C965-4827-B4EB-FB4F8FDC1335}"/>
    <cellStyle name="Vírgula 3 2 6 7 3 2 2" xfId="47633" xr:uid="{AB020C35-037A-426D-A216-ECB98D566F28}"/>
    <cellStyle name="Vírgula 3 2 6 7 3 3" xfId="35042" xr:uid="{F0AF56D7-571D-4346-B4CC-9DB1F9752252}"/>
    <cellStyle name="Vírgula 3 2 6 7 4" xfId="15863" xr:uid="{FC1B42D2-FC01-4EC2-9978-76AF293CF6C2}"/>
    <cellStyle name="Vírgula 3 2 6 7 4 2" xfId="41355" xr:uid="{ECD0C3EA-8406-4C8D-AA3C-735248AC6222}"/>
    <cellStyle name="Vírgula 3 2 6 7 5" xfId="28764" xr:uid="{260407A6-B315-4248-A6EF-531C4A1017E2}"/>
    <cellStyle name="Vírgula 3 2 6 8" xfId="3690" xr:uid="{0B93C3CA-328D-4974-87EA-050DB02D30B3}"/>
    <cellStyle name="Vírgula 3 2 6 8 2" xfId="9983" xr:uid="{8B81E481-0CE1-4A45-BF84-351DD625321B}"/>
    <cellStyle name="Vírgula 3 2 6 8 2 2" xfId="22665" xr:uid="{9BDBE416-EC74-41C5-9C16-DA19585C3E51}"/>
    <cellStyle name="Vírgula 3 2 6 8 2 2 2" xfId="48157" xr:uid="{4BEE3649-55F2-448A-9F24-722329FC9E6C}"/>
    <cellStyle name="Vírgula 3 2 6 8 2 3" xfId="35566" xr:uid="{A5D8C514-1E66-4F2A-9940-F553F54B9C99}"/>
    <cellStyle name="Vírgula 3 2 6 8 3" xfId="16387" xr:uid="{A4B80B83-2C31-4286-BB4A-F87055287210}"/>
    <cellStyle name="Vírgula 3 2 6 8 3 2" xfId="41879" xr:uid="{AEB19DB8-05C1-4591-9187-4432A5C76AF1}"/>
    <cellStyle name="Vírgula 3 2 6 8 4" xfId="29288" xr:uid="{F634CFA0-FCD3-4665-9FB6-EBB1855914F6}"/>
    <cellStyle name="Vírgula 3 2 6 9" xfId="6844" xr:uid="{D831F906-96B4-4341-BF44-48D3FBF305AD}"/>
    <cellStyle name="Vírgula 3 2 6 9 2" xfId="19526" xr:uid="{391A96D3-3BE9-4071-9E6F-0E1FBF96D4D3}"/>
    <cellStyle name="Vírgula 3 2 6 9 2 2" xfId="45018" xr:uid="{D3B8AC0C-E0CC-4A88-B47C-508072C30EF7}"/>
    <cellStyle name="Vírgula 3 2 6 9 3" xfId="32427" xr:uid="{F6F5B990-DE98-4605-BDF1-EFEB36B834AB}"/>
    <cellStyle name="Vírgula 3 2 7" xfId="957" xr:uid="{1F155672-4816-4EAB-B800-00B11A79F845}"/>
    <cellStyle name="Vírgula 3 2 7 2" xfId="2264" xr:uid="{C4847EF6-4484-4DE7-8268-93A1E6CD5B59}"/>
    <cellStyle name="Vírgula 3 2 7 2 2" xfId="5418" xr:uid="{429997FC-FE26-4010-BBD8-4EF681E5F0A1}"/>
    <cellStyle name="Vírgula 3 2 7 2 2 2" xfId="11711" xr:uid="{6C389856-7FB5-451C-A245-515B5730E881}"/>
    <cellStyle name="Vírgula 3 2 7 2 2 2 2" xfId="24393" xr:uid="{25DD93CA-C37B-495E-ACBF-86C2D34F2C5F}"/>
    <cellStyle name="Vírgula 3 2 7 2 2 2 2 2" xfId="49885" xr:uid="{E87F02EF-8AFB-4D71-90C5-4E0EEE3A4CF5}"/>
    <cellStyle name="Vírgula 3 2 7 2 2 2 3" xfId="37294" xr:uid="{02BF1940-E224-4615-B85D-091C1478AD7E}"/>
    <cellStyle name="Vírgula 3 2 7 2 2 3" xfId="18115" xr:uid="{229D13FA-D267-4C74-A21D-9CCA84055CCB}"/>
    <cellStyle name="Vírgula 3 2 7 2 2 3 2" xfId="43607" xr:uid="{03F3EB87-5D93-4A04-A1B3-0B458AD02313}"/>
    <cellStyle name="Vírgula 3 2 7 2 2 4" xfId="31016" xr:uid="{F28F4BD6-5CB8-4D88-A827-934E10D526C6}"/>
    <cellStyle name="Vírgula 3 2 7 2 3" xfId="8572" xr:uid="{EAC2C7A7-3A19-4262-BE86-296CE0D5E5EC}"/>
    <cellStyle name="Vírgula 3 2 7 2 3 2" xfId="21254" xr:uid="{4EFDD738-7697-4DFE-9AD2-CCB436468D45}"/>
    <cellStyle name="Vírgula 3 2 7 2 3 2 2" xfId="46746" xr:uid="{7B07E280-3D6E-4619-B379-C44C0C038846}"/>
    <cellStyle name="Vírgula 3 2 7 2 3 3" xfId="34155" xr:uid="{15C22604-5066-4DC1-8EF1-5DA3B2A54A4A}"/>
    <cellStyle name="Vírgula 3 2 7 2 4" xfId="14976" xr:uid="{348F9F8B-2D67-4E08-A6A9-59A317A214EE}"/>
    <cellStyle name="Vírgula 3 2 7 2 4 2" xfId="40468" xr:uid="{E8D06D65-4480-41C2-A0CE-1AE4B9CB7556}"/>
    <cellStyle name="Vírgula 3 2 7 2 5" xfId="27877" xr:uid="{175B4D01-8FBD-4AFE-8FEB-4DD50797F9D1}"/>
    <cellStyle name="Vírgula 3 2 7 3" xfId="1481" xr:uid="{9AE8B446-B710-4995-8BB4-D4F9F83D8990}"/>
    <cellStyle name="Vírgula 3 2 7 3 2" xfId="4635" xr:uid="{25F2056D-5D4A-428E-8E50-A4DFC7D87A97}"/>
    <cellStyle name="Vírgula 3 2 7 3 2 2" xfId="10928" xr:uid="{AD0120F4-CB1A-470F-AFA4-DA2162F01DDD}"/>
    <cellStyle name="Vírgula 3 2 7 3 2 2 2" xfId="23610" xr:uid="{A6B2B375-0D9F-48A9-9BB5-48B4E0AAB9DA}"/>
    <cellStyle name="Vírgula 3 2 7 3 2 2 2 2" xfId="49102" xr:uid="{E4369A69-E97F-4C60-9682-3FAA948DE561}"/>
    <cellStyle name="Vírgula 3 2 7 3 2 2 3" xfId="36511" xr:uid="{530E15CA-A2B9-4D01-AEFA-170207711379}"/>
    <cellStyle name="Vírgula 3 2 7 3 2 3" xfId="17332" xr:uid="{324AA764-FB7F-403F-910A-EAD8E96D3371}"/>
    <cellStyle name="Vírgula 3 2 7 3 2 3 2" xfId="42824" xr:uid="{E7058EE8-EC76-4665-B1B5-6BA17D3752E7}"/>
    <cellStyle name="Vírgula 3 2 7 3 2 4" xfId="30233" xr:uid="{486F4195-0942-479E-96AD-E9234600A377}"/>
    <cellStyle name="Vírgula 3 2 7 3 3" xfId="7789" xr:uid="{6BA1601B-3291-4568-9A89-C13D460430C8}"/>
    <cellStyle name="Vírgula 3 2 7 3 3 2" xfId="20471" xr:uid="{6524F370-CB49-494B-ACA5-33887C596CEB}"/>
    <cellStyle name="Vírgula 3 2 7 3 3 2 2" xfId="45963" xr:uid="{5C30C183-B07A-4E04-9102-83EC402E2CB9}"/>
    <cellStyle name="Vírgula 3 2 7 3 3 3" xfId="33372" xr:uid="{B3D0F294-5FB1-4390-9772-2BDC57BF1D7F}"/>
    <cellStyle name="Vírgula 3 2 7 3 4" xfId="14193" xr:uid="{42005070-9BF9-4F2A-B0E3-246C26689871}"/>
    <cellStyle name="Vírgula 3 2 7 3 4 2" xfId="39685" xr:uid="{2F8B0A6D-700F-49D3-A24B-4C948B43DF99}"/>
    <cellStyle name="Vírgula 3 2 7 3 5" xfId="27094" xr:uid="{78EEC1F2-DA43-4D9A-B235-6AFB1CA8BF36}"/>
    <cellStyle name="Vírgula 3 2 7 4" xfId="2788" xr:uid="{F78B9DA4-1E20-4933-BE5D-0C59FA73E000}"/>
    <cellStyle name="Vírgula 3 2 7 4 2" xfId="5942" xr:uid="{5AE1BEED-C88F-4783-8A11-3543F7393EB3}"/>
    <cellStyle name="Vírgula 3 2 7 4 2 2" xfId="12235" xr:uid="{F8D5869A-4DBB-41B8-BDAA-38F5E84FD96D}"/>
    <cellStyle name="Vírgula 3 2 7 4 2 2 2" xfId="24917" xr:uid="{54CC3A55-E598-404D-9B9E-EFC789AFEAA3}"/>
    <cellStyle name="Vírgula 3 2 7 4 2 2 2 2" xfId="50409" xr:uid="{D3F34291-D4DA-4132-B33A-889E5350162C}"/>
    <cellStyle name="Vírgula 3 2 7 4 2 2 3" xfId="37818" xr:uid="{69A2C594-54EE-460B-918D-390DCA599D38}"/>
    <cellStyle name="Vírgula 3 2 7 4 2 3" xfId="18639" xr:uid="{560E37B9-1D06-41A2-956E-725583137565}"/>
    <cellStyle name="Vírgula 3 2 7 4 2 3 2" xfId="44131" xr:uid="{B659BE90-3C95-4D4C-9EE2-AB94E5E69F41}"/>
    <cellStyle name="Vírgula 3 2 7 4 2 4" xfId="31540" xr:uid="{4D719BAB-F505-43E0-BA02-4292F485149D}"/>
    <cellStyle name="Vírgula 3 2 7 4 3" xfId="9096" xr:uid="{9FEA3CE7-BB7E-4624-98F7-0857228DF388}"/>
    <cellStyle name="Vírgula 3 2 7 4 3 2" xfId="21778" xr:uid="{F948B3DC-562C-4467-9BC5-10795DBB8D83}"/>
    <cellStyle name="Vírgula 3 2 7 4 3 2 2" xfId="47270" xr:uid="{4B2BC3BE-4457-445D-B494-B2D283F2FC0B}"/>
    <cellStyle name="Vírgula 3 2 7 4 3 3" xfId="34679" xr:uid="{CA52BDBC-6159-4E94-9A2B-1C87B96BCDF4}"/>
    <cellStyle name="Vírgula 3 2 7 4 4" xfId="15500" xr:uid="{DA1FCAE7-651B-4C8C-8E82-5B238D9C38F1}"/>
    <cellStyle name="Vírgula 3 2 7 4 4 2" xfId="40992" xr:uid="{38A81B90-F5C3-4959-8A48-05EA3C7449C6}"/>
    <cellStyle name="Vírgula 3 2 7 4 5" xfId="28401" xr:uid="{313E15AA-BDAF-4AEF-B6A5-990164FF1ADB}"/>
    <cellStyle name="Vírgula 3 2 7 5" xfId="3311" xr:uid="{1B16FE7C-8A48-4637-B6D5-765153FA6AFF}"/>
    <cellStyle name="Vírgula 3 2 7 5 2" xfId="6465" xr:uid="{D88D3A17-21E1-4032-AE25-A925F446EE73}"/>
    <cellStyle name="Vírgula 3 2 7 5 2 2" xfId="12758" xr:uid="{B7F89A35-E6CF-4B61-80D0-F9ABB16DA369}"/>
    <cellStyle name="Vírgula 3 2 7 5 2 2 2" xfId="25440" xr:uid="{70651E35-F13B-4066-A7AC-9C81A68CCC90}"/>
    <cellStyle name="Vírgula 3 2 7 5 2 2 2 2" xfId="50932" xr:uid="{F5B9E6F8-39B4-430E-A74D-CAC5C0C92702}"/>
    <cellStyle name="Vírgula 3 2 7 5 2 2 3" xfId="38341" xr:uid="{5CFB9197-A469-4070-AA0D-99C1F46A37BA}"/>
    <cellStyle name="Vírgula 3 2 7 5 2 3" xfId="19162" xr:uid="{B47C1EAA-D232-4209-A7E6-168F50636F2B}"/>
    <cellStyle name="Vírgula 3 2 7 5 2 3 2" xfId="44654" xr:uid="{544712DC-B89F-4E08-807E-2B463F560487}"/>
    <cellStyle name="Vírgula 3 2 7 5 2 4" xfId="32063" xr:uid="{376235EF-1D74-4C4A-B9FF-4633B559E008}"/>
    <cellStyle name="Vírgula 3 2 7 5 3" xfId="9619" xr:uid="{F49B6E89-626E-454A-9C3B-8C09F72E233C}"/>
    <cellStyle name="Vírgula 3 2 7 5 3 2" xfId="22301" xr:uid="{4107A240-60AD-4BD9-8DDC-46062D2E1D67}"/>
    <cellStyle name="Vírgula 3 2 7 5 3 2 2" xfId="47793" xr:uid="{6181BCF3-7601-49C7-8117-96AA5EFEA6A0}"/>
    <cellStyle name="Vírgula 3 2 7 5 3 3" xfId="35202" xr:uid="{37315336-76B2-4F4B-A5F7-E406F5FEF375}"/>
    <cellStyle name="Vírgula 3 2 7 5 4" xfId="16023" xr:uid="{73755523-EAAC-41B7-96C9-CBBB406742D5}"/>
    <cellStyle name="Vírgula 3 2 7 5 4 2" xfId="41515" xr:uid="{EBF7D47B-2C50-43FD-92FD-C318F9C8A26D}"/>
    <cellStyle name="Vírgula 3 2 7 5 5" xfId="28924" xr:uid="{9379DA73-C4A0-41C0-806B-621581F9D712}"/>
    <cellStyle name="Vírgula 3 2 7 6" xfId="4111" xr:uid="{1D48A289-C051-4AE1-8AE9-D0D57BDABD26}"/>
    <cellStyle name="Vírgula 3 2 7 6 2" xfId="10404" xr:uid="{6436BBBF-020B-4420-8063-054D2FEBF67A}"/>
    <cellStyle name="Vírgula 3 2 7 6 2 2" xfId="23086" xr:uid="{87A5BDF3-C91C-4159-AC91-78C71672B604}"/>
    <cellStyle name="Vírgula 3 2 7 6 2 2 2" xfId="48578" xr:uid="{B7E07DCA-9382-4E39-BE3C-262768A9BBCD}"/>
    <cellStyle name="Vírgula 3 2 7 6 2 3" xfId="35987" xr:uid="{596752F3-72D9-4D52-9FAD-2599136E34A1}"/>
    <cellStyle name="Vírgula 3 2 7 6 3" xfId="16808" xr:uid="{66E50468-A1A6-41A9-B7E0-63FE5F1C8AB9}"/>
    <cellStyle name="Vírgula 3 2 7 6 3 2" xfId="42300" xr:uid="{D2125A24-F08E-4B11-BFB8-10EA084A08EB}"/>
    <cellStyle name="Vírgula 3 2 7 6 4" xfId="29709" xr:uid="{B4C93D56-BC39-4DFC-9616-870FDCC221C8}"/>
    <cellStyle name="Vírgula 3 2 7 7" xfId="7265" xr:uid="{964DD688-F8BA-4254-9C1A-BF647931B423}"/>
    <cellStyle name="Vírgula 3 2 7 7 2" xfId="19947" xr:uid="{87C6D53C-4D34-4C9E-8C67-B75E58EF8DF7}"/>
    <cellStyle name="Vírgula 3 2 7 7 2 2" xfId="45439" xr:uid="{81956306-7673-466F-93AC-ABB9C20F8F29}"/>
    <cellStyle name="Vírgula 3 2 7 7 3" xfId="32848" xr:uid="{7D91A550-9476-4F0E-899D-E187968A442F}"/>
    <cellStyle name="Vírgula 3 2 7 8" xfId="13669" xr:uid="{938A928B-9B89-4A21-9F14-8A8C4F0E29B4}"/>
    <cellStyle name="Vírgula 3 2 7 8 2" xfId="39161" xr:uid="{02542EAE-041B-4384-8FA1-642C65086AE1}"/>
    <cellStyle name="Vírgula 3 2 7 9" xfId="26570" xr:uid="{36D5B189-7573-43A3-9E27-5B217653B845}"/>
    <cellStyle name="Vírgula 3 2 8" xfId="697" xr:uid="{9EFB5A53-FED6-49BB-8268-3EBE12EC4D22}"/>
    <cellStyle name="Vírgula 3 2 8 2" xfId="2004" xr:uid="{639C0C47-E7E8-45D5-9473-B3D7098F2C97}"/>
    <cellStyle name="Vírgula 3 2 8 2 2" xfId="5158" xr:uid="{8FC0A48E-507D-4C79-BC94-087F06687FCB}"/>
    <cellStyle name="Vírgula 3 2 8 2 2 2" xfId="11451" xr:uid="{C8EC37AA-1E90-4451-AFF6-EDBE7C1BAFD0}"/>
    <cellStyle name="Vírgula 3 2 8 2 2 2 2" xfId="24133" xr:uid="{DE6EC9BF-89F2-462E-BA5F-BB8E84D5F4C3}"/>
    <cellStyle name="Vírgula 3 2 8 2 2 2 2 2" xfId="49625" xr:uid="{CCE87878-CC3D-46C6-82F3-A3D8C1F08311}"/>
    <cellStyle name="Vírgula 3 2 8 2 2 2 3" xfId="37034" xr:uid="{A06DCA41-4B41-4522-B059-1629ABA4AAB4}"/>
    <cellStyle name="Vírgula 3 2 8 2 2 3" xfId="17855" xr:uid="{C9140C3B-4C70-44BE-AFEE-D9947D8F0427}"/>
    <cellStyle name="Vírgula 3 2 8 2 2 3 2" xfId="43347" xr:uid="{07F86D72-E3F5-4038-91A6-2DB9B361E844}"/>
    <cellStyle name="Vírgula 3 2 8 2 2 4" xfId="30756" xr:uid="{DA334FE5-69B2-4EC5-8475-52A4E5A20442}"/>
    <cellStyle name="Vírgula 3 2 8 2 3" xfId="8312" xr:uid="{C109F961-3A0D-4055-A648-00FCE399BC01}"/>
    <cellStyle name="Vírgula 3 2 8 2 3 2" xfId="20994" xr:uid="{5000842F-12F8-43CC-8C65-486F8BE8C042}"/>
    <cellStyle name="Vírgula 3 2 8 2 3 2 2" xfId="46486" xr:uid="{90E6B1CA-334A-4BC4-A550-F791F1A313A9}"/>
    <cellStyle name="Vírgula 3 2 8 2 3 3" xfId="33895" xr:uid="{14D06198-ACDD-44FB-BDA9-E8D5ED778629}"/>
    <cellStyle name="Vírgula 3 2 8 2 4" xfId="14716" xr:uid="{DD2EAF11-9371-45B8-8587-D855F1BA203B}"/>
    <cellStyle name="Vírgula 3 2 8 2 4 2" xfId="40208" xr:uid="{54B00B5B-6813-4BDC-8D61-20D3600B8BEA}"/>
    <cellStyle name="Vírgula 3 2 8 2 5" xfId="27617" xr:uid="{D96D3648-C1E1-4FD5-9460-DB00D4CD8E07}"/>
    <cellStyle name="Vírgula 3 2 8 3" xfId="3851" xr:uid="{44E96B91-A7E4-4E17-AF12-82524AA32E3C}"/>
    <cellStyle name="Vírgula 3 2 8 3 2" xfId="10144" xr:uid="{AD723194-588F-435C-9B60-C68087C71B0D}"/>
    <cellStyle name="Vírgula 3 2 8 3 2 2" xfId="22826" xr:uid="{E4AA8C5C-81C6-4406-B9DB-BECF3DF42730}"/>
    <cellStyle name="Vírgula 3 2 8 3 2 2 2" xfId="48318" xr:uid="{A435AF0B-F56C-48EC-AE08-6A78A6DC548C}"/>
    <cellStyle name="Vírgula 3 2 8 3 2 3" xfId="35727" xr:uid="{E2F5D945-BB0F-465D-8DFE-8FCE8702224E}"/>
    <cellStyle name="Vírgula 3 2 8 3 3" xfId="16548" xr:uid="{024F03BD-ECFF-4863-A335-A49E283A2D18}"/>
    <cellStyle name="Vírgula 3 2 8 3 3 2" xfId="42040" xr:uid="{D680F9F1-D3BF-49C7-95E8-39B18CBC54E4}"/>
    <cellStyle name="Vírgula 3 2 8 3 4" xfId="29449" xr:uid="{B2D1EA3E-540F-4D80-9183-1017DB6D0C1D}"/>
    <cellStyle name="Vírgula 3 2 8 4" xfId="7005" xr:uid="{3E684ABE-002D-4291-B775-C8523535B64C}"/>
    <cellStyle name="Vírgula 3 2 8 4 2" xfId="19687" xr:uid="{50AB71AE-A679-409C-996D-F83BCF08F429}"/>
    <cellStyle name="Vírgula 3 2 8 4 2 2" xfId="45179" xr:uid="{E9A3DFF2-39FA-433D-A4E0-C80BA59922A7}"/>
    <cellStyle name="Vírgula 3 2 8 4 3" xfId="32588" xr:uid="{77463DCC-EA69-4C08-8F80-A320740C8904}"/>
    <cellStyle name="Vírgula 3 2 8 5" xfId="13409" xr:uid="{42701DDF-C4A5-4DA5-91FA-2337E5982B84}"/>
    <cellStyle name="Vírgula 3 2 8 5 2" xfId="38901" xr:uid="{693B4A15-F9FB-414C-88CB-369126E9CF9C}"/>
    <cellStyle name="Vírgula 3 2 8 6" xfId="26310" xr:uid="{414533CB-56D4-4A77-856D-CE635DBFAF3A}"/>
    <cellStyle name="Vírgula 3 2 9" xfId="1742" xr:uid="{F8C7B68F-82ED-476B-A988-56C17A5453FD}"/>
    <cellStyle name="Vírgula 3 2 9 2" xfId="4896" xr:uid="{5FB35C7C-9F4F-4CBA-88CC-22F70000361F}"/>
    <cellStyle name="Vírgula 3 2 9 2 2" xfId="11189" xr:uid="{F86B2369-9B6D-46C1-B883-DD789FE7C00E}"/>
    <cellStyle name="Vírgula 3 2 9 2 2 2" xfId="23871" xr:uid="{2D9623FC-19AA-4A63-99EA-2DBF860D5096}"/>
    <cellStyle name="Vírgula 3 2 9 2 2 2 2" xfId="49363" xr:uid="{0DEFDA05-6E5B-471A-AE83-80D64E6FA2DC}"/>
    <cellStyle name="Vírgula 3 2 9 2 2 3" xfId="36772" xr:uid="{C36184EB-4590-4D24-A30B-903831CC6DE2}"/>
    <cellStyle name="Vírgula 3 2 9 2 3" xfId="17593" xr:uid="{5AC7641D-74A4-4EFD-AD3E-684539E34A03}"/>
    <cellStyle name="Vírgula 3 2 9 2 3 2" xfId="43085" xr:uid="{83CC56B3-ACFB-4CD1-AE23-7420D04A79C4}"/>
    <cellStyle name="Vírgula 3 2 9 2 4" xfId="30494" xr:uid="{B120712C-28A8-46A8-A8D3-9DEC2CCF335C}"/>
    <cellStyle name="Vírgula 3 2 9 3" xfId="8050" xr:uid="{11E766D5-2251-4FC2-BBA4-117235A5D6BC}"/>
    <cellStyle name="Vírgula 3 2 9 3 2" xfId="20732" xr:uid="{2C618064-52ED-4BEC-872D-AC13BE100594}"/>
    <cellStyle name="Vírgula 3 2 9 3 2 2" xfId="46224" xr:uid="{42054E72-06EB-4F01-AFBF-D7264DBD3156}"/>
    <cellStyle name="Vírgula 3 2 9 3 3" xfId="33633" xr:uid="{3D4E781E-5715-48E4-9FDF-A480DC5CF370}"/>
    <cellStyle name="Vírgula 3 2 9 4" xfId="14454" xr:uid="{515DCF05-3F56-498F-85BA-26EA450B13C6}"/>
    <cellStyle name="Vírgula 3 2 9 4 2" xfId="39946" xr:uid="{F76017D3-800F-4FEB-B3DB-7761CBDF9EA0}"/>
    <cellStyle name="Vírgula 3 2 9 5" xfId="27355" xr:uid="{1AEA6CAE-EE54-4382-B048-0C3B60A89769}"/>
    <cellStyle name="Vírgula 3 20" xfId="347" xr:uid="{D978EBFF-B15B-4752-AD02-4F7FB0CE9E96}"/>
    <cellStyle name="Vírgula 3 3" xfId="431" xr:uid="{9E42796A-EDD8-49B3-AEDC-257C8E3BA742}"/>
    <cellStyle name="Vírgula 3 3 10" xfId="3061" xr:uid="{E8517EA7-D9D3-4C4F-8E1A-969EBD5BFDD2}"/>
    <cellStyle name="Vírgula 3 3 10 2" xfId="6215" xr:uid="{05286D9C-EBFE-41B4-86E6-899023C3EA74}"/>
    <cellStyle name="Vírgula 3 3 10 2 2" xfId="12508" xr:uid="{302F2BBE-8897-48E1-8C3C-75BB7D4E6295}"/>
    <cellStyle name="Vírgula 3 3 10 2 2 2" xfId="25190" xr:uid="{48529E79-ED9B-47BD-A63B-34F5B4C631AD}"/>
    <cellStyle name="Vírgula 3 3 10 2 2 2 2" xfId="50682" xr:uid="{67621B47-A383-4369-9688-1B60554768B4}"/>
    <cellStyle name="Vírgula 3 3 10 2 2 3" xfId="38091" xr:uid="{D7EAF880-9A50-40D3-BA17-42806D2ADD82}"/>
    <cellStyle name="Vírgula 3 3 10 2 3" xfId="18912" xr:uid="{9EED244E-6ACD-4065-9032-2AA8198B0627}"/>
    <cellStyle name="Vírgula 3 3 10 2 3 2" xfId="44404" xr:uid="{BF3B3ADB-6A1A-428F-8743-21A1BB8DBE44}"/>
    <cellStyle name="Vírgula 3 3 10 2 4" xfId="31813" xr:uid="{7814E210-066E-42FA-B73F-C67D9A60214C}"/>
    <cellStyle name="Vírgula 3 3 10 3" xfId="9369" xr:uid="{5B61D73C-1DC6-4A52-9BCF-3440D50C157C}"/>
    <cellStyle name="Vírgula 3 3 10 3 2" xfId="22051" xr:uid="{554AFC55-3832-43C3-8600-5491119852CD}"/>
    <cellStyle name="Vírgula 3 3 10 3 2 2" xfId="47543" xr:uid="{1AB31499-4BD7-4BA8-AD39-F7176E1861E7}"/>
    <cellStyle name="Vírgula 3 3 10 3 3" xfId="34952" xr:uid="{8A94BE34-46E1-4CE9-8451-AAF71AAC69CC}"/>
    <cellStyle name="Vírgula 3 3 10 4" xfId="15773" xr:uid="{553088B4-84A6-4795-AC90-C0AC95F6F0E2}"/>
    <cellStyle name="Vírgula 3 3 10 4 2" xfId="41265" xr:uid="{609BE7A8-41BC-440F-ACB9-22D2E1A3FC06}"/>
    <cellStyle name="Vírgula 3 3 10 5" xfId="28674" xr:uid="{F592071B-6BE2-46C9-986C-D04A3DC1F2F6}"/>
    <cellStyle name="Vírgula 3 3 11" xfId="3600" xr:uid="{524D6C16-1A15-44B6-8EAD-9D62D2192B7F}"/>
    <cellStyle name="Vírgula 3 3 11 2" xfId="9893" xr:uid="{B3DA5D01-0E5A-4365-9649-AC894F20D9D7}"/>
    <cellStyle name="Vírgula 3 3 11 2 2" xfId="22575" xr:uid="{DF2752F3-5BB3-4831-948B-DD24FCAA7C65}"/>
    <cellStyle name="Vírgula 3 3 11 2 2 2" xfId="48067" xr:uid="{77E0EDBB-685B-4A89-BE51-F8E80164C861}"/>
    <cellStyle name="Vírgula 3 3 11 2 3" xfId="35476" xr:uid="{8BA7471E-CF84-47C7-B16A-8A045A9E6B5C}"/>
    <cellStyle name="Vírgula 3 3 11 3" xfId="16297" xr:uid="{AE97C432-CFFF-444B-A589-87E3D8478344}"/>
    <cellStyle name="Vírgula 3 3 11 3 2" xfId="41789" xr:uid="{D67FD4DF-6377-4E7F-9FA9-06F14FCE77D3}"/>
    <cellStyle name="Vírgula 3 3 11 4" xfId="29198" xr:uid="{1FE4C04B-8C9E-4301-B3F0-EF2953AAC15E}"/>
    <cellStyle name="Vírgula 3 3 12" xfId="6754" xr:uid="{C38757F4-05FF-455E-8CE8-5C8FD405466E}"/>
    <cellStyle name="Vírgula 3 3 12 2" xfId="19436" xr:uid="{3E3688BC-E005-42B9-93E7-FF07DA220FDA}"/>
    <cellStyle name="Vírgula 3 3 12 2 2" xfId="44928" xr:uid="{7F0DFA8F-F4EF-404C-8F44-DDD2D7C068AA}"/>
    <cellStyle name="Vírgula 3 3 12 3" xfId="32337" xr:uid="{41F5CAAC-7773-4424-BB4A-EEFA371C6590}"/>
    <cellStyle name="Vírgula 3 3 13" xfId="13158" xr:uid="{454810DC-7840-47D9-AF78-3BECC91599A1}"/>
    <cellStyle name="Vírgula 3 3 13 2" xfId="38650" xr:uid="{8AB1D8E3-F3F2-4B51-8909-3A5F0DE6DBB4}"/>
    <cellStyle name="Vírgula 3 3 14" xfId="26059" xr:uid="{4047B625-DA75-4301-BFBC-F9EEF98F74BF}"/>
    <cellStyle name="Vírgula 3 3 2" xfId="492" xr:uid="{BF2691DB-F147-474A-BEBB-C2489EE43A99}"/>
    <cellStyle name="Vírgula 3 3 2 10" xfId="6815" xr:uid="{42CB9E18-FEAB-4137-B3BA-027450FAD73F}"/>
    <cellStyle name="Vírgula 3 3 2 10 2" xfId="19497" xr:uid="{7455746C-419D-4054-964E-3DDB467ECBE1}"/>
    <cellStyle name="Vírgula 3 3 2 10 2 2" xfId="44989" xr:uid="{C0112F5E-53FB-46E1-BF81-810F75D37520}"/>
    <cellStyle name="Vírgula 3 3 2 10 3" xfId="32398" xr:uid="{82AC518A-7E98-4B26-84EC-31E32AF18037}"/>
    <cellStyle name="Vírgula 3 3 2 11" xfId="13219" xr:uid="{61880054-D245-4744-856B-94897430D380}"/>
    <cellStyle name="Vírgula 3 3 2 11 2" xfId="38711" xr:uid="{ADB42735-28EB-45CB-9736-6DE587276559}"/>
    <cellStyle name="Vírgula 3 3 2 12" xfId="26120" xr:uid="{47D04579-98E5-4ED3-8719-8090CF6C6E1B}"/>
    <cellStyle name="Vírgula 3 3 2 2" xfId="651" xr:uid="{EF65C785-BDB3-4A30-AF76-659BFF072DD2}"/>
    <cellStyle name="Vírgula 3 3 2 2 10" xfId="13378" xr:uid="{C77EE3F9-50A2-46BE-8D03-C2BD8C0C2E09}"/>
    <cellStyle name="Vírgula 3 3 2 2 10 2" xfId="38870" xr:uid="{A6029F41-F4EA-423C-88A8-D2E1D4528AF1}"/>
    <cellStyle name="Vírgula 3 3 2 2 11" xfId="26279" xr:uid="{FD430191-B207-4877-9A03-3D1B95B2FBD6}"/>
    <cellStyle name="Vírgula 3 3 2 2 2" xfId="1188" xr:uid="{517D8E2F-477B-47F9-A421-A84BA8CCB04A}"/>
    <cellStyle name="Vírgula 3 3 2 2 2 2" xfId="2495" xr:uid="{5125193E-881E-40D5-8C9F-5CC0701C979F}"/>
    <cellStyle name="Vírgula 3 3 2 2 2 2 2" xfId="5649" xr:uid="{632D32BD-600C-4981-B79C-B28BDF4C89E4}"/>
    <cellStyle name="Vírgula 3 3 2 2 2 2 2 2" xfId="11942" xr:uid="{0C8209B4-C5BF-4F4F-8A62-5A926EFD8B5D}"/>
    <cellStyle name="Vírgula 3 3 2 2 2 2 2 2 2" xfId="24624" xr:uid="{6F95EA27-2C22-4D59-AFE2-08E25B257D1F}"/>
    <cellStyle name="Vírgula 3 3 2 2 2 2 2 2 2 2" xfId="50116" xr:uid="{21DD9124-E30C-46CD-87B2-C5769CF99EFA}"/>
    <cellStyle name="Vírgula 3 3 2 2 2 2 2 2 3" xfId="37525" xr:uid="{D758BA21-FE73-44A7-A4A0-EDAD9EC5C6F0}"/>
    <cellStyle name="Vírgula 3 3 2 2 2 2 2 3" xfId="18346" xr:uid="{EAD8D84A-EC31-473C-AD6D-20FA6DEFA326}"/>
    <cellStyle name="Vírgula 3 3 2 2 2 2 2 3 2" xfId="43838" xr:uid="{FD24F655-E9A4-4092-B9B1-D6FB73F935DC}"/>
    <cellStyle name="Vírgula 3 3 2 2 2 2 2 4" xfId="31247" xr:uid="{95A463D1-9EC6-4FF8-95CE-45BD05BF6462}"/>
    <cellStyle name="Vírgula 3 3 2 2 2 2 3" xfId="8803" xr:uid="{830D4F40-7B1C-488E-9B6C-7897C997AF13}"/>
    <cellStyle name="Vírgula 3 3 2 2 2 2 3 2" xfId="21485" xr:uid="{A6028A2D-4692-4860-B520-B0763D98AEA9}"/>
    <cellStyle name="Vírgula 3 3 2 2 2 2 3 2 2" xfId="46977" xr:uid="{0D32C994-BE7C-4D6E-A2C8-E0A920A9FB92}"/>
    <cellStyle name="Vírgula 3 3 2 2 2 2 3 3" xfId="34386" xr:uid="{5A2C3006-496F-4659-A7DF-9F6890534F80}"/>
    <cellStyle name="Vírgula 3 3 2 2 2 2 4" xfId="15207" xr:uid="{F7736588-0434-4BC1-9D64-A4155223C1C0}"/>
    <cellStyle name="Vírgula 3 3 2 2 2 2 4 2" xfId="40699" xr:uid="{4E7358A2-02C4-46CD-8A56-826B3B7250EF}"/>
    <cellStyle name="Vírgula 3 3 2 2 2 2 5" xfId="28108" xr:uid="{F55CAAF4-EB3B-4C3D-A072-5ADB83692071}"/>
    <cellStyle name="Vírgula 3 3 2 2 2 3" xfId="1712" xr:uid="{BBC6B49A-1315-4CA9-9F81-7A976449D57A}"/>
    <cellStyle name="Vírgula 3 3 2 2 2 3 2" xfId="4866" xr:uid="{B0F58B34-F85A-4AC5-A53D-545281EC992F}"/>
    <cellStyle name="Vírgula 3 3 2 2 2 3 2 2" xfId="11159" xr:uid="{2E9E49ED-4BCA-4589-B771-0D615C091FAE}"/>
    <cellStyle name="Vírgula 3 3 2 2 2 3 2 2 2" xfId="23841" xr:uid="{14E561B2-A199-4C71-AC1D-99263E08F360}"/>
    <cellStyle name="Vírgula 3 3 2 2 2 3 2 2 2 2" xfId="49333" xr:uid="{E03551FD-F3AC-46CA-9A27-185D322A3ABB}"/>
    <cellStyle name="Vírgula 3 3 2 2 2 3 2 2 3" xfId="36742" xr:uid="{32FC6517-0C7A-4D85-A07E-96F8A059B588}"/>
    <cellStyle name="Vírgula 3 3 2 2 2 3 2 3" xfId="17563" xr:uid="{F86DD5C8-3FA3-4EE7-8E04-E7724E8B4CD3}"/>
    <cellStyle name="Vírgula 3 3 2 2 2 3 2 3 2" xfId="43055" xr:uid="{A146A30B-3265-409D-86BC-E8AC50FFCE0B}"/>
    <cellStyle name="Vírgula 3 3 2 2 2 3 2 4" xfId="30464" xr:uid="{104181E3-AD90-4364-B9CC-F4C9C37A2A99}"/>
    <cellStyle name="Vírgula 3 3 2 2 2 3 3" xfId="8020" xr:uid="{47C4DFDE-C5C0-4F34-AF92-187FBED6F234}"/>
    <cellStyle name="Vírgula 3 3 2 2 2 3 3 2" xfId="20702" xr:uid="{CF3DE5D7-DD8A-465A-B0AB-B62D5C7C5201}"/>
    <cellStyle name="Vírgula 3 3 2 2 2 3 3 2 2" xfId="46194" xr:uid="{57F4E749-805B-4863-86B7-0AFEEF7FE675}"/>
    <cellStyle name="Vírgula 3 3 2 2 2 3 3 3" xfId="33603" xr:uid="{515D1A26-5020-4B6E-AE43-F2851C5E956E}"/>
    <cellStyle name="Vírgula 3 3 2 2 2 3 4" xfId="14424" xr:uid="{C495FB27-066F-4CC8-930E-F4DD42E462EA}"/>
    <cellStyle name="Vírgula 3 3 2 2 2 3 4 2" xfId="39916" xr:uid="{D50B65B4-F2B8-488F-A42C-39A665CFDB78}"/>
    <cellStyle name="Vírgula 3 3 2 2 2 3 5" xfId="27325" xr:uid="{79DD8888-2D06-47C5-8D3A-20DFD7D85A18}"/>
    <cellStyle name="Vírgula 3 3 2 2 2 4" xfId="3019" xr:uid="{7F6FBE48-B3CD-4E53-8DE3-6CC337057865}"/>
    <cellStyle name="Vírgula 3 3 2 2 2 4 2" xfId="6173" xr:uid="{DB2DC9E1-A782-4781-8BE1-F66D94BD9D17}"/>
    <cellStyle name="Vírgula 3 3 2 2 2 4 2 2" xfId="12466" xr:uid="{1ADBE469-4553-4455-A1B8-9D69856FFC5C}"/>
    <cellStyle name="Vírgula 3 3 2 2 2 4 2 2 2" xfId="25148" xr:uid="{A4F6FDE5-D6B6-4537-BF50-FE09313DF82C}"/>
    <cellStyle name="Vírgula 3 3 2 2 2 4 2 2 2 2" xfId="50640" xr:uid="{90F7CCFD-7F1B-4F08-A47F-69E654BBA4E0}"/>
    <cellStyle name="Vírgula 3 3 2 2 2 4 2 2 3" xfId="38049" xr:uid="{E4005C3C-B2A1-4747-83DE-1F3D096D2183}"/>
    <cellStyle name="Vírgula 3 3 2 2 2 4 2 3" xfId="18870" xr:uid="{EB5C2A5F-99B7-4208-86E5-F64E680CFEC8}"/>
    <cellStyle name="Vírgula 3 3 2 2 2 4 2 3 2" xfId="44362" xr:uid="{D19988B3-35F0-4224-A771-41518F8CB10F}"/>
    <cellStyle name="Vírgula 3 3 2 2 2 4 2 4" xfId="31771" xr:uid="{2829DED4-0E71-4A3A-82F2-FF4A0BA1ED26}"/>
    <cellStyle name="Vírgula 3 3 2 2 2 4 3" xfId="9327" xr:uid="{5D5A3B70-3F60-483B-B75B-18BA68088A5D}"/>
    <cellStyle name="Vírgula 3 3 2 2 2 4 3 2" xfId="22009" xr:uid="{545DB238-A7FE-46DE-8729-8EA499F34756}"/>
    <cellStyle name="Vírgula 3 3 2 2 2 4 3 2 2" xfId="47501" xr:uid="{E8485E33-BB37-4526-A5B0-64B2DBD79865}"/>
    <cellStyle name="Vírgula 3 3 2 2 2 4 3 3" xfId="34910" xr:uid="{D566191A-464D-495D-87CD-D148044BBEE9}"/>
    <cellStyle name="Vírgula 3 3 2 2 2 4 4" xfId="15731" xr:uid="{04DE9CDA-D852-4EA3-9C40-BF4968C1DB74}"/>
    <cellStyle name="Vírgula 3 3 2 2 2 4 4 2" xfId="41223" xr:uid="{AE228D8A-9BAB-48FE-8171-6C6F01230F78}"/>
    <cellStyle name="Vírgula 3 3 2 2 2 4 5" xfId="28632" xr:uid="{4F07EBCE-8639-4330-836A-28FC26CF354F}"/>
    <cellStyle name="Vírgula 3 3 2 2 2 5" xfId="3542" xr:uid="{B2ED760D-AB7B-4281-96DA-4A6188CA005D}"/>
    <cellStyle name="Vírgula 3 3 2 2 2 5 2" xfId="6696" xr:uid="{95A100A9-9EB7-45A8-8E82-8BDCD91BD478}"/>
    <cellStyle name="Vírgula 3 3 2 2 2 5 2 2" xfId="12989" xr:uid="{2CA21FE5-3C8D-45FC-92DB-6A2CAE638AD9}"/>
    <cellStyle name="Vírgula 3 3 2 2 2 5 2 2 2" xfId="25671" xr:uid="{E4EE4048-01AB-4E96-B2D0-A4710FEAF742}"/>
    <cellStyle name="Vírgula 3 3 2 2 2 5 2 2 2 2" xfId="51163" xr:uid="{A6F3F2D6-B5B1-4F4E-9240-1D2A0B1A9A2B}"/>
    <cellStyle name="Vírgula 3 3 2 2 2 5 2 2 3" xfId="38572" xr:uid="{49BACF05-110C-483D-AEC2-76D5E7576DDB}"/>
    <cellStyle name="Vírgula 3 3 2 2 2 5 2 3" xfId="19393" xr:uid="{C554CF20-D9D9-4772-8039-A9CF60B9F099}"/>
    <cellStyle name="Vírgula 3 3 2 2 2 5 2 3 2" xfId="44885" xr:uid="{CFA93006-6F7D-499F-BC85-6533574DE35B}"/>
    <cellStyle name="Vírgula 3 3 2 2 2 5 2 4" xfId="32294" xr:uid="{B43F5325-A8E1-4539-8D20-25E3D4E645FA}"/>
    <cellStyle name="Vírgula 3 3 2 2 2 5 3" xfId="9850" xr:uid="{A00AF950-57CE-45B2-95A0-8428B4EDB38B}"/>
    <cellStyle name="Vírgula 3 3 2 2 2 5 3 2" xfId="22532" xr:uid="{B3B36A38-A4C6-4224-914D-92A5D539AF51}"/>
    <cellStyle name="Vírgula 3 3 2 2 2 5 3 2 2" xfId="48024" xr:uid="{4EE42FE3-8C16-4D58-B778-D41B77CDCEA0}"/>
    <cellStyle name="Vírgula 3 3 2 2 2 5 3 3" xfId="35433" xr:uid="{A6813573-11FE-468B-BAE8-1AC44DF2043A}"/>
    <cellStyle name="Vírgula 3 3 2 2 2 5 4" xfId="16254" xr:uid="{9FB579D9-AA1F-4072-AC76-1BF5F941498D}"/>
    <cellStyle name="Vírgula 3 3 2 2 2 5 4 2" xfId="41746" xr:uid="{11BEF2FC-4FD8-44D7-9A5B-48D395CC821A}"/>
    <cellStyle name="Vírgula 3 3 2 2 2 5 5" xfId="29155" xr:uid="{8BDF13A6-0256-411C-B303-67AB1165AAE3}"/>
    <cellStyle name="Vírgula 3 3 2 2 2 6" xfId="4342" xr:uid="{C5B58B53-C630-49BE-9DB9-2D43618BA434}"/>
    <cellStyle name="Vírgula 3 3 2 2 2 6 2" xfId="10635" xr:uid="{BDE30831-0708-4B05-B0A1-C348FEF4703C}"/>
    <cellStyle name="Vírgula 3 3 2 2 2 6 2 2" xfId="23317" xr:uid="{15DCCCFD-EDD9-488C-83FF-57D78BB5DB32}"/>
    <cellStyle name="Vírgula 3 3 2 2 2 6 2 2 2" xfId="48809" xr:uid="{E3EB7FF4-E9DA-4247-9655-B7DA4C7858E2}"/>
    <cellStyle name="Vírgula 3 3 2 2 2 6 2 3" xfId="36218" xr:uid="{B08109CD-AAE1-4047-BABE-7CECC0F7855D}"/>
    <cellStyle name="Vírgula 3 3 2 2 2 6 3" xfId="17039" xr:uid="{69621948-AA76-4439-BC76-CD1091915C0D}"/>
    <cellStyle name="Vírgula 3 3 2 2 2 6 3 2" xfId="42531" xr:uid="{A662D9F3-E1F3-4157-A922-C3598D23A098}"/>
    <cellStyle name="Vírgula 3 3 2 2 2 6 4" xfId="29940" xr:uid="{6C8CA3C0-6646-4B5F-8EF5-910EC45AA4EF}"/>
    <cellStyle name="Vírgula 3 3 2 2 2 7" xfId="7496" xr:uid="{A50138F0-693B-4BC6-B864-0B4AE9AF4E90}"/>
    <cellStyle name="Vírgula 3 3 2 2 2 7 2" xfId="20178" xr:uid="{EE28C70E-B0C0-4AA2-9919-21FA5624371F}"/>
    <cellStyle name="Vírgula 3 3 2 2 2 7 2 2" xfId="45670" xr:uid="{9399CD4C-6E85-4C50-B974-627824B63A35}"/>
    <cellStyle name="Vírgula 3 3 2 2 2 7 3" xfId="33079" xr:uid="{436305D1-E07D-450C-9306-36954F0D2A1A}"/>
    <cellStyle name="Vírgula 3 3 2 2 2 8" xfId="13900" xr:uid="{FBAC2DA6-DD7F-41ED-A716-64B5D55613D7}"/>
    <cellStyle name="Vírgula 3 3 2 2 2 8 2" xfId="39392" xr:uid="{6204D358-93CE-4CCD-A6C3-2C22CF87DBB0}"/>
    <cellStyle name="Vírgula 3 3 2 2 2 9" xfId="26801" xr:uid="{9D577932-B593-4C27-B08B-561C9F4F59B9}"/>
    <cellStyle name="Vírgula 3 3 2 2 3" xfId="928" xr:uid="{E1677214-D3C0-4D21-B55D-46B0F82A4CF9}"/>
    <cellStyle name="Vírgula 3 3 2 2 3 2" xfId="2235" xr:uid="{D66434AF-6923-496A-8A3A-1F1580C8ED9D}"/>
    <cellStyle name="Vírgula 3 3 2 2 3 2 2" xfId="5389" xr:uid="{AB30F82E-D3F7-4947-93A4-657C82B3873E}"/>
    <cellStyle name="Vírgula 3 3 2 2 3 2 2 2" xfId="11682" xr:uid="{C5C90E0E-AA82-4163-9484-B33C80B69DE8}"/>
    <cellStyle name="Vírgula 3 3 2 2 3 2 2 2 2" xfId="24364" xr:uid="{B3749DBE-8804-431F-9D5E-0516E799A52E}"/>
    <cellStyle name="Vírgula 3 3 2 2 3 2 2 2 2 2" xfId="49856" xr:uid="{A2CF1722-BEFE-4DD3-9485-0313EE80A019}"/>
    <cellStyle name="Vírgula 3 3 2 2 3 2 2 2 3" xfId="37265" xr:uid="{7072557B-405B-466F-BA52-AFA95EDFE2AE}"/>
    <cellStyle name="Vírgula 3 3 2 2 3 2 2 3" xfId="18086" xr:uid="{2704A87D-B2E0-4390-84CF-7D839A458D99}"/>
    <cellStyle name="Vírgula 3 3 2 2 3 2 2 3 2" xfId="43578" xr:uid="{629E18C3-BBE9-4F48-9D75-20B81D476A60}"/>
    <cellStyle name="Vírgula 3 3 2 2 3 2 2 4" xfId="30987" xr:uid="{13182104-43F7-4C2E-B598-FD61755F50DD}"/>
    <cellStyle name="Vírgula 3 3 2 2 3 2 3" xfId="8543" xr:uid="{56273536-B85D-4810-AA87-EC789A35B69D}"/>
    <cellStyle name="Vírgula 3 3 2 2 3 2 3 2" xfId="21225" xr:uid="{9580ABB5-3541-46F7-8D19-7DC61AFFB1C2}"/>
    <cellStyle name="Vírgula 3 3 2 2 3 2 3 2 2" xfId="46717" xr:uid="{293C42AD-3B9E-4A7E-9305-6A6DDC6087E8}"/>
    <cellStyle name="Vírgula 3 3 2 2 3 2 3 3" xfId="34126" xr:uid="{4D5C9D55-F5E2-46C9-A7BB-07168691C7DB}"/>
    <cellStyle name="Vírgula 3 3 2 2 3 2 4" xfId="14947" xr:uid="{C3D4A548-7D09-4E14-9DE4-01EE470357F5}"/>
    <cellStyle name="Vírgula 3 3 2 2 3 2 4 2" xfId="40439" xr:uid="{45DC78F3-AC7E-475B-887F-4658C47E86A3}"/>
    <cellStyle name="Vírgula 3 3 2 2 3 2 5" xfId="27848" xr:uid="{B43AA8FF-E095-48A9-B2A0-11009E9E4CBE}"/>
    <cellStyle name="Vírgula 3 3 2 2 3 3" xfId="4082" xr:uid="{B9695648-3689-492D-B577-CA6BE18B23E9}"/>
    <cellStyle name="Vírgula 3 3 2 2 3 3 2" xfId="10375" xr:uid="{FBEE303A-796D-4E5F-9B7E-3F7FC38868F7}"/>
    <cellStyle name="Vírgula 3 3 2 2 3 3 2 2" xfId="23057" xr:uid="{7DAF1444-89A5-485A-9832-E282F306EB72}"/>
    <cellStyle name="Vírgula 3 3 2 2 3 3 2 2 2" xfId="48549" xr:uid="{120FD110-F211-47F3-B901-0DFCEE4CD3EE}"/>
    <cellStyle name="Vírgula 3 3 2 2 3 3 2 3" xfId="35958" xr:uid="{AB4E8972-C373-4BD2-B5E8-BC2278B7A6E0}"/>
    <cellStyle name="Vírgula 3 3 2 2 3 3 3" xfId="16779" xr:uid="{2E817BF9-0ACD-4455-B5A6-B370F469E956}"/>
    <cellStyle name="Vírgula 3 3 2 2 3 3 3 2" xfId="42271" xr:uid="{23B1404B-1BF5-4914-82F6-676F40F02F8F}"/>
    <cellStyle name="Vírgula 3 3 2 2 3 3 4" xfId="29680" xr:uid="{8AB63111-A24F-4221-BCB4-EEC74448824B}"/>
    <cellStyle name="Vírgula 3 3 2 2 3 4" xfId="7236" xr:uid="{E75A8D59-D4F2-4DB7-9022-AFB1E13C9402}"/>
    <cellStyle name="Vírgula 3 3 2 2 3 4 2" xfId="19918" xr:uid="{FE4EA1E0-843D-4FB1-B961-52912BF48B2A}"/>
    <cellStyle name="Vírgula 3 3 2 2 3 4 2 2" xfId="45410" xr:uid="{9AD9D456-CB54-47B1-A22A-8052B51A1751}"/>
    <cellStyle name="Vírgula 3 3 2 2 3 4 3" xfId="32819" xr:uid="{9BA2643A-96AB-4D1A-B3D1-E272B9FB85E8}"/>
    <cellStyle name="Vírgula 3 3 2 2 3 5" xfId="13640" xr:uid="{5312EE79-ECC0-4BA6-A7BF-810466935D23}"/>
    <cellStyle name="Vírgula 3 3 2 2 3 5 2" xfId="39132" xr:uid="{3C813CA6-BA67-4387-BB92-CF7412FD8383}"/>
    <cellStyle name="Vírgula 3 3 2 2 3 6" xfId="26541" xr:uid="{72949DC4-43B5-4D56-A37C-2CE357DF3C6C}"/>
    <cellStyle name="Vírgula 3 3 2 2 4" xfId="1973" xr:uid="{A36ED7B1-32AB-4D21-B9CE-D7B3484B2B22}"/>
    <cellStyle name="Vírgula 3 3 2 2 4 2" xfId="5127" xr:uid="{F50E7DA9-39B7-4FA9-912C-BFD53DA190AC}"/>
    <cellStyle name="Vírgula 3 3 2 2 4 2 2" xfId="11420" xr:uid="{F7DF5A25-4A03-441A-A32F-0C098E7C3E77}"/>
    <cellStyle name="Vírgula 3 3 2 2 4 2 2 2" xfId="24102" xr:uid="{1E6EF4A3-A7B1-4045-8032-C8F632E16100}"/>
    <cellStyle name="Vírgula 3 3 2 2 4 2 2 2 2" xfId="49594" xr:uid="{3F081680-E64B-42C2-9B1D-358588503C87}"/>
    <cellStyle name="Vírgula 3 3 2 2 4 2 2 3" xfId="37003" xr:uid="{1ED13EC6-64D2-4E3B-ADDB-D7CF7AB42A1A}"/>
    <cellStyle name="Vírgula 3 3 2 2 4 2 3" xfId="17824" xr:uid="{34917EEB-0509-43B7-B05B-A72FD7F72BC1}"/>
    <cellStyle name="Vírgula 3 3 2 2 4 2 3 2" xfId="43316" xr:uid="{7B8D153B-1CAC-4F22-8DD0-046C6FFEEFDB}"/>
    <cellStyle name="Vírgula 3 3 2 2 4 2 4" xfId="30725" xr:uid="{F7B54605-6860-4203-9B1E-C04E48B692B3}"/>
    <cellStyle name="Vírgula 3 3 2 2 4 3" xfId="8281" xr:uid="{7D277338-380F-4D3B-AC73-015C87E98E2E}"/>
    <cellStyle name="Vírgula 3 3 2 2 4 3 2" xfId="20963" xr:uid="{40718E64-10F2-44CE-B196-E54817FE025E}"/>
    <cellStyle name="Vírgula 3 3 2 2 4 3 2 2" xfId="46455" xr:uid="{B72F703B-B827-40FF-919B-06357034FBA0}"/>
    <cellStyle name="Vírgula 3 3 2 2 4 3 3" xfId="33864" xr:uid="{FD44E2D8-F15B-4DE9-890B-300EDB569084}"/>
    <cellStyle name="Vírgula 3 3 2 2 4 4" xfId="14685" xr:uid="{AC0B12DA-4520-4519-A952-AB9D32ECFA22}"/>
    <cellStyle name="Vírgula 3 3 2 2 4 4 2" xfId="40177" xr:uid="{29DCF6A3-8455-4100-8AC3-D53EB8A27F3E}"/>
    <cellStyle name="Vírgula 3 3 2 2 4 5" xfId="27586" xr:uid="{0B70ECEA-16B2-428A-920F-9A6CF38BD678}"/>
    <cellStyle name="Vírgula 3 3 2 2 5" xfId="1451" xr:uid="{D1A30E09-2264-4651-998D-7A28DCD14DA4}"/>
    <cellStyle name="Vírgula 3 3 2 2 5 2" xfId="4605" xr:uid="{755DA683-424C-45DF-AF06-F692F17DA368}"/>
    <cellStyle name="Vírgula 3 3 2 2 5 2 2" xfId="10898" xr:uid="{0369D56B-E416-4FA8-AE94-8A636C606E80}"/>
    <cellStyle name="Vírgula 3 3 2 2 5 2 2 2" xfId="23580" xr:uid="{689F2877-2C88-4359-99C3-60CA9E4A1599}"/>
    <cellStyle name="Vírgula 3 3 2 2 5 2 2 2 2" xfId="49072" xr:uid="{D516DF11-7BDB-436B-B614-CB11B1050708}"/>
    <cellStyle name="Vírgula 3 3 2 2 5 2 2 3" xfId="36481" xr:uid="{9CA119AD-1B32-47BA-8A96-BB205EC822F1}"/>
    <cellStyle name="Vírgula 3 3 2 2 5 2 3" xfId="17302" xr:uid="{BBE6BE1C-CBFB-45E2-90E7-1FD1BEB388B8}"/>
    <cellStyle name="Vírgula 3 3 2 2 5 2 3 2" xfId="42794" xr:uid="{3BB25E07-6B0D-40FE-A708-82F988DF1E80}"/>
    <cellStyle name="Vírgula 3 3 2 2 5 2 4" xfId="30203" xr:uid="{169BEBB4-6F65-4828-931E-EEC30007EE3E}"/>
    <cellStyle name="Vírgula 3 3 2 2 5 3" xfId="7759" xr:uid="{F1154EFC-A4CF-49D7-9C9E-67EF5D511D42}"/>
    <cellStyle name="Vírgula 3 3 2 2 5 3 2" xfId="20441" xr:uid="{E9C40512-ABE0-4910-8084-5AC86A82A6BD}"/>
    <cellStyle name="Vírgula 3 3 2 2 5 3 2 2" xfId="45933" xr:uid="{2F1C1824-36D6-4EB6-B835-65C013C85993}"/>
    <cellStyle name="Vírgula 3 3 2 2 5 3 3" xfId="33342" xr:uid="{CC984E10-4708-454E-B73F-09AE14634DEA}"/>
    <cellStyle name="Vírgula 3 3 2 2 5 4" xfId="14163" xr:uid="{646F70B8-9CB5-4A64-BBB1-5635B9F9FF7F}"/>
    <cellStyle name="Vírgula 3 3 2 2 5 4 2" xfId="39655" xr:uid="{18B351D5-E0DC-4411-9889-5F95B557DF8D}"/>
    <cellStyle name="Vírgula 3 3 2 2 5 5" xfId="27064" xr:uid="{E77EB204-E60C-4315-8C1D-805FEE9E830B}"/>
    <cellStyle name="Vírgula 3 3 2 2 6" xfId="2758" xr:uid="{25F6ABB5-AAD8-4522-9D8D-BFF9DEDEE113}"/>
    <cellStyle name="Vírgula 3 3 2 2 6 2" xfId="5912" xr:uid="{5FE1BD76-C7ED-4345-8AF0-56B84A9ADB64}"/>
    <cellStyle name="Vírgula 3 3 2 2 6 2 2" xfId="12205" xr:uid="{6EEF169F-9820-429A-88D5-3F62E7E80BBD}"/>
    <cellStyle name="Vírgula 3 3 2 2 6 2 2 2" xfId="24887" xr:uid="{69636D20-8397-4B4B-8954-97A0879CE9DA}"/>
    <cellStyle name="Vírgula 3 3 2 2 6 2 2 2 2" xfId="50379" xr:uid="{E103B506-6558-4DEB-8F09-C8D893D38441}"/>
    <cellStyle name="Vírgula 3 3 2 2 6 2 2 3" xfId="37788" xr:uid="{5A868124-C2F7-4FA2-84CD-3BDCC9EB6556}"/>
    <cellStyle name="Vírgula 3 3 2 2 6 2 3" xfId="18609" xr:uid="{0CB455B1-2B1A-4549-B3F5-4B07B1F61C15}"/>
    <cellStyle name="Vírgula 3 3 2 2 6 2 3 2" xfId="44101" xr:uid="{FAF214F8-22C1-46B3-A1BC-17F609814452}"/>
    <cellStyle name="Vírgula 3 3 2 2 6 2 4" xfId="31510" xr:uid="{23DF70A8-AEFC-40F9-8B35-C1755A364B8D}"/>
    <cellStyle name="Vírgula 3 3 2 2 6 3" xfId="9066" xr:uid="{B3E56B6B-B3BB-4C26-B8C5-F4C6AB5CBD72}"/>
    <cellStyle name="Vírgula 3 3 2 2 6 3 2" xfId="21748" xr:uid="{C95B4B19-34E8-4646-A9D1-19B87AA6C309}"/>
    <cellStyle name="Vírgula 3 3 2 2 6 3 2 2" xfId="47240" xr:uid="{9E373130-18FF-4642-9B4E-BE257539A1E9}"/>
    <cellStyle name="Vírgula 3 3 2 2 6 3 3" xfId="34649" xr:uid="{FE5E8B5D-6B9B-4508-BD6D-298D5FE3EAA0}"/>
    <cellStyle name="Vírgula 3 3 2 2 6 4" xfId="15470" xr:uid="{244A6CB3-4D75-457B-B8A3-6A33F06C8153}"/>
    <cellStyle name="Vírgula 3 3 2 2 6 4 2" xfId="40962" xr:uid="{C7DEB51E-E37A-4B2C-8755-2EC8C0DF9D1A}"/>
    <cellStyle name="Vírgula 3 3 2 2 6 5" xfId="28371" xr:uid="{92C029AD-5F26-49A4-9715-E62F90C32FBC}"/>
    <cellStyle name="Vírgula 3 3 2 2 7" xfId="3281" xr:uid="{ABBA8050-0A7F-42D6-872B-1073304006BC}"/>
    <cellStyle name="Vírgula 3 3 2 2 7 2" xfId="6435" xr:uid="{316DDA69-4FFB-4320-9414-1AFD38583E7D}"/>
    <cellStyle name="Vírgula 3 3 2 2 7 2 2" xfId="12728" xr:uid="{7CCAD7CD-982D-42B1-834D-8C87EDE4A2D0}"/>
    <cellStyle name="Vírgula 3 3 2 2 7 2 2 2" xfId="25410" xr:uid="{E3538848-93A2-4631-A7C3-8B5C72244507}"/>
    <cellStyle name="Vírgula 3 3 2 2 7 2 2 2 2" xfId="50902" xr:uid="{84FA2C7C-51E4-4BBE-944D-4EFA061CFEF9}"/>
    <cellStyle name="Vírgula 3 3 2 2 7 2 2 3" xfId="38311" xr:uid="{A2217581-E8A2-4F15-BD30-A475E0173798}"/>
    <cellStyle name="Vírgula 3 3 2 2 7 2 3" xfId="19132" xr:uid="{11ADCEA4-44E8-4057-90DA-E69CACCCF987}"/>
    <cellStyle name="Vírgula 3 3 2 2 7 2 3 2" xfId="44624" xr:uid="{5EDD20F8-86C2-4684-800A-BE25ACD033E0}"/>
    <cellStyle name="Vírgula 3 3 2 2 7 2 4" xfId="32033" xr:uid="{D3F1D883-B32E-4ABC-9CC4-D6F10A3B502D}"/>
    <cellStyle name="Vírgula 3 3 2 2 7 3" xfId="9589" xr:uid="{6159D2F4-76D1-4FB7-AA50-58811DD8FA46}"/>
    <cellStyle name="Vírgula 3 3 2 2 7 3 2" xfId="22271" xr:uid="{B4C6D7C7-F171-4FCE-B010-2A4D9EB5465B}"/>
    <cellStyle name="Vírgula 3 3 2 2 7 3 2 2" xfId="47763" xr:uid="{90D900ED-0981-435E-A940-A3E0F803B153}"/>
    <cellStyle name="Vírgula 3 3 2 2 7 3 3" xfId="35172" xr:uid="{15B66C44-6998-488F-8D68-F0E36D86118F}"/>
    <cellStyle name="Vírgula 3 3 2 2 7 4" xfId="15993" xr:uid="{24C22503-B62B-441F-837A-D4C69FF8AC24}"/>
    <cellStyle name="Vírgula 3 3 2 2 7 4 2" xfId="41485" xr:uid="{2FB56A54-D51B-406B-A1F4-8781F86CDC40}"/>
    <cellStyle name="Vírgula 3 3 2 2 7 5" xfId="28894" xr:uid="{128FE2F5-5E2E-4A7E-A5DA-05D10428274E}"/>
    <cellStyle name="Vírgula 3 3 2 2 8" xfId="3820" xr:uid="{FF407B6B-82AD-4CC2-9922-055AAA1D0769}"/>
    <cellStyle name="Vírgula 3 3 2 2 8 2" xfId="10113" xr:uid="{4974D37E-D659-48FA-992E-0DD65182E508}"/>
    <cellStyle name="Vírgula 3 3 2 2 8 2 2" xfId="22795" xr:uid="{9CA77CB6-A5C6-4EEC-8F1A-C0EADF2F59F6}"/>
    <cellStyle name="Vírgula 3 3 2 2 8 2 2 2" xfId="48287" xr:uid="{A295254D-04FF-4296-9BB9-D608F5EA2499}"/>
    <cellStyle name="Vírgula 3 3 2 2 8 2 3" xfId="35696" xr:uid="{12AE0032-F06D-4309-9B66-E7EC6C8F4548}"/>
    <cellStyle name="Vírgula 3 3 2 2 8 3" xfId="16517" xr:uid="{34698DAF-7ABA-44BB-8356-C0AC69DE5815}"/>
    <cellStyle name="Vírgula 3 3 2 2 8 3 2" xfId="42009" xr:uid="{6BBFE94C-8BA2-4B17-B63B-FD593869D891}"/>
    <cellStyle name="Vírgula 3 3 2 2 8 4" xfId="29418" xr:uid="{AB28C76D-2BB3-43F4-A7D4-406509F1352E}"/>
    <cellStyle name="Vírgula 3 3 2 2 9" xfId="6974" xr:uid="{E4B4ABB5-D9D5-4D26-84F0-562B91A80C16}"/>
    <cellStyle name="Vírgula 3 3 2 2 9 2" xfId="19656" xr:uid="{4E15CD6A-3C2D-43C5-A059-965C6E7A4E41}"/>
    <cellStyle name="Vírgula 3 3 2 2 9 2 2" xfId="45148" xr:uid="{45357165-18C6-4D35-96D4-B591B2576AD0}"/>
    <cellStyle name="Vírgula 3 3 2 2 9 3" xfId="32557" xr:uid="{ADAF401A-BB75-4D25-96E7-AEC8CA64741E}"/>
    <cellStyle name="Vírgula 3 3 2 3" xfId="1029" xr:uid="{A0E43867-802A-4BE4-87A8-35764F649874}"/>
    <cellStyle name="Vírgula 3 3 2 3 2" xfId="2336" xr:uid="{9303FCBE-1041-4B93-BB02-20441677F363}"/>
    <cellStyle name="Vírgula 3 3 2 3 2 2" xfId="5490" xr:uid="{230ED6CA-9B50-4C8C-A72E-AC5D87C4ED9F}"/>
    <cellStyle name="Vírgula 3 3 2 3 2 2 2" xfId="11783" xr:uid="{102A9526-7EBB-4AC3-9DE6-AE1DEB363479}"/>
    <cellStyle name="Vírgula 3 3 2 3 2 2 2 2" xfId="24465" xr:uid="{5BF53C56-7B30-4BB3-B12B-B3AC62ECCF00}"/>
    <cellStyle name="Vírgula 3 3 2 3 2 2 2 2 2" xfId="49957" xr:uid="{54380F36-7B3A-433E-AEAD-74D47A7463A7}"/>
    <cellStyle name="Vírgula 3 3 2 3 2 2 2 3" xfId="37366" xr:uid="{617A43D5-22DB-43D3-828A-F128E0F7B203}"/>
    <cellStyle name="Vírgula 3 3 2 3 2 2 3" xfId="18187" xr:uid="{608B519F-B3F7-48F0-B541-632F223CCD23}"/>
    <cellStyle name="Vírgula 3 3 2 3 2 2 3 2" xfId="43679" xr:uid="{35B82366-81C2-4864-8C84-0CA698BF1785}"/>
    <cellStyle name="Vírgula 3 3 2 3 2 2 4" xfId="31088" xr:uid="{CEE67901-CD9F-4263-B48D-245D2724BB28}"/>
    <cellStyle name="Vírgula 3 3 2 3 2 3" xfId="8644" xr:uid="{5A9FBF94-228C-4F82-B914-8642957384AE}"/>
    <cellStyle name="Vírgula 3 3 2 3 2 3 2" xfId="21326" xr:uid="{9A7D0477-338D-4010-A528-F9D2D9A5389E}"/>
    <cellStyle name="Vírgula 3 3 2 3 2 3 2 2" xfId="46818" xr:uid="{B14F628C-5593-4061-A544-42EC6C52581C}"/>
    <cellStyle name="Vírgula 3 3 2 3 2 3 3" xfId="34227" xr:uid="{F5C34524-EAAE-4A70-95E9-917CFBF29355}"/>
    <cellStyle name="Vírgula 3 3 2 3 2 4" xfId="15048" xr:uid="{082280D5-EEC2-4681-8373-3608676A073D}"/>
    <cellStyle name="Vírgula 3 3 2 3 2 4 2" xfId="40540" xr:uid="{6FF2F263-F539-49B5-B062-77460E2DD4B7}"/>
    <cellStyle name="Vírgula 3 3 2 3 2 5" xfId="27949" xr:uid="{15EEE71D-AD3F-48FB-9767-DECD1F78362B}"/>
    <cellStyle name="Vírgula 3 3 2 3 3" xfId="1553" xr:uid="{474536A7-5FFA-4147-A095-1D62155AB5E4}"/>
    <cellStyle name="Vírgula 3 3 2 3 3 2" xfId="4707" xr:uid="{57EC1686-C3FD-40A9-899C-B608AD996D9B}"/>
    <cellStyle name="Vírgula 3 3 2 3 3 2 2" xfId="11000" xr:uid="{1121393E-0BEE-459B-ABCB-1B16BE60B6E1}"/>
    <cellStyle name="Vírgula 3 3 2 3 3 2 2 2" xfId="23682" xr:uid="{13C75DC0-3681-4324-9906-CF00132BC725}"/>
    <cellStyle name="Vírgula 3 3 2 3 3 2 2 2 2" xfId="49174" xr:uid="{8E717E91-D785-4D48-8A57-B202E9DAA956}"/>
    <cellStyle name="Vírgula 3 3 2 3 3 2 2 3" xfId="36583" xr:uid="{B751F160-9639-4424-9609-A7A1EF07E376}"/>
    <cellStyle name="Vírgula 3 3 2 3 3 2 3" xfId="17404" xr:uid="{E7815981-0FBA-4CCA-A072-93429CFC0958}"/>
    <cellStyle name="Vírgula 3 3 2 3 3 2 3 2" xfId="42896" xr:uid="{89B7C564-F720-40FE-A9A9-CEFF1C539A87}"/>
    <cellStyle name="Vírgula 3 3 2 3 3 2 4" xfId="30305" xr:uid="{D4A13744-FEFE-4781-8730-77B99E356B51}"/>
    <cellStyle name="Vírgula 3 3 2 3 3 3" xfId="7861" xr:uid="{68A4D30E-2340-4047-8805-1D0E315750D8}"/>
    <cellStyle name="Vírgula 3 3 2 3 3 3 2" xfId="20543" xr:uid="{B9022BB7-9DF1-42EB-959A-2BC1365B56CD}"/>
    <cellStyle name="Vírgula 3 3 2 3 3 3 2 2" xfId="46035" xr:uid="{49D7244A-A308-47E6-BE23-1FE20EB1ADD6}"/>
    <cellStyle name="Vírgula 3 3 2 3 3 3 3" xfId="33444" xr:uid="{F19702DE-D091-4AA9-83F8-8745BC4EC629}"/>
    <cellStyle name="Vírgula 3 3 2 3 3 4" xfId="14265" xr:uid="{60828DC5-DC30-4BF5-9BE7-1EC10B3C5E20}"/>
    <cellStyle name="Vírgula 3 3 2 3 3 4 2" xfId="39757" xr:uid="{A81C7E69-B2F8-490C-90EE-76F1B3557662}"/>
    <cellStyle name="Vírgula 3 3 2 3 3 5" xfId="27166" xr:uid="{C3EA5E9B-FE82-4D50-BF34-3FED6114C75A}"/>
    <cellStyle name="Vírgula 3 3 2 3 4" xfId="2860" xr:uid="{3F3C4270-B10C-4405-A6F8-79BB5D2A7D2E}"/>
    <cellStyle name="Vírgula 3 3 2 3 4 2" xfId="6014" xr:uid="{1557E923-538E-4E48-BBFA-9FF88D942F21}"/>
    <cellStyle name="Vírgula 3 3 2 3 4 2 2" xfId="12307" xr:uid="{9FA4315D-03FD-48D8-ABE9-EA9AC5501356}"/>
    <cellStyle name="Vírgula 3 3 2 3 4 2 2 2" xfId="24989" xr:uid="{7C1FF918-57AB-4BD4-B8D7-9F1EBC5D9111}"/>
    <cellStyle name="Vírgula 3 3 2 3 4 2 2 2 2" xfId="50481" xr:uid="{A57D98B2-66C7-4FB2-9A4E-F7ED6AA3FFCA}"/>
    <cellStyle name="Vírgula 3 3 2 3 4 2 2 3" xfId="37890" xr:uid="{5AD032A1-B1DE-454D-AFF1-9868CF90EE2D}"/>
    <cellStyle name="Vírgula 3 3 2 3 4 2 3" xfId="18711" xr:uid="{2CEB3164-BBF1-41AF-AF03-D33D6B7E6907}"/>
    <cellStyle name="Vírgula 3 3 2 3 4 2 3 2" xfId="44203" xr:uid="{6E70012D-3F1E-475E-B789-A178EF3B0E05}"/>
    <cellStyle name="Vírgula 3 3 2 3 4 2 4" xfId="31612" xr:uid="{70721D1C-6FED-4E2F-89D0-20D283C500B8}"/>
    <cellStyle name="Vírgula 3 3 2 3 4 3" xfId="9168" xr:uid="{F0FDEA02-D9FC-43C0-ABA6-EE31D99FAE8B}"/>
    <cellStyle name="Vírgula 3 3 2 3 4 3 2" xfId="21850" xr:uid="{9CE94A84-AD88-446F-8376-B804D87EDFCC}"/>
    <cellStyle name="Vírgula 3 3 2 3 4 3 2 2" xfId="47342" xr:uid="{0A722A16-78B4-4948-B690-7380C32F6084}"/>
    <cellStyle name="Vírgula 3 3 2 3 4 3 3" xfId="34751" xr:uid="{EB107F22-4572-4B61-9C38-4E0EF0459965}"/>
    <cellStyle name="Vírgula 3 3 2 3 4 4" xfId="15572" xr:uid="{D9FF5933-5C5B-4040-9AA1-F53E11435064}"/>
    <cellStyle name="Vírgula 3 3 2 3 4 4 2" xfId="41064" xr:uid="{263AFF93-CCE8-4048-8035-77195557F5A3}"/>
    <cellStyle name="Vírgula 3 3 2 3 4 5" xfId="28473" xr:uid="{EE0B9D77-AA4A-4D79-9C41-AA5A75FF982D}"/>
    <cellStyle name="Vírgula 3 3 2 3 5" xfId="3383" xr:uid="{91FACAEA-F842-42FD-8F35-3C096AB890F7}"/>
    <cellStyle name="Vírgula 3 3 2 3 5 2" xfId="6537" xr:uid="{7E4BBCDE-972D-4B16-A8AE-6BFC34AC6987}"/>
    <cellStyle name="Vírgula 3 3 2 3 5 2 2" xfId="12830" xr:uid="{9B59294C-6315-466C-847D-16105F2DC6FB}"/>
    <cellStyle name="Vírgula 3 3 2 3 5 2 2 2" xfId="25512" xr:uid="{3C4FA8B2-9A6A-4097-8543-1F0BC01CB516}"/>
    <cellStyle name="Vírgula 3 3 2 3 5 2 2 2 2" xfId="51004" xr:uid="{177E43E1-138F-4DA6-86B9-4FECA7786BC5}"/>
    <cellStyle name="Vírgula 3 3 2 3 5 2 2 3" xfId="38413" xr:uid="{FC33028F-6965-4B99-908A-9EBA9678F8E8}"/>
    <cellStyle name="Vírgula 3 3 2 3 5 2 3" xfId="19234" xr:uid="{DBC9226F-E05C-4F0B-BC89-800E045845B2}"/>
    <cellStyle name="Vírgula 3 3 2 3 5 2 3 2" xfId="44726" xr:uid="{1148EC6E-6E5F-4818-890B-B59AD40BD115}"/>
    <cellStyle name="Vírgula 3 3 2 3 5 2 4" xfId="32135" xr:uid="{5FEEE522-9396-4198-9EA9-13DC1BE69F67}"/>
    <cellStyle name="Vírgula 3 3 2 3 5 3" xfId="9691" xr:uid="{FCC87ECF-4087-4842-9AEB-CD3121939948}"/>
    <cellStyle name="Vírgula 3 3 2 3 5 3 2" xfId="22373" xr:uid="{A48982D0-AB58-42AD-A8DC-A4985365C83E}"/>
    <cellStyle name="Vírgula 3 3 2 3 5 3 2 2" xfId="47865" xr:uid="{9D32A963-2B23-4CD0-B636-02203B5F9F1F}"/>
    <cellStyle name="Vírgula 3 3 2 3 5 3 3" xfId="35274" xr:uid="{2FAB6B6E-7FC3-43EB-9E1E-B440BC17FE9E}"/>
    <cellStyle name="Vírgula 3 3 2 3 5 4" xfId="16095" xr:uid="{2931EB07-FEBD-4758-ADF0-B4BAF3D74BD4}"/>
    <cellStyle name="Vírgula 3 3 2 3 5 4 2" xfId="41587" xr:uid="{07A468B9-7E16-4191-89C7-A807F16C343B}"/>
    <cellStyle name="Vírgula 3 3 2 3 5 5" xfId="28996" xr:uid="{A60698A6-0E4B-4261-A8A6-4A54A004F368}"/>
    <cellStyle name="Vírgula 3 3 2 3 6" xfId="4183" xr:uid="{8888BE17-E76A-43CF-AE95-7708E7896AD3}"/>
    <cellStyle name="Vírgula 3 3 2 3 6 2" xfId="10476" xr:uid="{63BFE6E1-DF29-4C1F-A6FD-89E8228508EE}"/>
    <cellStyle name="Vírgula 3 3 2 3 6 2 2" xfId="23158" xr:uid="{EF8E888B-1C28-4602-AFDE-3897A554971E}"/>
    <cellStyle name="Vírgula 3 3 2 3 6 2 2 2" xfId="48650" xr:uid="{F316F6FF-61E8-44E5-81D1-B12B7B45A9AE}"/>
    <cellStyle name="Vírgula 3 3 2 3 6 2 3" xfId="36059" xr:uid="{10B399AE-C2DB-4B9A-85E1-7734A5CD34C9}"/>
    <cellStyle name="Vírgula 3 3 2 3 6 3" xfId="16880" xr:uid="{ED253EE3-1437-4DD1-A0D7-123F4120A2EC}"/>
    <cellStyle name="Vírgula 3 3 2 3 6 3 2" xfId="42372" xr:uid="{806D64F3-E860-448D-8067-DEC5DA7667A7}"/>
    <cellStyle name="Vírgula 3 3 2 3 6 4" xfId="29781" xr:uid="{486BC5F0-95A5-4001-819D-FAFC5368940C}"/>
    <cellStyle name="Vírgula 3 3 2 3 7" xfId="7337" xr:uid="{7949885E-05BD-4E72-A07A-EC31EE08B649}"/>
    <cellStyle name="Vírgula 3 3 2 3 7 2" xfId="20019" xr:uid="{8D5DA6C3-5851-4455-A6D7-2A8E6989A869}"/>
    <cellStyle name="Vírgula 3 3 2 3 7 2 2" xfId="45511" xr:uid="{1307AE7F-526B-46C9-B2C2-198910FB1BFD}"/>
    <cellStyle name="Vírgula 3 3 2 3 7 3" xfId="32920" xr:uid="{DB91588E-2931-4A4D-ACC4-A3ADC1D27F52}"/>
    <cellStyle name="Vírgula 3 3 2 3 8" xfId="13741" xr:uid="{AAB1C7DA-903B-4A8A-9093-51C99BD14AFD}"/>
    <cellStyle name="Vírgula 3 3 2 3 8 2" xfId="39233" xr:uid="{2E73FDB8-3CAE-4B35-A0C5-AB17CACEBB1F}"/>
    <cellStyle name="Vírgula 3 3 2 3 9" xfId="26642" xr:uid="{942908CB-A467-40D1-BF72-7E3C935D8156}"/>
    <cellStyle name="Vírgula 3 3 2 4" xfId="769" xr:uid="{CA1ADB31-6DF5-4A99-8DD8-0B9C55F75297}"/>
    <cellStyle name="Vírgula 3 3 2 4 2" xfId="2076" xr:uid="{FF069CD9-F00F-4766-B3A1-48C10F61CC36}"/>
    <cellStyle name="Vírgula 3 3 2 4 2 2" xfId="5230" xr:uid="{5450F37F-C44E-4356-A5A6-5A13A65CE79D}"/>
    <cellStyle name="Vírgula 3 3 2 4 2 2 2" xfId="11523" xr:uid="{344DBDB6-360C-4DD8-872D-2936277ABF3C}"/>
    <cellStyle name="Vírgula 3 3 2 4 2 2 2 2" xfId="24205" xr:uid="{475D2A02-EDB4-4E77-904D-33E6CCC586F7}"/>
    <cellStyle name="Vírgula 3 3 2 4 2 2 2 2 2" xfId="49697" xr:uid="{6A4ABCB4-2098-48A1-991B-0488C66AC47A}"/>
    <cellStyle name="Vírgula 3 3 2 4 2 2 2 3" xfId="37106" xr:uid="{3CD44AA4-FF9C-43BB-A637-08E92F13AD98}"/>
    <cellStyle name="Vírgula 3 3 2 4 2 2 3" xfId="17927" xr:uid="{B9ED9EFC-26C4-4599-ACF2-24C8D7E29EED}"/>
    <cellStyle name="Vírgula 3 3 2 4 2 2 3 2" xfId="43419" xr:uid="{BDE4CF31-6D29-467D-966B-54857949B559}"/>
    <cellStyle name="Vírgula 3 3 2 4 2 2 4" xfId="30828" xr:uid="{F30AC16E-48BD-401B-A735-6947A967DAEE}"/>
    <cellStyle name="Vírgula 3 3 2 4 2 3" xfId="8384" xr:uid="{D16530DC-F9D8-430A-8104-D3E2D33967EC}"/>
    <cellStyle name="Vírgula 3 3 2 4 2 3 2" xfId="21066" xr:uid="{D12469FE-EFC3-4068-9499-6A8849CCD3D9}"/>
    <cellStyle name="Vírgula 3 3 2 4 2 3 2 2" xfId="46558" xr:uid="{4121CE87-3487-4997-8CFA-A64E1E0DAFDC}"/>
    <cellStyle name="Vírgula 3 3 2 4 2 3 3" xfId="33967" xr:uid="{358C55DC-D507-4209-8B33-D3F6640FD288}"/>
    <cellStyle name="Vírgula 3 3 2 4 2 4" xfId="14788" xr:uid="{373FA286-298F-4081-B14C-424213E2128E}"/>
    <cellStyle name="Vírgula 3 3 2 4 2 4 2" xfId="40280" xr:uid="{946B26D3-323F-4C4B-834A-7C96FD514786}"/>
    <cellStyle name="Vírgula 3 3 2 4 2 5" xfId="27689" xr:uid="{C8FC21B3-4C3A-4CBE-9920-7A5CDED7E425}"/>
    <cellStyle name="Vírgula 3 3 2 4 3" xfId="3923" xr:uid="{D0BC16D6-DEE5-4874-9DDF-00336CD78A7B}"/>
    <cellStyle name="Vírgula 3 3 2 4 3 2" xfId="10216" xr:uid="{411CBCD7-424B-400A-800F-57479739AE8A}"/>
    <cellStyle name="Vírgula 3 3 2 4 3 2 2" xfId="22898" xr:uid="{562A0878-54CF-4120-B5C0-CE4356D8F2BF}"/>
    <cellStyle name="Vírgula 3 3 2 4 3 2 2 2" xfId="48390" xr:uid="{81B40972-3F23-4087-B396-08B391629C4B}"/>
    <cellStyle name="Vírgula 3 3 2 4 3 2 3" xfId="35799" xr:uid="{010DFBAE-5C8B-4FE4-8B79-5B8385180F96}"/>
    <cellStyle name="Vírgula 3 3 2 4 3 3" xfId="16620" xr:uid="{ACEA8989-900E-491A-BBCA-EB760BEF8923}"/>
    <cellStyle name="Vírgula 3 3 2 4 3 3 2" xfId="42112" xr:uid="{1D6A8714-7F99-466F-8095-66FE89C882D1}"/>
    <cellStyle name="Vírgula 3 3 2 4 3 4" xfId="29521" xr:uid="{EE07B5FA-BB57-4349-9899-C6176F20CB13}"/>
    <cellStyle name="Vírgula 3 3 2 4 4" xfId="7077" xr:uid="{1124ECA2-E7E7-490C-8075-FE3168ADBB93}"/>
    <cellStyle name="Vírgula 3 3 2 4 4 2" xfId="19759" xr:uid="{FC3F67EB-2262-4787-B961-0566C5C76CCD}"/>
    <cellStyle name="Vírgula 3 3 2 4 4 2 2" xfId="45251" xr:uid="{B8CE6909-8ADA-44FB-A1BA-B086C1319441}"/>
    <cellStyle name="Vírgula 3 3 2 4 4 3" xfId="32660" xr:uid="{7FC57511-F30E-4AAA-B166-97CB7A48AEE3}"/>
    <cellStyle name="Vírgula 3 3 2 4 5" xfId="13481" xr:uid="{F173DA59-5FB4-4F64-80C7-21FB4297E659}"/>
    <cellStyle name="Vírgula 3 3 2 4 5 2" xfId="38973" xr:uid="{0685F657-5C6D-4139-8A8C-E76575FBAF0A}"/>
    <cellStyle name="Vírgula 3 3 2 4 6" xfId="26382" xr:uid="{FF2085A2-CB35-4F65-8945-4A836083D8AC}"/>
    <cellStyle name="Vírgula 3 3 2 5" xfId="1814" xr:uid="{95C7F9FF-1B7D-49A0-85BF-16FE8E975980}"/>
    <cellStyle name="Vírgula 3 3 2 5 2" xfId="4968" xr:uid="{AB366614-94ED-47CB-A02A-F27F96D31F1B}"/>
    <cellStyle name="Vírgula 3 3 2 5 2 2" xfId="11261" xr:uid="{043A6700-9C4D-419B-9639-DEABEEA4A8C2}"/>
    <cellStyle name="Vírgula 3 3 2 5 2 2 2" xfId="23943" xr:uid="{A785930A-FAA0-4043-A66F-420C194983BA}"/>
    <cellStyle name="Vírgula 3 3 2 5 2 2 2 2" xfId="49435" xr:uid="{AC6C8B3A-FAA4-496A-A994-746D133CDEAC}"/>
    <cellStyle name="Vírgula 3 3 2 5 2 2 3" xfId="36844" xr:uid="{6D684357-A4D4-4242-93B6-6F5BEDFD5844}"/>
    <cellStyle name="Vírgula 3 3 2 5 2 3" xfId="17665" xr:uid="{D8CDD7F9-B7B9-4382-B1CA-787B2A3B88D5}"/>
    <cellStyle name="Vírgula 3 3 2 5 2 3 2" xfId="43157" xr:uid="{40A49036-638F-449A-A5D6-A13BB1382AC1}"/>
    <cellStyle name="Vírgula 3 3 2 5 2 4" xfId="30566" xr:uid="{0B27D351-4269-4060-AC09-25CCA91A2E8E}"/>
    <cellStyle name="Vírgula 3 3 2 5 3" xfId="8122" xr:uid="{1C729813-D25B-417C-A041-49C693B212EB}"/>
    <cellStyle name="Vírgula 3 3 2 5 3 2" xfId="20804" xr:uid="{BF0241D9-24CE-4C06-90DF-F047C957D9C3}"/>
    <cellStyle name="Vírgula 3 3 2 5 3 2 2" xfId="46296" xr:uid="{BAF6F8BC-7C52-4A4F-BE5B-5B40897A8323}"/>
    <cellStyle name="Vírgula 3 3 2 5 3 3" xfId="33705" xr:uid="{D60F79C8-93A8-4245-BA03-3121D8B66E5B}"/>
    <cellStyle name="Vírgula 3 3 2 5 4" xfId="14526" xr:uid="{2A4382CB-6ED9-4623-BB90-77F658445AB3}"/>
    <cellStyle name="Vírgula 3 3 2 5 4 2" xfId="40018" xr:uid="{8F07764B-FCAD-45B1-8B32-24FC523F5EB9}"/>
    <cellStyle name="Vírgula 3 3 2 5 5" xfId="27427" xr:uid="{C20382EC-E0A5-46B0-BAD2-46782AC0DE4D}"/>
    <cellStyle name="Vírgula 3 3 2 6" xfId="1292" xr:uid="{4AF84B2D-F74D-494F-BD11-9C6A633B954B}"/>
    <cellStyle name="Vírgula 3 3 2 6 2" xfId="4446" xr:uid="{BDC8C6E1-F27B-4AF4-97B9-299C4861F194}"/>
    <cellStyle name="Vírgula 3 3 2 6 2 2" xfId="10739" xr:uid="{D5D0F6E7-EE77-4019-BAA3-05AE465B5004}"/>
    <cellStyle name="Vírgula 3 3 2 6 2 2 2" xfId="23421" xr:uid="{A570F4DD-A82E-4DD4-9D73-8CD6A34DA4F6}"/>
    <cellStyle name="Vírgula 3 3 2 6 2 2 2 2" xfId="48913" xr:uid="{6359ED99-FE9E-4194-A7BE-A992CDD81A46}"/>
    <cellStyle name="Vírgula 3 3 2 6 2 2 3" xfId="36322" xr:uid="{42B0D9B3-C7A4-4276-AA5C-07E54E5AFA19}"/>
    <cellStyle name="Vírgula 3 3 2 6 2 3" xfId="17143" xr:uid="{4B432A37-55D4-49AD-BAEC-CEF5B8109954}"/>
    <cellStyle name="Vírgula 3 3 2 6 2 3 2" xfId="42635" xr:uid="{B05147B5-014A-42C7-AB97-1F73FBDFB82B}"/>
    <cellStyle name="Vírgula 3 3 2 6 2 4" xfId="30044" xr:uid="{8AA56EC4-73AA-4330-8FC5-5C2950203B20}"/>
    <cellStyle name="Vírgula 3 3 2 6 3" xfId="7600" xr:uid="{E527B4EA-5E1D-4B36-8471-4DF726DF20B3}"/>
    <cellStyle name="Vírgula 3 3 2 6 3 2" xfId="20282" xr:uid="{DFD51DA9-1EE2-47C1-B7DE-1C867456F1D2}"/>
    <cellStyle name="Vírgula 3 3 2 6 3 2 2" xfId="45774" xr:uid="{798ABFFE-DCC3-4651-92D1-BAC4AB74154D}"/>
    <cellStyle name="Vírgula 3 3 2 6 3 3" xfId="33183" xr:uid="{3A81ECD5-EF85-479D-BB37-E451EAFDE8C6}"/>
    <cellStyle name="Vírgula 3 3 2 6 4" xfId="14004" xr:uid="{5A8D320D-68A7-4918-9451-8822EF39D208}"/>
    <cellStyle name="Vírgula 3 3 2 6 4 2" xfId="39496" xr:uid="{F8DC0F08-C279-4658-8B83-F3BF5929A0B1}"/>
    <cellStyle name="Vírgula 3 3 2 6 5" xfId="26905" xr:uid="{1907EA29-AF03-4CAB-A47D-4038B12CBB0D}"/>
    <cellStyle name="Vírgula 3 3 2 7" xfId="2599" xr:uid="{64D7A214-98DD-4782-AFA9-1558666A9ED9}"/>
    <cellStyle name="Vírgula 3 3 2 7 2" xfId="5753" xr:uid="{31B651AA-9F16-4838-861C-3C76538D8C3F}"/>
    <cellStyle name="Vírgula 3 3 2 7 2 2" xfId="12046" xr:uid="{2B519084-D516-4C07-8177-E997B999C2BD}"/>
    <cellStyle name="Vírgula 3 3 2 7 2 2 2" xfId="24728" xr:uid="{15B34359-FB26-415A-9777-0FF6F0DD0D28}"/>
    <cellStyle name="Vírgula 3 3 2 7 2 2 2 2" xfId="50220" xr:uid="{F5BCD14F-93B8-4C97-8F97-EECAA4671D08}"/>
    <cellStyle name="Vírgula 3 3 2 7 2 2 3" xfId="37629" xr:uid="{D47804E8-B0A6-49D5-81C4-921DADB3EDAE}"/>
    <cellStyle name="Vírgula 3 3 2 7 2 3" xfId="18450" xr:uid="{306E8DD3-E3E7-4B9F-A0CA-81C9522CE2B1}"/>
    <cellStyle name="Vírgula 3 3 2 7 2 3 2" xfId="43942" xr:uid="{081FB0EB-A6B1-419A-AFF9-60344DF84C6E}"/>
    <cellStyle name="Vírgula 3 3 2 7 2 4" xfId="31351" xr:uid="{9F32974A-14EF-4577-BD8D-4416A46AFB92}"/>
    <cellStyle name="Vírgula 3 3 2 7 3" xfId="8907" xr:uid="{BB094FA4-9D14-4A37-9AD1-0CEAC3928885}"/>
    <cellStyle name="Vírgula 3 3 2 7 3 2" xfId="21589" xr:uid="{63DDAB72-0CFF-42EE-9096-89A7411DE72C}"/>
    <cellStyle name="Vírgula 3 3 2 7 3 2 2" xfId="47081" xr:uid="{D9C2960E-DAD7-4B39-AB37-5F0E7B27CB53}"/>
    <cellStyle name="Vírgula 3 3 2 7 3 3" xfId="34490" xr:uid="{ED3C0BF7-48F1-48ED-B541-C2261A66D386}"/>
    <cellStyle name="Vírgula 3 3 2 7 4" xfId="15311" xr:uid="{542D63E8-C3C4-4492-86AD-F7386232B72D}"/>
    <cellStyle name="Vírgula 3 3 2 7 4 2" xfId="40803" xr:uid="{650F6FA3-F92D-4E58-AF63-5F12DB11DD55}"/>
    <cellStyle name="Vírgula 3 3 2 7 5" xfId="28212" xr:uid="{133E4F8C-BAC7-4AC9-8452-99EC010712C9}"/>
    <cellStyle name="Vírgula 3 3 2 8" xfId="3122" xr:uid="{670ED18E-8BF3-4E56-9C37-9DE22062B2ED}"/>
    <cellStyle name="Vírgula 3 3 2 8 2" xfId="6276" xr:uid="{EFE14913-9706-4510-BB24-49D366CDA736}"/>
    <cellStyle name="Vírgula 3 3 2 8 2 2" xfId="12569" xr:uid="{FB5A6715-5C39-47A9-9156-4D155F3C4BD3}"/>
    <cellStyle name="Vírgula 3 3 2 8 2 2 2" xfId="25251" xr:uid="{588150D3-522C-42B9-95E6-617AAAE207E8}"/>
    <cellStyle name="Vírgula 3 3 2 8 2 2 2 2" xfId="50743" xr:uid="{B6B2BFF0-45D5-4DA8-B5AD-F06218FC848F}"/>
    <cellStyle name="Vírgula 3 3 2 8 2 2 3" xfId="38152" xr:uid="{B6433A4B-CA4D-422C-8C62-28FFCF669AC2}"/>
    <cellStyle name="Vírgula 3 3 2 8 2 3" xfId="18973" xr:uid="{0DC4838E-40AB-497A-BA7A-C3723E9DF376}"/>
    <cellStyle name="Vírgula 3 3 2 8 2 3 2" xfId="44465" xr:uid="{5764764B-FFBA-4708-A561-CBE93BD39C27}"/>
    <cellStyle name="Vírgula 3 3 2 8 2 4" xfId="31874" xr:uid="{FDCB76BA-490E-4CA3-AD67-E7414EC9B313}"/>
    <cellStyle name="Vírgula 3 3 2 8 3" xfId="9430" xr:uid="{781E00F8-C0EE-43DB-97C7-339AD9D65CE5}"/>
    <cellStyle name="Vírgula 3 3 2 8 3 2" xfId="22112" xr:uid="{F2EA18B4-A9AE-48DE-AABF-457544353A86}"/>
    <cellStyle name="Vírgula 3 3 2 8 3 2 2" xfId="47604" xr:uid="{00DECA60-97DB-4ACA-A67C-724A6B7DFB8B}"/>
    <cellStyle name="Vírgula 3 3 2 8 3 3" xfId="35013" xr:uid="{7240413A-F0C9-4404-937B-AD6B41F39F0F}"/>
    <cellStyle name="Vírgula 3 3 2 8 4" xfId="15834" xr:uid="{5F3EDAFC-8175-4B50-9E29-D8CE9FC560DD}"/>
    <cellStyle name="Vírgula 3 3 2 8 4 2" xfId="41326" xr:uid="{C01CAB6D-927F-46AC-98EC-8BBF5D7DFB60}"/>
    <cellStyle name="Vírgula 3 3 2 8 5" xfId="28735" xr:uid="{B8EDE44F-74FF-4D16-88A3-86D93C7E4F8F}"/>
    <cellStyle name="Vírgula 3 3 2 9" xfId="3661" xr:uid="{E611118F-D846-4251-9E7E-E7FE68E76D9E}"/>
    <cellStyle name="Vírgula 3 3 2 9 2" xfId="9954" xr:uid="{A763479E-634B-47A4-899C-4D795BA82810}"/>
    <cellStyle name="Vírgula 3 3 2 9 2 2" xfId="22636" xr:uid="{6E39B7C5-6BDD-440E-8123-134B581A3A9F}"/>
    <cellStyle name="Vírgula 3 3 2 9 2 2 2" xfId="48128" xr:uid="{A0D4C2E5-C1FE-4232-A398-726FC7A3B02C}"/>
    <cellStyle name="Vírgula 3 3 2 9 2 3" xfId="35537" xr:uid="{A0D39F7F-26A8-473F-B8DD-0746E48EA2E6}"/>
    <cellStyle name="Vírgula 3 3 2 9 3" xfId="16358" xr:uid="{4EB957B1-941C-4AC9-B491-E5C5D1E08C62}"/>
    <cellStyle name="Vírgula 3 3 2 9 3 2" xfId="41850" xr:uid="{D1830C24-0B28-44A2-92B9-D98BEF1C2829}"/>
    <cellStyle name="Vírgula 3 3 2 9 4" xfId="29259" xr:uid="{A4E6ED75-D1E0-4A21-8428-8EC283C0BFC9}"/>
    <cellStyle name="Vírgula 3 3 3" xfId="590" xr:uid="{804CA822-EA42-4BE6-96DF-1EA503A14CB7}"/>
    <cellStyle name="Vírgula 3 3 3 10" xfId="13317" xr:uid="{F283F6A3-095D-4A34-8227-1E0DA5C7D50A}"/>
    <cellStyle name="Vírgula 3 3 3 10 2" xfId="38809" xr:uid="{E14710F1-42EB-4670-B7B1-FCD25DF37694}"/>
    <cellStyle name="Vírgula 3 3 3 11" xfId="26218" xr:uid="{85812A1B-E442-47F0-A5FB-E4A526955D7D}"/>
    <cellStyle name="Vírgula 3 3 3 2" xfId="1127" xr:uid="{5E59B458-597E-4BC6-B45A-1EB2F37F265C}"/>
    <cellStyle name="Vírgula 3 3 3 2 2" xfId="2434" xr:uid="{2EE521E1-3F1E-4E8C-AB76-B40C64B764BF}"/>
    <cellStyle name="Vírgula 3 3 3 2 2 2" xfId="5588" xr:uid="{39382115-71FE-4182-A18C-C17875CF2E8E}"/>
    <cellStyle name="Vírgula 3 3 3 2 2 2 2" xfId="11881" xr:uid="{A935C7A9-1452-4823-9E76-78BC30E0F094}"/>
    <cellStyle name="Vírgula 3 3 3 2 2 2 2 2" xfId="24563" xr:uid="{9DA7784D-812A-426F-9892-6211B3B8048F}"/>
    <cellStyle name="Vírgula 3 3 3 2 2 2 2 2 2" xfId="50055" xr:uid="{7CF11C40-806C-4776-B445-6E68282BEBAE}"/>
    <cellStyle name="Vírgula 3 3 3 2 2 2 2 3" xfId="37464" xr:uid="{55EC976A-B508-446D-A86A-475423913E14}"/>
    <cellStyle name="Vírgula 3 3 3 2 2 2 3" xfId="18285" xr:uid="{78AE8C9D-F794-4CA9-AB3D-2511C0BB9347}"/>
    <cellStyle name="Vírgula 3 3 3 2 2 2 3 2" xfId="43777" xr:uid="{D927470A-6665-4249-9FBC-7C937BEBF089}"/>
    <cellStyle name="Vírgula 3 3 3 2 2 2 4" xfId="31186" xr:uid="{F8012EF9-4B23-4119-A43C-E97D8E325328}"/>
    <cellStyle name="Vírgula 3 3 3 2 2 3" xfId="8742" xr:uid="{7ECC3FFF-C846-404E-85A0-AB868123B009}"/>
    <cellStyle name="Vírgula 3 3 3 2 2 3 2" xfId="21424" xr:uid="{F3F48449-B8BB-4CE5-B1E3-2A63143D4755}"/>
    <cellStyle name="Vírgula 3 3 3 2 2 3 2 2" xfId="46916" xr:uid="{56879B98-534F-4E49-9241-BA828B6F0AE2}"/>
    <cellStyle name="Vírgula 3 3 3 2 2 3 3" xfId="34325" xr:uid="{C9DFD95B-4CF7-4B5A-A2ED-794E90F3817F}"/>
    <cellStyle name="Vírgula 3 3 3 2 2 4" xfId="15146" xr:uid="{BEDA709C-89C0-44EC-889B-ED22ADE7097C}"/>
    <cellStyle name="Vírgula 3 3 3 2 2 4 2" xfId="40638" xr:uid="{8ECD90FE-AC04-46D7-B296-8C49A824941E}"/>
    <cellStyle name="Vírgula 3 3 3 2 2 5" xfId="28047" xr:uid="{61220082-B5C9-43D2-8BEC-60D5A2A31300}"/>
    <cellStyle name="Vírgula 3 3 3 2 3" xfId="1651" xr:uid="{8D843BE2-2F65-41E5-9272-AC98E5E1E5D3}"/>
    <cellStyle name="Vírgula 3 3 3 2 3 2" xfId="4805" xr:uid="{0AEB6E17-1E3C-4014-87CE-73E731E1B366}"/>
    <cellStyle name="Vírgula 3 3 3 2 3 2 2" xfId="11098" xr:uid="{2A6E1AF5-15B0-47D4-A8D1-79475989A354}"/>
    <cellStyle name="Vírgula 3 3 3 2 3 2 2 2" xfId="23780" xr:uid="{004CFB0E-4B62-4D2C-81BD-8EF54972EF50}"/>
    <cellStyle name="Vírgula 3 3 3 2 3 2 2 2 2" xfId="49272" xr:uid="{7799C376-0DC9-484D-8A8F-47D47BAB8963}"/>
    <cellStyle name="Vírgula 3 3 3 2 3 2 2 3" xfId="36681" xr:uid="{26A1B637-1D04-46ED-A245-657019F9C8C0}"/>
    <cellStyle name="Vírgula 3 3 3 2 3 2 3" xfId="17502" xr:uid="{42FB8A0F-F7EF-45DB-A319-9DCFC39F3F7E}"/>
    <cellStyle name="Vírgula 3 3 3 2 3 2 3 2" xfId="42994" xr:uid="{47ACF448-F9BB-431C-986A-91DBA31D76D3}"/>
    <cellStyle name="Vírgula 3 3 3 2 3 2 4" xfId="30403" xr:uid="{2DF6916A-56DE-4177-B87B-A6ED2C72E616}"/>
    <cellStyle name="Vírgula 3 3 3 2 3 3" xfId="7959" xr:uid="{82B5EA40-6765-4984-87B1-D92AE4F2E5E5}"/>
    <cellStyle name="Vírgula 3 3 3 2 3 3 2" xfId="20641" xr:uid="{33E7CB24-19E9-4A6B-8A77-9BF57439A62B}"/>
    <cellStyle name="Vírgula 3 3 3 2 3 3 2 2" xfId="46133" xr:uid="{BF85D3C8-635E-47FC-9D4C-F4773F9AD776}"/>
    <cellStyle name="Vírgula 3 3 3 2 3 3 3" xfId="33542" xr:uid="{AD0F94F8-22CF-45FB-BD96-326A6A157BB4}"/>
    <cellStyle name="Vírgula 3 3 3 2 3 4" xfId="14363" xr:uid="{0C47100F-7B5F-4A37-8F30-64D426DC1F92}"/>
    <cellStyle name="Vírgula 3 3 3 2 3 4 2" xfId="39855" xr:uid="{6B45D26D-AF16-432D-9C21-0AADD109ADDA}"/>
    <cellStyle name="Vírgula 3 3 3 2 3 5" xfId="27264" xr:uid="{7C6F2127-4C7F-4F9F-9819-7269BAC47DBD}"/>
    <cellStyle name="Vírgula 3 3 3 2 4" xfId="2958" xr:uid="{19C722AB-D084-4EAE-8D6E-646B9E6546CA}"/>
    <cellStyle name="Vírgula 3 3 3 2 4 2" xfId="6112" xr:uid="{F2F07D80-4F28-4A55-9A0F-CAA107DEAA06}"/>
    <cellStyle name="Vírgula 3 3 3 2 4 2 2" xfId="12405" xr:uid="{1AB34C78-B805-4042-8B61-9FDF2F5B0028}"/>
    <cellStyle name="Vírgula 3 3 3 2 4 2 2 2" xfId="25087" xr:uid="{064AB2D8-988B-4322-B456-F8BC6FD551A0}"/>
    <cellStyle name="Vírgula 3 3 3 2 4 2 2 2 2" xfId="50579" xr:uid="{06CA456E-AE9B-4C67-9B28-2E124BC3D793}"/>
    <cellStyle name="Vírgula 3 3 3 2 4 2 2 3" xfId="37988" xr:uid="{C7418673-0ED3-44D0-9789-3ACCB4063750}"/>
    <cellStyle name="Vírgula 3 3 3 2 4 2 3" xfId="18809" xr:uid="{0B71C801-F7C3-470E-AC8F-BD329B056BA3}"/>
    <cellStyle name="Vírgula 3 3 3 2 4 2 3 2" xfId="44301" xr:uid="{46158D9F-A25B-4F1D-AD68-C46802BCFEE5}"/>
    <cellStyle name="Vírgula 3 3 3 2 4 2 4" xfId="31710" xr:uid="{C83B0711-6027-4DA4-9E71-0F8F42FE112A}"/>
    <cellStyle name="Vírgula 3 3 3 2 4 3" xfId="9266" xr:uid="{9C2973AC-C6C4-45F7-BF21-078FE5B805B8}"/>
    <cellStyle name="Vírgula 3 3 3 2 4 3 2" xfId="21948" xr:uid="{51B9BC86-88CC-4657-ABA5-7C0349E5ADCA}"/>
    <cellStyle name="Vírgula 3 3 3 2 4 3 2 2" xfId="47440" xr:uid="{AD2808D7-3673-489C-8713-90725A817410}"/>
    <cellStyle name="Vírgula 3 3 3 2 4 3 3" xfId="34849" xr:uid="{53229C52-C962-40C1-8AB4-E0DCCFBCDC87}"/>
    <cellStyle name="Vírgula 3 3 3 2 4 4" xfId="15670" xr:uid="{301CF2FF-D183-4865-9678-B50689740126}"/>
    <cellStyle name="Vírgula 3 3 3 2 4 4 2" xfId="41162" xr:uid="{67A59A4A-3269-4B07-B51A-CA8BE22832F1}"/>
    <cellStyle name="Vírgula 3 3 3 2 4 5" xfId="28571" xr:uid="{4AAEAA8C-007F-4549-94FE-2FC9253D01AE}"/>
    <cellStyle name="Vírgula 3 3 3 2 5" xfId="3481" xr:uid="{43E0E7AA-7A89-48CC-B659-9D7A50BBE916}"/>
    <cellStyle name="Vírgula 3 3 3 2 5 2" xfId="6635" xr:uid="{FBD005D1-FC11-4BFF-BC1F-2DF91ACE7BF5}"/>
    <cellStyle name="Vírgula 3 3 3 2 5 2 2" xfId="12928" xr:uid="{2461F8FF-CA3E-4DF9-BB0E-CBCFB5E36303}"/>
    <cellStyle name="Vírgula 3 3 3 2 5 2 2 2" xfId="25610" xr:uid="{A92EA9AF-E66F-454C-BEBD-6BEC59C158D8}"/>
    <cellStyle name="Vírgula 3 3 3 2 5 2 2 2 2" xfId="51102" xr:uid="{36EA54A5-94F7-4B19-B8EA-156D67DA0E8E}"/>
    <cellStyle name="Vírgula 3 3 3 2 5 2 2 3" xfId="38511" xr:uid="{94EE3D02-F2C2-467D-A21F-D65D9BC4CD7F}"/>
    <cellStyle name="Vírgula 3 3 3 2 5 2 3" xfId="19332" xr:uid="{E1397A61-F27F-4548-8D22-23EBEEB864C9}"/>
    <cellStyle name="Vírgula 3 3 3 2 5 2 3 2" xfId="44824" xr:uid="{C79F6FC5-6E14-4BB9-B4E0-2F24B8FC0AE9}"/>
    <cellStyle name="Vírgula 3 3 3 2 5 2 4" xfId="32233" xr:uid="{C57F86DD-A72E-4A9C-8531-BB1AE095E45A}"/>
    <cellStyle name="Vírgula 3 3 3 2 5 3" xfId="9789" xr:uid="{A97D341E-26DF-453E-AE62-41E4F63997C2}"/>
    <cellStyle name="Vírgula 3 3 3 2 5 3 2" xfId="22471" xr:uid="{A3F4F312-21EA-4D0C-882F-B7DC5CB06414}"/>
    <cellStyle name="Vírgula 3 3 3 2 5 3 2 2" xfId="47963" xr:uid="{599BA8F8-7562-4F97-BCFC-2D13341A2D14}"/>
    <cellStyle name="Vírgula 3 3 3 2 5 3 3" xfId="35372" xr:uid="{222C1BAA-8C65-4C38-9E93-3858351B4976}"/>
    <cellStyle name="Vírgula 3 3 3 2 5 4" xfId="16193" xr:uid="{E3BAA52E-13FC-4874-9971-CBFD8C82C941}"/>
    <cellStyle name="Vírgula 3 3 3 2 5 4 2" xfId="41685" xr:uid="{825F1C8C-BB39-461E-B133-2E9F39F432AF}"/>
    <cellStyle name="Vírgula 3 3 3 2 5 5" xfId="29094" xr:uid="{F72EB958-6AED-4A9A-8ECA-A9A6A3208CC2}"/>
    <cellStyle name="Vírgula 3 3 3 2 6" xfId="4281" xr:uid="{B2CE9C48-30EA-4356-A6EB-B4C97453E62A}"/>
    <cellStyle name="Vírgula 3 3 3 2 6 2" xfId="10574" xr:uid="{872444FE-D200-4347-9321-CBBCE2B84663}"/>
    <cellStyle name="Vírgula 3 3 3 2 6 2 2" xfId="23256" xr:uid="{4C97D894-EA99-44A0-8DD7-8AF06A1D3BD7}"/>
    <cellStyle name="Vírgula 3 3 3 2 6 2 2 2" xfId="48748" xr:uid="{9BF4067A-42A8-455D-9628-EAA1DC5C0238}"/>
    <cellStyle name="Vírgula 3 3 3 2 6 2 3" xfId="36157" xr:uid="{DF3555B7-F206-455A-96CF-60454D469FB0}"/>
    <cellStyle name="Vírgula 3 3 3 2 6 3" xfId="16978" xr:uid="{E8B1950B-C368-417D-8946-EB8531F4191F}"/>
    <cellStyle name="Vírgula 3 3 3 2 6 3 2" xfId="42470" xr:uid="{FC094E03-0E89-4A08-82D0-B1D9871A618E}"/>
    <cellStyle name="Vírgula 3 3 3 2 6 4" xfId="29879" xr:uid="{4611BDB7-5E60-438F-A916-BBB4798E4018}"/>
    <cellStyle name="Vírgula 3 3 3 2 7" xfId="7435" xr:uid="{1B7A6CC6-35EC-4B4F-9B5F-16D2215AF991}"/>
    <cellStyle name="Vírgula 3 3 3 2 7 2" xfId="20117" xr:uid="{69DB076E-AF00-46A3-B6B9-687E83A00B77}"/>
    <cellStyle name="Vírgula 3 3 3 2 7 2 2" xfId="45609" xr:uid="{664C1818-0FA8-4AB7-B1D2-40AF2E1D1F4C}"/>
    <cellStyle name="Vírgula 3 3 3 2 7 3" xfId="33018" xr:uid="{EFA11BBA-5FC6-41F6-A601-9CE0F1E40C69}"/>
    <cellStyle name="Vírgula 3 3 3 2 8" xfId="13839" xr:uid="{68DD9BE4-49ED-4216-A070-BD3C9A58FA28}"/>
    <cellStyle name="Vírgula 3 3 3 2 8 2" xfId="39331" xr:uid="{08FF96D3-A2F0-47B6-A8EC-80CFC71D7D38}"/>
    <cellStyle name="Vírgula 3 3 3 2 9" xfId="26740" xr:uid="{A1399629-2378-4A44-BA1A-6859F6D02C25}"/>
    <cellStyle name="Vírgula 3 3 3 3" xfId="867" xr:uid="{9D0C1A86-BC33-403A-9E35-A62BA342585D}"/>
    <cellStyle name="Vírgula 3 3 3 3 2" xfId="2174" xr:uid="{AE20F8AF-817C-4EEA-B5F3-31804D70EBED}"/>
    <cellStyle name="Vírgula 3 3 3 3 2 2" xfId="5328" xr:uid="{95C9BB88-CA34-4F37-A2D7-3248C4085C61}"/>
    <cellStyle name="Vírgula 3 3 3 3 2 2 2" xfId="11621" xr:uid="{5146DB9B-BA5B-4741-8FA4-2BBF3F1BBF88}"/>
    <cellStyle name="Vírgula 3 3 3 3 2 2 2 2" xfId="24303" xr:uid="{1FB78E34-AF26-4525-A6E5-CC4BD1764A63}"/>
    <cellStyle name="Vírgula 3 3 3 3 2 2 2 2 2" xfId="49795" xr:uid="{044897D9-DF7E-4900-BF06-58C76BB8E9C3}"/>
    <cellStyle name="Vírgula 3 3 3 3 2 2 2 3" xfId="37204" xr:uid="{2F523FD9-904C-4BEC-99D5-67E9EBEF37DF}"/>
    <cellStyle name="Vírgula 3 3 3 3 2 2 3" xfId="18025" xr:uid="{4BA3EF49-BFE6-4DEF-A146-E35CA247D8B6}"/>
    <cellStyle name="Vírgula 3 3 3 3 2 2 3 2" xfId="43517" xr:uid="{3A3668D6-74E3-448C-B803-D1726A22F4CA}"/>
    <cellStyle name="Vírgula 3 3 3 3 2 2 4" xfId="30926" xr:uid="{F2F840DA-A0FA-4E5B-B497-DE6CBA7122DB}"/>
    <cellStyle name="Vírgula 3 3 3 3 2 3" xfId="8482" xr:uid="{152A414D-0B74-4C3C-A6CF-519B4B6F88ED}"/>
    <cellStyle name="Vírgula 3 3 3 3 2 3 2" xfId="21164" xr:uid="{1873F3F4-50D0-41D1-B495-C78F2488356A}"/>
    <cellStyle name="Vírgula 3 3 3 3 2 3 2 2" xfId="46656" xr:uid="{173EC0E8-8823-4413-BA89-B66E64DF04B9}"/>
    <cellStyle name="Vírgula 3 3 3 3 2 3 3" xfId="34065" xr:uid="{A56FBF16-F6EE-4A03-92DD-ABF30B98D805}"/>
    <cellStyle name="Vírgula 3 3 3 3 2 4" xfId="14886" xr:uid="{10FCB8C9-875C-4DF0-A6A3-282FF0F07BF0}"/>
    <cellStyle name="Vírgula 3 3 3 3 2 4 2" xfId="40378" xr:uid="{ADC4CF61-AFE3-44BB-8CC5-BA488F912EF6}"/>
    <cellStyle name="Vírgula 3 3 3 3 2 5" xfId="27787" xr:uid="{389FBABF-1653-47CC-BF2D-E04C974E3D6C}"/>
    <cellStyle name="Vírgula 3 3 3 3 3" xfId="4021" xr:uid="{18E7A8BA-FFFC-49CC-8ADA-070CDB4BF4CA}"/>
    <cellStyle name="Vírgula 3 3 3 3 3 2" xfId="10314" xr:uid="{CF4D4E8D-47CA-4AEB-9A88-A6A648F5FA67}"/>
    <cellStyle name="Vírgula 3 3 3 3 3 2 2" xfId="22996" xr:uid="{37A5C738-FE92-40D2-93D4-86A6272E6DFA}"/>
    <cellStyle name="Vírgula 3 3 3 3 3 2 2 2" xfId="48488" xr:uid="{14EAFA7D-BE24-47EE-A778-0F4AB5A9F389}"/>
    <cellStyle name="Vírgula 3 3 3 3 3 2 3" xfId="35897" xr:uid="{607D89F8-6675-4EF8-A9B3-122CD82CB160}"/>
    <cellStyle name="Vírgula 3 3 3 3 3 3" xfId="16718" xr:uid="{CCFE26A9-9761-4416-A692-1D3089618305}"/>
    <cellStyle name="Vírgula 3 3 3 3 3 3 2" xfId="42210" xr:uid="{578FFD3B-2661-4026-9E5E-80BC84F58012}"/>
    <cellStyle name="Vírgula 3 3 3 3 3 4" xfId="29619" xr:uid="{95ECBC67-FC50-47A6-9DFA-105B7C79D9FB}"/>
    <cellStyle name="Vírgula 3 3 3 3 4" xfId="7175" xr:uid="{4FC1F26A-CF41-4E72-AC27-9BB85082F36A}"/>
    <cellStyle name="Vírgula 3 3 3 3 4 2" xfId="19857" xr:uid="{608431DD-25FA-45B1-AD84-30890479442E}"/>
    <cellStyle name="Vírgula 3 3 3 3 4 2 2" xfId="45349" xr:uid="{08A0AE83-F818-4A11-BC5E-ECAA3FD2D7C5}"/>
    <cellStyle name="Vírgula 3 3 3 3 4 3" xfId="32758" xr:uid="{21B608AF-EDE7-40DF-9F90-CFB7F1DC2F3E}"/>
    <cellStyle name="Vírgula 3 3 3 3 5" xfId="13579" xr:uid="{439E801E-E961-4A4E-A1E2-2FFD9F3D531E}"/>
    <cellStyle name="Vírgula 3 3 3 3 5 2" xfId="39071" xr:uid="{CA224A2F-B08C-45CB-BB64-D2E24565D0DE}"/>
    <cellStyle name="Vírgula 3 3 3 3 6" xfId="26480" xr:uid="{D8AD890C-001A-48B5-A32F-3BF22BD1947B}"/>
    <cellStyle name="Vírgula 3 3 3 4" xfId="1912" xr:uid="{D45274ED-E279-4CC2-A763-8CB6A88EAB49}"/>
    <cellStyle name="Vírgula 3 3 3 4 2" xfId="5066" xr:uid="{51329052-D40E-49EF-B544-17208619D8F1}"/>
    <cellStyle name="Vírgula 3 3 3 4 2 2" xfId="11359" xr:uid="{1BD18028-AEB3-4E98-A92A-D3155D1C3E27}"/>
    <cellStyle name="Vírgula 3 3 3 4 2 2 2" xfId="24041" xr:uid="{AE4462F5-0EE2-4AF1-AFC5-2DE7E0371D39}"/>
    <cellStyle name="Vírgula 3 3 3 4 2 2 2 2" xfId="49533" xr:uid="{F540709A-A0F9-4151-8F27-D0FC2A5A6DDD}"/>
    <cellStyle name="Vírgula 3 3 3 4 2 2 3" xfId="36942" xr:uid="{9A59474C-64BD-444F-BD1F-643C867CA8AA}"/>
    <cellStyle name="Vírgula 3 3 3 4 2 3" xfId="17763" xr:uid="{7B98FAB1-128F-4D0A-A3FA-A738E4D7188C}"/>
    <cellStyle name="Vírgula 3 3 3 4 2 3 2" xfId="43255" xr:uid="{45503E23-FE17-4B53-9270-65D77E24D014}"/>
    <cellStyle name="Vírgula 3 3 3 4 2 4" xfId="30664" xr:uid="{CB212019-E21B-44DE-87DD-D72FA6A2626A}"/>
    <cellStyle name="Vírgula 3 3 3 4 3" xfId="8220" xr:uid="{5CCF0779-D897-498C-AC20-87B172FDC413}"/>
    <cellStyle name="Vírgula 3 3 3 4 3 2" xfId="20902" xr:uid="{2C3E3410-FEA5-4CF0-8D0D-7748A5A1B786}"/>
    <cellStyle name="Vírgula 3 3 3 4 3 2 2" xfId="46394" xr:uid="{5BB6182C-E6E5-41B0-ADF8-8C00B56FA59E}"/>
    <cellStyle name="Vírgula 3 3 3 4 3 3" xfId="33803" xr:uid="{1AD99B73-EDD7-403E-8E23-4DF1985F3405}"/>
    <cellStyle name="Vírgula 3 3 3 4 4" xfId="14624" xr:uid="{87997E1B-0B98-4B23-B848-E5D396E07E22}"/>
    <cellStyle name="Vírgula 3 3 3 4 4 2" xfId="40116" xr:uid="{63AF1EF0-BFDB-4AFD-A38F-AE702BD33AD2}"/>
    <cellStyle name="Vírgula 3 3 3 4 5" xfId="27525" xr:uid="{BC145126-F6B4-458B-9D5C-EA7DE585E1AC}"/>
    <cellStyle name="Vírgula 3 3 3 5" xfId="1390" xr:uid="{17FE2A71-B100-4759-B09D-EF963CD362EE}"/>
    <cellStyle name="Vírgula 3 3 3 5 2" xfId="4544" xr:uid="{5502DD39-14F4-4772-ACC8-1823C4304852}"/>
    <cellStyle name="Vírgula 3 3 3 5 2 2" xfId="10837" xr:uid="{B46DEC75-0FA3-4B5F-B14E-AA86EE09DB9C}"/>
    <cellStyle name="Vírgula 3 3 3 5 2 2 2" xfId="23519" xr:uid="{D740E3C8-DD66-4D86-8DE6-EACE3ABEF317}"/>
    <cellStyle name="Vírgula 3 3 3 5 2 2 2 2" xfId="49011" xr:uid="{3EBBD2AF-746A-4D5C-B32C-100F0DA23996}"/>
    <cellStyle name="Vírgula 3 3 3 5 2 2 3" xfId="36420" xr:uid="{48BC916D-D502-4173-AB40-D230677E8C04}"/>
    <cellStyle name="Vírgula 3 3 3 5 2 3" xfId="17241" xr:uid="{9D30AA43-BD8D-42C8-AB06-A7092F8CF1C5}"/>
    <cellStyle name="Vírgula 3 3 3 5 2 3 2" xfId="42733" xr:uid="{8D13A45B-BF0C-45CE-9989-148DDB815594}"/>
    <cellStyle name="Vírgula 3 3 3 5 2 4" xfId="30142" xr:uid="{5E27BA5E-1F3E-47C5-B539-292FD73B0F82}"/>
    <cellStyle name="Vírgula 3 3 3 5 3" xfId="7698" xr:uid="{616F6E20-3BC4-460F-92B7-8E155DD1CB9A}"/>
    <cellStyle name="Vírgula 3 3 3 5 3 2" xfId="20380" xr:uid="{D6C87414-58D9-4444-8471-CC9F0552108B}"/>
    <cellStyle name="Vírgula 3 3 3 5 3 2 2" xfId="45872" xr:uid="{BA936525-4098-4626-9BD6-9D164250F365}"/>
    <cellStyle name="Vírgula 3 3 3 5 3 3" xfId="33281" xr:uid="{07B20D5F-AE6E-4794-9493-645690025105}"/>
    <cellStyle name="Vírgula 3 3 3 5 4" xfId="14102" xr:uid="{C79F09FE-B077-46E0-AD5C-4A67C813D56D}"/>
    <cellStyle name="Vírgula 3 3 3 5 4 2" xfId="39594" xr:uid="{1DA1A3BF-2DBF-417B-9954-93322E435A2A}"/>
    <cellStyle name="Vírgula 3 3 3 5 5" xfId="27003" xr:uid="{DE7ADC1C-5FAD-4E07-95A0-D628578B71C0}"/>
    <cellStyle name="Vírgula 3 3 3 6" xfId="2697" xr:uid="{FD0DB226-69C2-4E36-8573-AEFF614BAEFC}"/>
    <cellStyle name="Vírgula 3 3 3 6 2" xfId="5851" xr:uid="{1D7AC986-9365-4301-A024-229AD4383FC4}"/>
    <cellStyle name="Vírgula 3 3 3 6 2 2" xfId="12144" xr:uid="{336C86A5-3B61-492F-AA14-0FA31F4812EA}"/>
    <cellStyle name="Vírgula 3 3 3 6 2 2 2" xfId="24826" xr:uid="{CCDDBFA7-8C66-4D48-9B29-DBC3125CBFA4}"/>
    <cellStyle name="Vírgula 3 3 3 6 2 2 2 2" xfId="50318" xr:uid="{38399ACC-FE28-4BFC-8A24-B57960B8BA10}"/>
    <cellStyle name="Vírgula 3 3 3 6 2 2 3" xfId="37727" xr:uid="{8C3F1121-4828-469E-9B42-1E95674B04C7}"/>
    <cellStyle name="Vírgula 3 3 3 6 2 3" xfId="18548" xr:uid="{771D89B9-E532-4578-93D4-F9AD67952540}"/>
    <cellStyle name="Vírgula 3 3 3 6 2 3 2" xfId="44040" xr:uid="{0858D958-BFAC-4E13-AEC5-68D164E0BA7E}"/>
    <cellStyle name="Vírgula 3 3 3 6 2 4" xfId="31449" xr:uid="{FBB081B0-82AE-49F4-9EAD-25A8E3F0150E}"/>
    <cellStyle name="Vírgula 3 3 3 6 3" xfId="9005" xr:uid="{99699263-2A30-4D88-A698-A34C1C88AD17}"/>
    <cellStyle name="Vírgula 3 3 3 6 3 2" xfId="21687" xr:uid="{CDFA901B-793D-49EE-99F3-AF549FFCDCBB}"/>
    <cellStyle name="Vírgula 3 3 3 6 3 2 2" xfId="47179" xr:uid="{034E1F1D-A9ED-4164-809E-3270A7F588F9}"/>
    <cellStyle name="Vírgula 3 3 3 6 3 3" xfId="34588" xr:uid="{E4FC68A3-0008-4DEF-A4E2-35C8CE8BD51F}"/>
    <cellStyle name="Vírgula 3 3 3 6 4" xfId="15409" xr:uid="{D510A967-BA1B-47CC-A431-7D75239DDEBF}"/>
    <cellStyle name="Vírgula 3 3 3 6 4 2" xfId="40901" xr:uid="{067577FD-A50D-4218-9981-693C1582E04E}"/>
    <cellStyle name="Vírgula 3 3 3 6 5" xfId="28310" xr:uid="{404B84E6-0759-415D-8008-CBFCDE7C4F12}"/>
    <cellStyle name="Vírgula 3 3 3 7" xfId="3220" xr:uid="{1682C767-8181-4DB6-AE1A-CF59D66E1FD3}"/>
    <cellStyle name="Vírgula 3 3 3 7 2" xfId="6374" xr:uid="{3AFF6E05-6BD9-47D1-9B28-F20AA496190F}"/>
    <cellStyle name="Vírgula 3 3 3 7 2 2" xfId="12667" xr:uid="{0A6B1F74-ACBB-4C02-9AF5-B770B25B3625}"/>
    <cellStyle name="Vírgula 3 3 3 7 2 2 2" xfId="25349" xr:uid="{A7871C3A-3CB5-4AD9-AABB-8BDDE4D828C3}"/>
    <cellStyle name="Vírgula 3 3 3 7 2 2 2 2" xfId="50841" xr:uid="{B457F39D-4D93-4C00-8740-93613D30E609}"/>
    <cellStyle name="Vírgula 3 3 3 7 2 2 3" xfId="38250" xr:uid="{6EFC519B-C87B-42DF-B0D6-DE521D0C86DB}"/>
    <cellStyle name="Vírgula 3 3 3 7 2 3" xfId="19071" xr:uid="{F3AF9561-2D0C-496E-8ED6-E12FCE3F45E2}"/>
    <cellStyle name="Vírgula 3 3 3 7 2 3 2" xfId="44563" xr:uid="{E3CC37DC-5881-44EA-B7AE-AAACD8963708}"/>
    <cellStyle name="Vírgula 3 3 3 7 2 4" xfId="31972" xr:uid="{086E9ABF-ED5E-4483-B9F9-A2FCCF81887A}"/>
    <cellStyle name="Vírgula 3 3 3 7 3" xfId="9528" xr:uid="{C24653B5-B6EB-424F-A29C-84298DA51843}"/>
    <cellStyle name="Vírgula 3 3 3 7 3 2" xfId="22210" xr:uid="{9FC8FC02-B023-42A0-85E5-D5344BAE492C}"/>
    <cellStyle name="Vírgula 3 3 3 7 3 2 2" xfId="47702" xr:uid="{48AEA59A-5B66-456A-8F5B-F9038D63304B}"/>
    <cellStyle name="Vírgula 3 3 3 7 3 3" xfId="35111" xr:uid="{5C66D5CD-9788-486F-B62E-0C2FCF98E159}"/>
    <cellStyle name="Vírgula 3 3 3 7 4" xfId="15932" xr:uid="{4B15E45F-9A6E-492C-9F95-DB6128D107F6}"/>
    <cellStyle name="Vírgula 3 3 3 7 4 2" xfId="41424" xr:uid="{9612B0A9-52CB-4175-9C9A-7FF6B3EDC419}"/>
    <cellStyle name="Vírgula 3 3 3 7 5" xfId="28833" xr:uid="{576293EB-C7DE-4BDB-A0D1-BFAFF1658287}"/>
    <cellStyle name="Vírgula 3 3 3 8" xfId="3759" xr:uid="{E598FE0D-446C-4D5C-B121-E8FCDDA6346D}"/>
    <cellStyle name="Vírgula 3 3 3 8 2" xfId="10052" xr:uid="{E47A131D-B16E-4ED1-ACB3-D5B142D14B28}"/>
    <cellStyle name="Vírgula 3 3 3 8 2 2" xfId="22734" xr:uid="{0FBB0CEB-8E23-43A1-9F01-C3FBE8058C23}"/>
    <cellStyle name="Vírgula 3 3 3 8 2 2 2" xfId="48226" xr:uid="{EB1ABEF2-073D-4C0F-89DE-4F17F69A6803}"/>
    <cellStyle name="Vírgula 3 3 3 8 2 3" xfId="35635" xr:uid="{2F27F47C-20C1-4600-B973-708BEA70A3AB}"/>
    <cellStyle name="Vírgula 3 3 3 8 3" xfId="16456" xr:uid="{E4503B12-8C2A-4825-B7D9-CBF171514525}"/>
    <cellStyle name="Vírgula 3 3 3 8 3 2" xfId="41948" xr:uid="{EE8BBDDE-0F11-43A4-83C0-D7C77C0906C4}"/>
    <cellStyle name="Vírgula 3 3 3 8 4" xfId="29357" xr:uid="{FAF7AA98-E621-4D08-BCB3-DF8EFF31F975}"/>
    <cellStyle name="Vírgula 3 3 3 9" xfId="6913" xr:uid="{B56BE033-B932-496E-96BB-AD8F2AF77435}"/>
    <cellStyle name="Vírgula 3 3 3 9 2" xfId="19595" xr:uid="{DD12DF7F-E420-4F41-A2DF-8D321A8739B4}"/>
    <cellStyle name="Vírgula 3 3 3 9 2 2" xfId="45087" xr:uid="{4EF7A961-8735-471D-8F15-483BC904B09B}"/>
    <cellStyle name="Vírgula 3 3 3 9 3" xfId="32496" xr:uid="{B4F2C119-6E1F-4A30-85D4-0BBB64742490}"/>
    <cellStyle name="Vírgula 3 3 4" xfId="551" xr:uid="{26147BCB-281C-425E-966E-0C6C9A6C283C}"/>
    <cellStyle name="Vírgula 3 3 4 10" xfId="13278" xr:uid="{21338DA7-4CDE-4A3F-88C4-ED49C28B4271}"/>
    <cellStyle name="Vírgula 3 3 4 10 2" xfId="38770" xr:uid="{095F87AC-99E5-46AC-A0A1-4EFB19DC9C79}"/>
    <cellStyle name="Vírgula 3 3 4 11" xfId="26179" xr:uid="{C20F338C-C41B-4616-9F08-A38EDF83E684}"/>
    <cellStyle name="Vírgula 3 3 4 2" xfId="1088" xr:uid="{B2C93BDC-BF73-4762-8E5D-08F13AD65F79}"/>
    <cellStyle name="Vírgula 3 3 4 2 2" xfId="2395" xr:uid="{C69FEDA2-9035-4B3B-A614-E22575870C4E}"/>
    <cellStyle name="Vírgula 3 3 4 2 2 2" xfId="5549" xr:uid="{EFA05AA9-69FC-45D3-8177-826EDD731E26}"/>
    <cellStyle name="Vírgula 3 3 4 2 2 2 2" xfId="11842" xr:uid="{151ED047-8686-47D8-87C7-241A55A600B3}"/>
    <cellStyle name="Vírgula 3 3 4 2 2 2 2 2" xfId="24524" xr:uid="{AA4A5117-CD64-4226-85BF-F58C78DC7294}"/>
    <cellStyle name="Vírgula 3 3 4 2 2 2 2 2 2" xfId="50016" xr:uid="{C1AA27B7-4218-4F92-B2A5-195174D1423D}"/>
    <cellStyle name="Vírgula 3 3 4 2 2 2 2 3" xfId="37425" xr:uid="{10B32255-E521-4D46-B02D-61FDD10C6800}"/>
    <cellStyle name="Vírgula 3 3 4 2 2 2 3" xfId="18246" xr:uid="{88147A39-AD26-45F0-995A-5E13E76808E9}"/>
    <cellStyle name="Vírgula 3 3 4 2 2 2 3 2" xfId="43738" xr:uid="{1B33AAD5-FDC2-4F45-9CA1-B4D063593C57}"/>
    <cellStyle name="Vírgula 3 3 4 2 2 2 4" xfId="31147" xr:uid="{ED2E35BD-AE78-43E1-B685-474006FDBCFF}"/>
    <cellStyle name="Vírgula 3 3 4 2 2 3" xfId="8703" xr:uid="{569A49EB-A189-4ABC-BA84-52D2F1880195}"/>
    <cellStyle name="Vírgula 3 3 4 2 2 3 2" xfId="21385" xr:uid="{D5AB8E56-9C99-438B-B2EF-FFAC1BC269E3}"/>
    <cellStyle name="Vírgula 3 3 4 2 2 3 2 2" xfId="46877" xr:uid="{6668AD10-B833-4C53-A420-63BB87BA37B7}"/>
    <cellStyle name="Vírgula 3 3 4 2 2 3 3" xfId="34286" xr:uid="{F8BA8437-E1EB-4AD8-8308-5A7021BAA7C5}"/>
    <cellStyle name="Vírgula 3 3 4 2 2 4" xfId="15107" xr:uid="{E36D6BD1-CDB1-4BCA-B56D-C5A951F54AD5}"/>
    <cellStyle name="Vírgula 3 3 4 2 2 4 2" xfId="40599" xr:uid="{6ACD6F1C-2539-4EB0-AC3C-5A91D8D59EFA}"/>
    <cellStyle name="Vírgula 3 3 4 2 2 5" xfId="28008" xr:uid="{3BDFCB69-506E-4827-BB58-842E854E2FAB}"/>
    <cellStyle name="Vírgula 3 3 4 2 3" xfId="1612" xr:uid="{16DD27D6-AFE8-4E9F-AA62-786718A7088E}"/>
    <cellStyle name="Vírgula 3 3 4 2 3 2" xfId="4766" xr:uid="{78849321-B1B2-4DEB-9D06-A4B6D71A31BA}"/>
    <cellStyle name="Vírgula 3 3 4 2 3 2 2" xfId="11059" xr:uid="{A2DF6311-6450-4167-B83E-FB3EB1326272}"/>
    <cellStyle name="Vírgula 3 3 4 2 3 2 2 2" xfId="23741" xr:uid="{73E50F79-50B3-40C3-9F8B-41634FA82217}"/>
    <cellStyle name="Vírgula 3 3 4 2 3 2 2 2 2" xfId="49233" xr:uid="{92CC4939-7AED-41F8-B6B6-772337F24C00}"/>
    <cellStyle name="Vírgula 3 3 4 2 3 2 2 3" xfId="36642" xr:uid="{D32E3343-AE96-40D1-B6A5-66EDB975257B}"/>
    <cellStyle name="Vírgula 3 3 4 2 3 2 3" xfId="17463" xr:uid="{252F8384-9D32-4C60-9DE6-E598DC63D2E5}"/>
    <cellStyle name="Vírgula 3 3 4 2 3 2 3 2" xfId="42955" xr:uid="{00BEB9DF-B614-414A-A806-96B76272EE00}"/>
    <cellStyle name="Vírgula 3 3 4 2 3 2 4" xfId="30364" xr:uid="{312CE27B-3E29-492C-8951-7ABDB5A2E06D}"/>
    <cellStyle name="Vírgula 3 3 4 2 3 3" xfId="7920" xr:uid="{7EC76D2C-06F8-49B9-B9DE-C83D6B4D5B1D}"/>
    <cellStyle name="Vírgula 3 3 4 2 3 3 2" xfId="20602" xr:uid="{337E9EA3-D258-4B8B-80AA-41EF78FB6D0A}"/>
    <cellStyle name="Vírgula 3 3 4 2 3 3 2 2" xfId="46094" xr:uid="{ECCB64A8-9305-444B-BD9C-777D6CB205E5}"/>
    <cellStyle name="Vírgula 3 3 4 2 3 3 3" xfId="33503" xr:uid="{35B591A2-9138-4530-908A-F3B1A7E44F0D}"/>
    <cellStyle name="Vírgula 3 3 4 2 3 4" xfId="14324" xr:uid="{E510DB75-5B5E-4096-91DD-7FDA819C5426}"/>
    <cellStyle name="Vírgula 3 3 4 2 3 4 2" xfId="39816" xr:uid="{30D12138-C0B3-4217-868D-35607DA37FCC}"/>
    <cellStyle name="Vírgula 3 3 4 2 3 5" xfId="27225" xr:uid="{5749F045-A697-4990-A6D5-68E2E29E8450}"/>
    <cellStyle name="Vírgula 3 3 4 2 4" xfId="2919" xr:uid="{3D1C4E6C-EC06-4BD0-A655-D159A6D007F8}"/>
    <cellStyle name="Vírgula 3 3 4 2 4 2" xfId="6073" xr:uid="{64D28D9A-7C84-4355-A185-82C6F61ADB7D}"/>
    <cellStyle name="Vírgula 3 3 4 2 4 2 2" xfId="12366" xr:uid="{7818A538-F903-4349-93C1-2F263A1720EE}"/>
    <cellStyle name="Vírgula 3 3 4 2 4 2 2 2" xfId="25048" xr:uid="{D03554DF-6110-4819-8506-6F51E99C30EE}"/>
    <cellStyle name="Vírgula 3 3 4 2 4 2 2 2 2" xfId="50540" xr:uid="{794FA588-76F9-45AA-9A48-75B1A262FCDF}"/>
    <cellStyle name="Vírgula 3 3 4 2 4 2 2 3" xfId="37949" xr:uid="{B5C3D82C-7EFD-49A0-A25D-3B9F93891E8E}"/>
    <cellStyle name="Vírgula 3 3 4 2 4 2 3" xfId="18770" xr:uid="{174DDD53-1111-4505-9B09-C33B7F73F4CB}"/>
    <cellStyle name="Vírgula 3 3 4 2 4 2 3 2" xfId="44262" xr:uid="{5A2A8814-BE57-4DF2-882A-1C159985A98D}"/>
    <cellStyle name="Vírgula 3 3 4 2 4 2 4" xfId="31671" xr:uid="{A6B3F47E-8914-4E6B-A510-FC118BDA7901}"/>
    <cellStyle name="Vírgula 3 3 4 2 4 3" xfId="9227" xr:uid="{57C79E15-FC1C-4DCF-8C84-10EA25246D74}"/>
    <cellStyle name="Vírgula 3 3 4 2 4 3 2" xfId="21909" xr:uid="{E986863D-1F1A-4692-8AA7-AFF867CB2575}"/>
    <cellStyle name="Vírgula 3 3 4 2 4 3 2 2" xfId="47401" xr:uid="{1323A85D-46B3-4098-BE15-97976D83F752}"/>
    <cellStyle name="Vírgula 3 3 4 2 4 3 3" xfId="34810" xr:uid="{DF1DC630-CCA9-4964-95DE-F0D9243459E5}"/>
    <cellStyle name="Vírgula 3 3 4 2 4 4" xfId="15631" xr:uid="{8918CFB1-5677-4B5A-8BCC-6131593340DB}"/>
    <cellStyle name="Vírgula 3 3 4 2 4 4 2" xfId="41123" xr:uid="{5D16C51D-67B5-460B-8F6D-EF670587B040}"/>
    <cellStyle name="Vírgula 3 3 4 2 4 5" xfId="28532" xr:uid="{34297312-360B-4455-A3DD-0062039C9A85}"/>
    <cellStyle name="Vírgula 3 3 4 2 5" xfId="3442" xr:uid="{6688129C-C222-47DF-A8F9-B6BCE22BB9FE}"/>
    <cellStyle name="Vírgula 3 3 4 2 5 2" xfId="6596" xr:uid="{B0B277A6-27BA-4EB2-8FAB-6898D8FF7AB8}"/>
    <cellStyle name="Vírgula 3 3 4 2 5 2 2" xfId="12889" xr:uid="{C24DB6DC-DDFC-4C95-AEC8-91FD91FCF5AD}"/>
    <cellStyle name="Vírgula 3 3 4 2 5 2 2 2" xfId="25571" xr:uid="{19CF01B6-45D8-42BB-846C-CC79FD3128F7}"/>
    <cellStyle name="Vírgula 3 3 4 2 5 2 2 2 2" xfId="51063" xr:uid="{138B9545-FB58-49E9-8503-8D954B0A9A40}"/>
    <cellStyle name="Vírgula 3 3 4 2 5 2 2 3" xfId="38472" xr:uid="{29CF6821-A54F-416E-ABF7-AD85F772CC15}"/>
    <cellStyle name="Vírgula 3 3 4 2 5 2 3" xfId="19293" xr:uid="{97E36E1B-4465-4A84-B01A-C13D6C11DA7F}"/>
    <cellStyle name="Vírgula 3 3 4 2 5 2 3 2" xfId="44785" xr:uid="{87D47EC0-C2F7-42C4-8753-3CF59626EF77}"/>
    <cellStyle name="Vírgula 3 3 4 2 5 2 4" xfId="32194" xr:uid="{51FA5433-6B07-4C07-81B0-C10C83844F85}"/>
    <cellStyle name="Vírgula 3 3 4 2 5 3" xfId="9750" xr:uid="{1AC09CA0-10B1-4547-9061-22E560A00199}"/>
    <cellStyle name="Vírgula 3 3 4 2 5 3 2" xfId="22432" xr:uid="{5652CCF6-8555-4020-A4AB-E09DBEF9702E}"/>
    <cellStyle name="Vírgula 3 3 4 2 5 3 2 2" xfId="47924" xr:uid="{E120E255-2ABA-4430-8A46-C5E186184C38}"/>
    <cellStyle name="Vírgula 3 3 4 2 5 3 3" xfId="35333" xr:uid="{0FD7323D-529F-4A20-A922-70A45E8B2F3C}"/>
    <cellStyle name="Vírgula 3 3 4 2 5 4" xfId="16154" xr:uid="{C80DE35B-3BB6-4F3F-83A2-E9F61EC20488}"/>
    <cellStyle name="Vírgula 3 3 4 2 5 4 2" xfId="41646" xr:uid="{829C9678-B801-4325-87A3-FE8546487BDE}"/>
    <cellStyle name="Vírgula 3 3 4 2 5 5" xfId="29055" xr:uid="{AF339B55-A9F4-4441-B59C-E961ABA2B87F}"/>
    <cellStyle name="Vírgula 3 3 4 2 6" xfId="4242" xr:uid="{9D5AD5C8-C7D1-4B8B-AA9D-6EE60CCBE9A5}"/>
    <cellStyle name="Vírgula 3 3 4 2 6 2" xfId="10535" xr:uid="{BE667CF8-EE22-44A9-8BCE-6A00777BF25E}"/>
    <cellStyle name="Vírgula 3 3 4 2 6 2 2" xfId="23217" xr:uid="{36A1129D-B172-4B28-BF8D-E3FAE2518C70}"/>
    <cellStyle name="Vírgula 3 3 4 2 6 2 2 2" xfId="48709" xr:uid="{E89545E7-26C0-4D2E-9407-C272D06839C0}"/>
    <cellStyle name="Vírgula 3 3 4 2 6 2 3" xfId="36118" xr:uid="{DC3C0540-AACC-4E50-BCD1-10ADC2D7F45D}"/>
    <cellStyle name="Vírgula 3 3 4 2 6 3" xfId="16939" xr:uid="{56541B33-4415-498A-A0AC-273C43829642}"/>
    <cellStyle name="Vírgula 3 3 4 2 6 3 2" xfId="42431" xr:uid="{37AB9DE7-73C6-493D-9BBD-1153753E3829}"/>
    <cellStyle name="Vírgula 3 3 4 2 6 4" xfId="29840" xr:uid="{AF17E387-EB9D-4332-98AD-E4C1ABA7871B}"/>
    <cellStyle name="Vírgula 3 3 4 2 7" xfId="7396" xr:uid="{6EA250E3-17AB-4CDD-8191-43FB787D5788}"/>
    <cellStyle name="Vírgula 3 3 4 2 7 2" xfId="20078" xr:uid="{12AAF29D-9767-46FA-AE89-AFCBA0F0EEAD}"/>
    <cellStyle name="Vírgula 3 3 4 2 7 2 2" xfId="45570" xr:uid="{475459DE-CA0E-4417-AEB3-9DE64A2DAAF5}"/>
    <cellStyle name="Vírgula 3 3 4 2 7 3" xfId="32979" xr:uid="{48B969D1-36F0-43F5-9BB9-B6AA125F8532}"/>
    <cellStyle name="Vírgula 3 3 4 2 8" xfId="13800" xr:uid="{9C3D1734-47AB-41D3-89A2-EA2D2FDA1F16}"/>
    <cellStyle name="Vírgula 3 3 4 2 8 2" xfId="39292" xr:uid="{9E3020AF-7687-4644-9ADE-8F6E5E6232B4}"/>
    <cellStyle name="Vírgula 3 3 4 2 9" xfId="26701" xr:uid="{AD9ED194-B385-4C95-B01A-DAFD6FBDAD01}"/>
    <cellStyle name="Vírgula 3 3 4 3" xfId="828" xr:uid="{7FBCAEFE-F66C-4DC4-8F0B-6135077D5999}"/>
    <cellStyle name="Vírgula 3 3 4 3 2" xfId="2135" xr:uid="{B9C1C3E0-EC8A-413E-AF0E-AA43CBD3D7F4}"/>
    <cellStyle name="Vírgula 3 3 4 3 2 2" xfId="5289" xr:uid="{8B78E610-476E-4881-8124-432D3482565A}"/>
    <cellStyle name="Vírgula 3 3 4 3 2 2 2" xfId="11582" xr:uid="{320C8B5F-32A1-41C5-9CD4-FC334943B685}"/>
    <cellStyle name="Vírgula 3 3 4 3 2 2 2 2" xfId="24264" xr:uid="{CCFD7089-4945-488E-8B98-94D880F659EA}"/>
    <cellStyle name="Vírgula 3 3 4 3 2 2 2 2 2" xfId="49756" xr:uid="{B3F76430-293E-4910-8DD4-B04A5EA8779F}"/>
    <cellStyle name="Vírgula 3 3 4 3 2 2 2 3" xfId="37165" xr:uid="{2B3A8540-029E-4B6C-A487-A4119DED4E8F}"/>
    <cellStyle name="Vírgula 3 3 4 3 2 2 3" xfId="17986" xr:uid="{5C9CF96B-F40F-4254-B5FC-1C9AE4A12D08}"/>
    <cellStyle name="Vírgula 3 3 4 3 2 2 3 2" xfId="43478" xr:uid="{A9AF9B23-A6A8-4D4A-8E73-D332B06A484B}"/>
    <cellStyle name="Vírgula 3 3 4 3 2 2 4" xfId="30887" xr:uid="{70C137DA-1BA5-4C83-8984-562E609500D3}"/>
    <cellStyle name="Vírgula 3 3 4 3 2 3" xfId="8443" xr:uid="{29443FF4-624B-44CA-B127-C80862BCE5B0}"/>
    <cellStyle name="Vírgula 3 3 4 3 2 3 2" xfId="21125" xr:uid="{0447A550-0D70-42E0-B19D-93CAEF050F14}"/>
    <cellStyle name="Vírgula 3 3 4 3 2 3 2 2" xfId="46617" xr:uid="{3556BC11-E97C-43F2-B90E-A889694945EA}"/>
    <cellStyle name="Vírgula 3 3 4 3 2 3 3" xfId="34026" xr:uid="{F813785D-A69A-44E6-A2EA-200DB6D0CC08}"/>
    <cellStyle name="Vírgula 3 3 4 3 2 4" xfId="14847" xr:uid="{D47280B9-4054-4E9E-BE02-C497AFC2731F}"/>
    <cellStyle name="Vírgula 3 3 4 3 2 4 2" xfId="40339" xr:uid="{E155D030-5B2B-4F60-AFBC-581D4E75A7FE}"/>
    <cellStyle name="Vírgula 3 3 4 3 2 5" xfId="27748" xr:uid="{5CFA7DA8-BF2A-4BDB-845C-EF6737D86B0E}"/>
    <cellStyle name="Vírgula 3 3 4 3 3" xfId="3982" xr:uid="{8D4CBDEB-10EE-4D29-BA36-D771AE81912B}"/>
    <cellStyle name="Vírgula 3 3 4 3 3 2" xfId="10275" xr:uid="{E803D988-6ECA-4F1D-9738-5B068D12801F}"/>
    <cellStyle name="Vírgula 3 3 4 3 3 2 2" xfId="22957" xr:uid="{2EBEADD3-A235-495E-A949-A6F12F7FD220}"/>
    <cellStyle name="Vírgula 3 3 4 3 3 2 2 2" xfId="48449" xr:uid="{67150781-D97C-4E18-AC58-FCDA6B49948B}"/>
    <cellStyle name="Vírgula 3 3 4 3 3 2 3" xfId="35858" xr:uid="{45DD569B-3D11-4307-9EA3-11F3EDDAAEA3}"/>
    <cellStyle name="Vírgula 3 3 4 3 3 3" xfId="16679" xr:uid="{28A04007-2557-4277-B9A8-22EF32A04933}"/>
    <cellStyle name="Vírgula 3 3 4 3 3 3 2" xfId="42171" xr:uid="{7FA5F1BD-BEBD-478E-9843-52DB353FEBCC}"/>
    <cellStyle name="Vírgula 3 3 4 3 3 4" xfId="29580" xr:uid="{C3E4D413-0CE9-4260-BAF6-E83ADEDE10D4}"/>
    <cellStyle name="Vírgula 3 3 4 3 4" xfId="7136" xr:uid="{45DF876C-AD81-4EBF-864F-A78667D4B3E3}"/>
    <cellStyle name="Vírgula 3 3 4 3 4 2" xfId="19818" xr:uid="{3C136F7D-6560-43A1-83F7-2DB3DD2AD533}"/>
    <cellStyle name="Vírgula 3 3 4 3 4 2 2" xfId="45310" xr:uid="{35199869-8437-43B7-9662-94FD12524E17}"/>
    <cellStyle name="Vírgula 3 3 4 3 4 3" xfId="32719" xr:uid="{D835EA63-7CD8-47EB-8C24-F55DDDEC3C05}"/>
    <cellStyle name="Vírgula 3 3 4 3 5" xfId="13540" xr:uid="{0813C5F0-9013-4326-907C-1D9E007C79D9}"/>
    <cellStyle name="Vírgula 3 3 4 3 5 2" xfId="39032" xr:uid="{E35DAE14-9587-4CC6-8191-19AAE8CB9E2D}"/>
    <cellStyle name="Vírgula 3 3 4 3 6" xfId="26441" xr:uid="{42009124-5B2F-4FA5-8487-9D03CECE133C}"/>
    <cellStyle name="Vírgula 3 3 4 4" xfId="1873" xr:uid="{0FDB9F56-F949-4AD9-AC3E-F4AFD952CC48}"/>
    <cellStyle name="Vírgula 3 3 4 4 2" xfId="5027" xr:uid="{0B3BB0CF-EC28-4222-B2F8-B0C822EF3F3D}"/>
    <cellStyle name="Vírgula 3 3 4 4 2 2" xfId="11320" xr:uid="{90779BA9-4FEA-49B9-8739-D7A60D28F8F6}"/>
    <cellStyle name="Vírgula 3 3 4 4 2 2 2" xfId="24002" xr:uid="{A3116624-4371-4456-AA2D-1C4DFF96ACB9}"/>
    <cellStyle name="Vírgula 3 3 4 4 2 2 2 2" xfId="49494" xr:uid="{06C41852-DDBF-4A51-94D9-611BDB5B3A25}"/>
    <cellStyle name="Vírgula 3 3 4 4 2 2 3" xfId="36903" xr:uid="{235161D4-CD9F-4DFF-89A7-A24183FCE16C}"/>
    <cellStyle name="Vírgula 3 3 4 4 2 3" xfId="17724" xr:uid="{45D6F3EC-D406-44AB-A01F-0445256217A2}"/>
    <cellStyle name="Vírgula 3 3 4 4 2 3 2" xfId="43216" xr:uid="{FCF58538-2763-454B-889A-8E6CF09BD2DE}"/>
    <cellStyle name="Vírgula 3 3 4 4 2 4" xfId="30625" xr:uid="{A48947DD-3CAF-4109-A5FA-BC56D751E36B}"/>
    <cellStyle name="Vírgula 3 3 4 4 3" xfId="8181" xr:uid="{5A4A5C47-BAAF-472E-967D-57B21FF15524}"/>
    <cellStyle name="Vírgula 3 3 4 4 3 2" xfId="20863" xr:uid="{1804E55C-BD8C-4515-8CC8-BD8CD9B9698A}"/>
    <cellStyle name="Vírgula 3 3 4 4 3 2 2" xfId="46355" xr:uid="{D16B5EE9-E502-4C75-B721-DF2693E8584C}"/>
    <cellStyle name="Vírgula 3 3 4 4 3 3" xfId="33764" xr:uid="{2656A67D-2B05-416C-A576-EAEDF2C9A0ED}"/>
    <cellStyle name="Vírgula 3 3 4 4 4" xfId="14585" xr:uid="{F9FE7952-DFAD-4C6A-8FA3-4590B924EE9B}"/>
    <cellStyle name="Vírgula 3 3 4 4 4 2" xfId="40077" xr:uid="{0615A800-C2BF-440E-9FA0-8EB013440A04}"/>
    <cellStyle name="Vírgula 3 3 4 4 5" xfId="27486" xr:uid="{9C3AD880-1AFF-4BB5-B4D6-823E81B04D84}"/>
    <cellStyle name="Vírgula 3 3 4 5" xfId="1351" xr:uid="{BAA94934-8E04-48DF-B251-AAB45C4738B8}"/>
    <cellStyle name="Vírgula 3 3 4 5 2" xfId="4505" xr:uid="{3FE1C756-52A5-424F-8D78-0D3072BB9C5F}"/>
    <cellStyle name="Vírgula 3 3 4 5 2 2" xfId="10798" xr:uid="{81CD6C7C-BB39-4EE7-9079-9B8545324645}"/>
    <cellStyle name="Vírgula 3 3 4 5 2 2 2" xfId="23480" xr:uid="{23294603-1D7A-44AE-A683-EA20B3D7E9ED}"/>
    <cellStyle name="Vírgula 3 3 4 5 2 2 2 2" xfId="48972" xr:uid="{E87B81E5-3D9A-4030-9D3A-D1A645AAC17B}"/>
    <cellStyle name="Vírgula 3 3 4 5 2 2 3" xfId="36381" xr:uid="{EBE17B78-4149-4F2B-99A3-75B2634FD86D}"/>
    <cellStyle name="Vírgula 3 3 4 5 2 3" xfId="17202" xr:uid="{FBB72B95-5B8A-436F-87F5-362EA8412289}"/>
    <cellStyle name="Vírgula 3 3 4 5 2 3 2" xfId="42694" xr:uid="{C64855CF-47A1-4ACF-ACA5-CF5C8BBE9FD9}"/>
    <cellStyle name="Vírgula 3 3 4 5 2 4" xfId="30103" xr:uid="{1059E957-37CA-48F5-9132-64C553664077}"/>
    <cellStyle name="Vírgula 3 3 4 5 3" xfId="7659" xr:uid="{7E418F4D-241E-4350-B057-7A33FD1649A9}"/>
    <cellStyle name="Vírgula 3 3 4 5 3 2" xfId="20341" xr:uid="{293215DB-1FB2-40A6-9E85-B1B4FFAF1D3E}"/>
    <cellStyle name="Vírgula 3 3 4 5 3 2 2" xfId="45833" xr:uid="{1D69C646-8877-4BF5-AB2A-7373A91B592A}"/>
    <cellStyle name="Vírgula 3 3 4 5 3 3" xfId="33242" xr:uid="{AAD94B72-EA24-4424-B85E-8C8FB82906E1}"/>
    <cellStyle name="Vírgula 3 3 4 5 4" xfId="14063" xr:uid="{20FEAC3E-55DD-4F22-B4BB-4A53A6713883}"/>
    <cellStyle name="Vírgula 3 3 4 5 4 2" xfId="39555" xr:uid="{2FC27C8E-D7AD-48EA-8DBC-51CE1BE83B21}"/>
    <cellStyle name="Vírgula 3 3 4 5 5" xfId="26964" xr:uid="{F417ACEB-2BB3-47F5-AF98-4A29F9768843}"/>
    <cellStyle name="Vírgula 3 3 4 6" xfId="2658" xr:uid="{9476163A-41EB-4070-A0C8-38DD36DD8030}"/>
    <cellStyle name="Vírgula 3 3 4 6 2" xfId="5812" xr:uid="{E7B540B3-5166-4B9E-83C5-4283692F0FD1}"/>
    <cellStyle name="Vírgula 3 3 4 6 2 2" xfId="12105" xr:uid="{052F5E7C-FFD2-446D-BF34-ABB5F2F483B3}"/>
    <cellStyle name="Vírgula 3 3 4 6 2 2 2" xfId="24787" xr:uid="{43FEBA30-79B8-431F-B6C1-E61F73D560C6}"/>
    <cellStyle name="Vírgula 3 3 4 6 2 2 2 2" xfId="50279" xr:uid="{34D38B94-D4A4-4D7E-95CB-2E54B49D7740}"/>
    <cellStyle name="Vírgula 3 3 4 6 2 2 3" xfId="37688" xr:uid="{D1E4064D-8620-44A2-A641-3A658B87CB7B}"/>
    <cellStyle name="Vírgula 3 3 4 6 2 3" xfId="18509" xr:uid="{645A4F35-342D-4098-A8AD-21ACEF18C2CB}"/>
    <cellStyle name="Vírgula 3 3 4 6 2 3 2" xfId="44001" xr:uid="{653B66AB-A1CA-4CB2-8E86-8CE1A5C43609}"/>
    <cellStyle name="Vírgula 3 3 4 6 2 4" xfId="31410" xr:uid="{90F468BF-EFCC-4147-B32C-149BC967BCD8}"/>
    <cellStyle name="Vírgula 3 3 4 6 3" xfId="8966" xr:uid="{273A29EF-B276-419A-9058-71EA85B630D3}"/>
    <cellStyle name="Vírgula 3 3 4 6 3 2" xfId="21648" xr:uid="{EE22F375-B8DF-4F9F-9D65-2F391D14EC85}"/>
    <cellStyle name="Vírgula 3 3 4 6 3 2 2" xfId="47140" xr:uid="{C37F6580-EC0E-4FBB-9576-487F21C1A90B}"/>
    <cellStyle name="Vírgula 3 3 4 6 3 3" xfId="34549" xr:uid="{6C87BC6A-7603-4AFC-ADF8-753A95310410}"/>
    <cellStyle name="Vírgula 3 3 4 6 4" xfId="15370" xr:uid="{EF01B8F2-7876-4D49-B968-DF59029BBB23}"/>
    <cellStyle name="Vírgula 3 3 4 6 4 2" xfId="40862" xr:uid="{6EE8FB30-B65A-4BF3-84C5-50FED57EE8E5}"/>
    <cellStyle name="Vírgula 3 3 4 6 5" xfId="28271" xr:uid="{3F8FB0EC-9B58-488D-BD3F-4837EB6C1C21}"/>
    <cellStyle name="Vírgula 3 3 4 7" xfId="3181" xr:uid="{17407965-291E-482C-89CE-6E43B339817C}"/>
    <cellStyle name="Vírgula 3 3 4 7 2" xfId="6335" xr:uid="{4C293311-F6EF-495F-9544-9E0ABBA5DEB0}"/>
    <cellStyle name="Vírgula 3 3 4 7 2 2" xfId="12628" xr:uid="{10BC2C02-52BC-4475-8259-AD29C485C5CC}"/>
    <cellStyle name="Vírgula 3 3 4 7 2 2 2" xfId="25310" xr:uid="{7AC1BDA3-CAA0-4AD3-B9DD-AC6AF4EBD460}"/>
    <cellStyle name="Vírgula 3 3 4 7 2 2 2 2" xfId="50802" xr:uid="{079D4864-87E5-42DA-BF52-59122A36AB04}"/>
    <cellStyle name="Vírgula 3 3 4 7 2 2 3" xfId="38211" xr:uid="{33097841-D18F-4B86-89A0-584AC0884E73}"/>
    <cellStyle name="Vírgula 3 3 4 7 2 3" xfId="19032" xr:uid="{58CA4258-1793-4A9F-A5DA-7B8BCFB3B30D}"/>
    <cellStyle name="Vírgula 3 3 4 7 2 3 2" xfId="44524" xr:uid="{B94D372A-65BD-4681-A9E3-478ADF4407A7}"/>
    <cellStyle name="Vírgula 3 3 4 7 2 4" xfId="31933" xr:uid="{FEBD20FD-715F-4E6C-BD27-43407013FAA9}"/>
    <cellStyle name="Vírgula 3 3 4 7 3" xfId="9489" xr:uid="{0CCD67FA-F865-46E1-853E-487A6A7B855E}"/>
    <cellStyle name="Vírgula 3 3 4 7 3 2" xfId="22171" xr:uid="{62F4298F-9EE2-4801-A4AB-9A5CB5C929C5}"/>
    <cellStyle name="Vírgula 3 3 4 7 3 2 2" xfId="47663" xr:uid="{E5BEC5E4-A80E-4D2A-B032-15C93C96F301}"/>
    <cellStyle name="Vírgula 3 3 4 7 3 3" xfId="35072" xr:uid="{9D42A9B4-9B4E-45C1-8948-898A09D3C7BC}"/>
    <cellStyle name="Vírgula 3 3 4 7 4" xfId="15893" xr:uid="{CB2A84B6-9450-40DC-9D0C-5BC5561C907A}"/>
    <cellStyle name="Vírgula 3 3 4 7 4 2" xfId="41385" xr:uid="{2C93DE08-2150-4937-93F4-80AAC0CD3A37}"/>
    <cellStyle name="Vírgula 3 3 4 7 5" xfId="28794" xr:uid="{4AE27692-6397-45C1-A476-C0551FF69B4A}"/>
    <cellStyle name="Vírgula 3 3 4 8" xfId="3720" xr:uid="{648156E5-7FD3-4A30-B4CD-59E38075D65B}"/>
    <cellStyle name="Vírgula 3 3 4 8 2" xfId="10013" xr:uid="{6E802268-BB3A-4F64-8D78-70EA9068EDF5}"/>
    <cellStyle name="Vírgula 3 3 4 8 2 2" xfId="22695" xr:uid="{E9B3F2FF-E891-440F-8AA0-1A4F00C284B7}"/>
    <cellStyle name="Vírgula 3 3 4 8 2 2 2" xfId="48187" xr:uid="{30C8F3CD-A47D-429F-9ACA-39630006AEB1}"/>
    <cellStyle name="Vírgula 3 3 4 8 2 3" xfId="35596" xr:uid="{C133875E-1A39-4B14-80DA-ACB15BCBE423}"/>
    <cellStyle name="Vírgula 3 3 4 8 3" xfId="16417" xr:uid="{393AD4D9-150C-4CC8-A123-92D5A1DF6B53}"/>
    <cellStyle name="Vírgula 3 3 4 8 3 2" xfId="41909" xr:uid="{2534FDC9-37A3-45F8-8043-B64C57DEE69A}"/>
    <cellStyle name="Vírgula 3 3 4 8 4" xfId="29318" xr:uid="{F1D17A05-61E5-4D47-8A01-9E920CF37732}"/>
    <cellStyle name="Vírgula 3 3 4 9" xfId="6874" xr:uid="{9B02A348-F4E8-467C-927E-881484CA3029}"/>
    <cellStyle name="Vírgula 3 3 4 9 2" xfId="19556" xr:uid="{CE9A4367-0AD8-479B-A9C1-6FB957B10E2A}"/>
    <cellStyle name="Vírgula 3 3 4 9 2 2" xfId="45048" xr:uid="{F20B55AF-AFA1-4BC8-8665-181493647B1A}"/>
    <cellStyle name="Vírgula 3 3 4 9 3" xfId="32457" xr:uid="{E49B1AC8-7032-4211-9D33-1119ABBCF3F7}"/>
    <cellStyle name="Vírgula 3 3 5" xfId="968" xr:uid="{8C16B170-1B3B-41E2-95C0-7FDB9F9F08A6}"/>
    <cellStyle name="Vírgula 3 3 5 2" xfId="2275" xr:uid="{0C8F1344-4E49-442C-9EF6-CF1B3FEC6C00}"/>
    <cellStyle name="Vírgula 3 3 5 2 2" xfId="5429" xr:uid="{0A031E72-E5B6-4D54-9268-9608A0C00A7D}"/>
    <cellStyle name="Vírgula 3 3 5 2 2 2" xfId="11722" xr:uid="{42F5C368-6A33-4780-BAE7-1013680F7B65}"/>
    <cellStyle name="Vírgula 3 3 5 2 2 2 2" xfId="24404" xr:uid="{4396C417-8314-4C23-B461-E2D464499F9A}"/>
    <cellStyle name="Vírgula 3 3 5 2 2 2 2 2" xfId="49896" xr:uid="{785E8895-A84A-4DBA-9A89-69DF16F2AAA5}"/>
    <cellStyle name="Vírgula 3 3 5 2 2 2 3" xfId="37305" xr:uid="{80AB2896-5C21-4E56-8E06-9E1DBE1AF551}"/>
    <cellStyle name="Vírgula 3 3 5 2 2 3" xfId="18126" xr:uid="{345A977A-B55C-47C5-A5BF-3B61E1E3E431}"/>
    <cellStyle name="Vírgula 3 3 5 2 2 3 2" xfId="43618" xr:uid="{2F8E15B0-9239-4B3E-9882-B0A9D15B5C61}"/>
    <cellStyle name="Vírgula 3 3 5 2 2 4" xfId="31027" xr:uid="{482E58EE-7307-41AB-B0F6-ECDCD5B33BDC}"/>
    <cellStyle name="Vírgula 3 3 5 2 3" xfId="8583" xr:uid="{AC8D9F6C-28DC-4498-B0F3-41DC0A830305}"/>
    <cellStyle name="Vírgula 3 3 5 2 3 2" xfId="21265" xr:uid="{CAC72929-B0A9-4987-857E-8BF905F34B93}"/>
    <cellStyle name="Vírgula 3 3 5 2 3 2 2" xfId="46757" xr:uid="{036E81ED-EF54-4D4A-AC87-F6742268DA03}"/>
    <cellStyle name="Vírgula 3 3 5 2 3 3" xfId="34166" xr:uid="{95359AEF-C0FB-473F-A7C5-C2402F76A289}"/>
    <cellStyle name="Vírgula 3 3 5 2 4" xfId="14987" xr:uid="{FBDA6631-8A37-470E-AB53-61C22B229FF5}"/>
    <cellStyle name="Vírgula 3 3 5 2 4 2" xfId="40479" xr:uid="{AA208B15-9A95-489D-A20A-80BA555185A1}"/>
    <cellStyle name="Vírgula 3 3 5 2 5" xfId="27888" xr:uid="{5FF25865-D733-48F6-9AEC-39DAF99AF65B}"/>
    <cellStyle name="Vírgula 3 3 5 3" xfId="1492" xr:uid="{8E8288E4-5582-49BB-B37E-C3B7DD0BEF9F}"/>
    <cellStyle name="Vírgula 3 3 5 3 2" xfId="4646" xr:uid="{14661C50-BCEB-45D2-B25A-357CB4DFE553}"/>
    <cellStyle name="Vírgula 3 3 5 3 2 2" xfId="10939" xr:uid="{7305B4BA-DFCA-4636-A2F0-E65B938A26D1}"/>
    <cellStyle name="Vírgula 3 3 5 3 2 2 2" xfId="23621" xr:uid="{1D5BB87B-CD5B-4355-88BB-B7BEEBE06D45}"/>
    <cellStyle name="Vírgula 3 3 5 3 2 2 2 2" xfId="49113" xr:uid="{33B2E073-A3B0-483D-A628-EC9A4831D728}"/>
    <cellStyle name="Vírgula 3 3 5 3 2 2 3" xfId="36522" xr:uid="{3490FE9D-5C82-4B4D-881A-4313A3B56324}"/>
    <cellStyle name="Vírgula 3 3 5 3 2 3" xfId="17343" xr:uid="{48E23DCA-3399-4D4A-AABC-85A996D5BD68}"/>
    <cellStyle name="Vírgula 3 3 5 3 2 3 2" xfId="42835" xr:uid="{08B43291-195B-49E5-9F55-A2ABEC46BE2F}"/>
    <cellStyle name="Vírgula 3 3 5 3 2 4" xfId="30244" xr:uid="{786E2425-65C8-40BE-9BB2-19C1B542A16F}"/>
    <cellStyle name="Vírgula 3 3 5 3 3" xfId="7800" xr:uid="{1689F3A0-54FA-46E1-B527-CD9FD583437E}"/>
    <cellStyle name="Vírgula 3 3 5 3 3 2" xfId="20482" xr:uid="{A3D45326-A89A-44FA-8E7F-61C50810D985}"/>
    <cellStyle name="Vírgula 3 3 5 3 3 2 2" xfId="45974" xr:uid="{A61F067E-28E7-4617-8A56-9BA851FD69C8}"/>
    <cellStyle name="Vírgula 3 3 5 3 3 3" xfId="33383" xr:uid="{8D1864E4-71E6-4D66-AB58-BF31A82FA1AD}"/>
    <cellStyle name="Vírgula 3 3 5 3 4" xfId="14204" xr:uid="{9E7712CD-3880-4462-9DFE-FD8D175A0556}"/>
    <cellStyle name="Vírgula 3 3 5 3 4 2" xfId="39696" xr:uid="{F1796932-1659-4555-89FF-353244C7A5C7}"/>
    <cellStyle name="Vírgula 3 3 5 3 5" xfId="27105" xr:uid="{1D4D149C-6E6D-4600-BB0C-802E5F0C5A17}"/>
    <cellStyle name="Vírgula 3 3 5 4" xfId="2799" xr:uid="{462D44B8-FEF4-4F28-B19E-3FAFF506DF20}"/>
    <cellStyle name="Vírgula 3 3 5 4 2" xfId="5953" xr:uid="{2226045F-D2DE-4C9B-920A-9E493FDBF02C}"/>
    <cellStyle name="Vírgula 3 3 5 4 2 2" xfId="12246" xr:uid="{C25063F0-8E45-482C-B62E-65B9D067109D}"/>
    <cellStyle name="Vírgula 3 3 5 4 2 2 2" xfId="24928" xr:uid="{75D283C2-EF81-455A-9A51-2F2660F86011}"/>
    <cellStyle name="Vírgula 3 3 5 4 2 2 2 2" xfId="50420" xr:uid="{D8B180B1-10DB-4197-9959-5F211A8EDBE2}"/>
    <cellStyle name="Vírgula 3 3 5 4 2 2 3" xfId="37829" xr:uid="{C6752ACC-DC80-4037-824F-C8DDB269C7C0}"/>
    <cellStyle name="Vírgula 3 3 5 4 2 3" xfId="18650" xr:uid="{DAEDABBB-0DD2-4CF6-B730-8DBAE042D0B1}"/>
    <cellStyle name="Vírgula 3 3 5 4 2 3 2" xfId="44142" xr:uid="{9D2A0C81-B954-4E42-835D-814373CFD59B}"/>
    <cellStyle name="Vírgula 3 3 5 4 2 4" xfId="31551" xr:uid="{B433C2F6-9028-48D5-A73A-E8E3EEC85EEE}"/>
    <cellStyle name="Vírgula 3 3 5 4 3" xfId="9107" xr:uid="{3A8FF952-699C-4B43-85AA-7F10EC83A5CA}"/>
    <cellStyle name="Vírgula 3 3 5 4 3 2" xfId="21789" xr:uid="{F75BE14C-4AAB-4D35-9040-A2106E86AE02}"/>
    <cellStyle name="Vírgula 3 3 5 4 3 2 2" xfId="47281" xr:uid="{7FAD7577-1212-4397-80C7-5A5BB3A047B6}"/>
    <cellStyle name="Vírgula 3 3 5 4 3 3" xfId="34690" xr:uid="{FA4F385E-CDAA-4863-AB06-931D27978822}"/>
    <cellStyle name="Vírgula 3 3 5 4 4" xfId="15511" xr:uid="{6EBD0FBD-F138-4393-9EDA-E87630F7B187}"/>
    <cellStyle name="Vírgula 3 3 5 4 4 2" xfId="41003" xr:uid="{91275A8D-BC66-4AA0-BF20-F8753555DB58}"/>
    <cellStyle name="Vírgula 3 3 5 4 5" xfId="28412" xr:uid="{135E8D7F-D0A1-4034-9267-178CBB067DA8}"/>
    <cellStyle name="Vírgula 3 3 5 5" xfId="3322" xr:uid="{E1836B2E-6F35-43F2-94B2-55512044D352}"/>
    <cellStyle name="Vírgula 3 3 5 5 2" xfId="6476" xr:uid="{F6F8F8D3-ED10-4C01-9C4B-B5D252390EB1}"/>
    <cellStyle name="Vírgula 3 3 5 5 2 2" xfId="12769" xr:uid="{FDC1F843-5B90-48C5-9643-FD5DEF803D89}"/>
    <cellStyle name="Vírgula 3 3 5 5 2 2 2" xfId="25451" xr:uid="{2CAF78B1-A887-4F12-99DA-6BC00C6B500D}"/>
    <cellStyle name="Vírgula 3 3 5 5 2 2 2 2" xfId="50943" xr:uid="{3FF05DF8-891C-4BAA-8BEE-9671671447BE}"/>
    <cellStyle name="Vírgula 3 3 5 5 2 2 3" xfId="38352" xr:uid="{16902E47-B751-495F-8EE2-8CD47343589E}"/>
    <cellStyle name="Vírgula 3 3 5 5 2 3" xfId="19173" xr:uid="{1828D25B-1A82-44AF-8E62-14DEAA9234C6}"/>
    <cellStyle name="Vírgula 3 3 5 5 2 3 2" xfId="44665" xr:uid="{CBCAA363-F423-4BEF-AD67-68C3DFC03696}"/>
    <cellStyle name="Vírgula 3 3 5 5 2 4" xfId="32074" xr:uid="{CF6C0847-7AD7-4DF2-8319-74E495BD3F90}"/>
    <cellStyle name="Vírgula 3 3 5 5 3" xfId="9630" xr:uid="{7F2552BD-7972-464B-A130-2653E213D577}"/>
    <cellStyle name="Vírgula 3 3 5 5 3 2" xfId="22312" xr:uid="{F1603B4A-D8A7-4AA1-BF09-89B866C8B382}"/>
    <cellStyle name="Vírgula 3 3 5 5 3 2 2" xfId="47804" xr:uid="{8C13DBEB-63B3-4EC7-AA61-18DE34561C84}"/>
    <cellStyle name="Vírgula 3 3 5 5 3 3" xfId="35213" xr:uid="{0F3FEF8B-00AB-4BA9-B1D8-225B42700650}"/>
    <cellStyle name="Vírgula 3 3 5 5 4" xfId="16034" xr:uid="{61138056-6147-4254-B13A-6DF115AB4D98}"/>
    <cellStyle name="Vírgula 3 3 5 5 4 2" xfId="41526" xr:uid="{B98FBB48-D5AE-4F84-B830-59315E1C560F}"/>
    <cellStyle name="Vírgula 3 3 5 5 5" xfId="28935" xr:uid="{31267729-66F3-401A-9F3C-9C4E64728772}"/>
    <cellStyle name="Vírgula 3 3 5 6" xfId="4122" xr:uid="{9C82771E-891C-4E79-8210-C22023A58201}"/>
    <cellStyle name="Vírgula 3 3 5 6 2" xfId="10415" xr:uid="{FE58EBD2-BB74-4F93-A907-25B86DBB54DA}"/>
    <cellStyle name="Vírgula 3 3 5 6 2 2" xfId="23097" xr:uid="{7F0D9D69-25AC-44E3-8ECD-DA70C582B07B}"/>
    <cellStyle name="Vírgula 3 3 5 6 2 2 2" xfId="48589" xr:uid="{07FC5C04-690E-4553-AA42-0D23AFE43ABA}"/>
    <cellStyle name="Vírgula 3 3 5 6 2 3" xfId="35998" xr:uid="{5584BFB2-781C-4E93-80FF-06E53698D0EE}"/>
    <cellStyle name="Vírgula 3 3 5 6 3" xfId="16819" xr:uid="{D0C2C8F4-883B-427C-BFE5-E3B315FFBF0C}"/>
    <cellStyle name="Vírgula 3 3 5 6 3 2" xfId="42311" xr:uid="{C5E40ABD-E071-49C4-9549-C20D6486DA19}"/>
    <cellStyle name="Vírgula 3 3 5 6 4" xfId="29720" xr:uid="{AC4C7FD6-030A-4517-9D5D-7FBF263138CB}"/>
    <cellStyle name="Vírgula 3 3 5 7" xfId="7276" xr:uid="{D575F912-1782-41A7-B182-660594D19817}"/>
    <cellStyle name="Vírgula 3 3 5 7 2" xfId="19958" xr:uid="{F41BC822-13F6-46B2-84C4-AF2A947AFF74}"/>
    <cellStyle name="Vírgula 3 3 5 7 2 2" xfId="45450" xr:uid="{E18476A7-6D75-4924-A765-B3A0D283B861}"/>
    <cellStyle name="Vírgula 3 3 5 7 3" xfId="32859" xr:uid="{41250E47-7688-4285-94C1-BE42FE8C1D62}"/>
    <cellStyle name="Vírgula 3 3 5 8" xfId="13680" xr:uid="{63A4893E-1466-4CBE-886C-6E9DBAD91421}"/>
    <cellStyle name="Vírgula 3 3 5 8 2" xfId="39172" xr:uid="{74C58C36-C7CE-495C-81AB-BBED56C8604C}"/>
    <cellStyle name="Vírgula 3 3 5 9" xfId="26581" xr:uid="{B1545F0C-1973-4193-B45E-2A246348F531}"/>
    <cellStyle name="Vírgula 3 3 6" xfId="708" xr:uid="{6D032F9F-CC13-4ED2-98FB-A39EC5ED6802}"/>
    <cellStyle name="Vírgula 3 3 6 2" xfId="2015" xr:uid="{7A590FE6-0C5F-4C2A-A7A4-07E94AB7FFC8}"/>
    <cellStyle name="Vírgula 3 3 6 2 2" xfId="5169" xr:uid="{30FAF9F4-F4CF-4641-B427-E87185CACADE}"/>
    <cellStyle name="Vírgula 3 3 6 2 2 2" xfId="11462" xr:uid="{5317522B-1993-4B76-80AD-B52E22CCB85A}"/>
    <cellStyle name="Vírgula 3 3 6 2 2 2 2" xfId="24144" xr:uid="{49CC1B86-6BEE-4568-9B99-6290DE100B56}"/>
    <cellStyle name="Vírgula 3 3 6 2 2 2 2 2" xfId="49636" xr:uid="{5E202A69-6CE2-48CE-8D80-78798917E354}"/>
    <cellStyle name="Vírgula 3 3 6 2 2 2 3" xfId="37045" xr:uid="{09489692-C9A8-48FD-9A34-D22C646AC36F}"/>
    <cellStyle name="Vírgula 3 3 6 2 2 3" xfId="17866" xr:uid="{5D7A176E-6C42-477B-82FA-2522F899445C}"/>
    <cellStyle name="Vírgula 3 3 6 2 2 3 2" xfId="43358" xr:uid="{49002377-9E94-4C76-8D0D-B77C197362DB}"/>
    <cellStyle name="Vírgula 3 3 6 2 2 4" xfId="30767" xr:uid="{FDA06AEE-90AD-4250-8B2F-E7BB17F39912}"/>
    <cellStyle name="Vírgula 3 3 6 2 3" xfId="8323" xr:uid="{9A60F459-725B-4733-82B5-CB63CC859F16}"/>
    <cellStyle name="Vírgula 3 3 6 2 3 2" xfId="21005" xr:uid="{E55CF5A1-A041-40D5-A9B0-9E112551DA5F}"/>
    <cellStyle name="Vírgula 3 3 6 2 3 2 2" xfId="46497" xr:uid="{E068B9D3-D1BB-41BE-9791-6ABC87F4CF74}"/>
    <cellStyle name="Vírgula 3 3 6 2 3 3" xfId="33906" xr:uid="{7E5DD225-B88E-4167-80AD-5B44B96B09BD}"/>
    <cellStyle name="Vírgula 3 3 6 2 4" xfId="14727" xr:uid="{DE37E98C-AAC8-4DA5-A10F-2430AC68E63F}"/>
    <cellStyle name="Vírgula 3 3 6 2 4 2" xfId="40219" xr:uid="{D08A0B11-65FC-40CE-A8B2-83042D99E083}"/>
    <cellStyle name="Vírgula 3 3 6 2 5" xfId="27628" xr:uid="{8EF3BBE9-48DA-48A1-B828-88CB50B6A730}"/>
    <cellStyle name="Vírgula 3 3 6 3" xfId="3862" xr:uid="{1AD70349-9C57-41C9-92C6-007680C57294}"/>
    <cellStyle name="Vírgula 3 3 6 3 2" xfId="10155" xr:uid="{D6A6307A-8C31-4100-8A62-C6FE4084111F}"/>
    <cellStyle name="Vírgula 3 3 6 3 2 2" xfId="22837" xr:uid="{80F363B2-37EE-47E4-86FF-143884F4136D}"/>
    <cellStyle name="Vírgula 3 3 6 3 2 2 2" xfId="48329" xr:uid="{DF1E9F0E-5DDE-450C-8482-92966DB04F71}"/>
    <cellStyle name="Vírgula 3 3 6 3 2 3" xfId="35738" xr:uid="{0401D89A-3E9C-4785-BEEF-A6BAFC7CA300}"/>
    <cellStyle name="Vírgula 3 3 6 3 3" xfId="16559" xr:uid="{09481B53-CEB1-4704-BF24-9D2213AFFD76}"/>
    <cellStyle name="Vírgula 3 3 6 3 3 2" xfId="42051" xr:uid="{EBEF11EC-064C-4676-9F4A-160581827D72}"/>
    <cellStyle name="Vírgula 3 3 6 3 4" xfId="29460" xr:uid="{0BF829D3-1219-45F0-B018-94B20EF9F145}"/>
    <cellStyle name="Vírgula 3 3 6 4" xfId="7016" xr:uid="{65E4B0D6-DAB3-4FFE-A2D5-C995BEBA4DD6}"/>
    <cellStyle name="Vírgula 3 3 6 4 2" xfId="19698" xr:uid="{EC1E0F6B-D3BE-4BDD-B6F4-175CC2876FB7}"/>
    <cellStyle name="Vírgula 3 3 6 4 2 2" xfId="45190" xr:uid="{80351D81-3B07-4F56-A37D-0454EBD5B76B}"/>
    <cellStyle name="Vírgula 3 3 6 4 3" xfId="32599" xr:uid="{C79CAFB9-BB11-465A-B45A-6602A106B777}"/>
    <cellStyle name="Vírgula 3 3 6 5" xfId="13420" xr:uid="{EBDD2C29-BECC-487A-BBD9-7908E717D952}"/>
    <cellStyle name="Vírgula 3 3 6 5 2" xfId="38912" xr:uid="{C872816B-737A-4901-86E5-9EC109EF477E}"/>
    <cellStyle name="Vírgula 3 3 6 6" xfId="26321" xr:uid="{AA9D959A-46A2-4500-9796-E999DBCCAC69}"/>
    <cellStyle name="Vírgula 3 3 7" xfId="1753" xr:uid="{A5639ADC-F5EF-4171-9AE2-7F548C2931B8}"/>
    <cellStyle name="Vírgula 3 3 7 2" xfId="4907" xr:uid="{C5709C93-E936-4503-B5F3-9457C43689E7}"/>
    <cellStyle name="Vírgula 3 3 7 2 2" xfId="11200" xr:uid="{AF71104E-F97D-43B6-BD05-009F54FF6509}"/>
    <cellStyle name="Vírgula 3 3 7 2 2 2" xfId="23882" xr:uid="{79A693D6-C844-47A3-9126-24404C965D7B}"/>
    <cellStyle name="Vírgula 3 3 7 2 2 2 2" xfId="49374" xr:uid="{267A26FA-55B0-4F9E-B3C6-F6092858AC85}"/>
    <cellStyle name="Vírgula 3 3 7 2 2 3" xfId="36783" xr:uid="{2A7E3300-744F-4F6C-87D9-36E9CD3B80E1}"/>
    <cellStyle name="Vírgula 3 3 7 2 3" xfId="17604" xr:uid="{0933B6F3-28E0-4C08-B774-700F5BF92BE8}"/>
    <cellStyle name="Vírgula 3 3 7 2 3 2" xfId="43096" xr:uid="{59DEC951-D859-4241-AF96-EE5032A5129E}"/>
    <cellStyle name="Vírgula 3 3 7 2 4" xfId="30505" xr:uid="{6978F3B9-6829-43F5-9AC2-194E471FD4F7}"/>
    <cellStyle name="Vírgula 3 3 7 3" xfId="8061" xr:uid="{6124405B-00DB-49E3-B783-20B064F74DB4}"/>
    <cellStyle name="Vírgula 3 3 7 3 2" xfId="20743" xr:uid="{B87E0DB9-6995-45E2-853A-A7D1FD954842}"/>
    <cellStyle name="Vírgula 3 3 7 3 2 2" xfId="46235" xr:uid="{B1871350-2987-44A5-9D4A-E65BE42B7319}"/>
    <cellStyle name="Vírgula 3 3 7 3 3" xfId="33644" xr:uid="{FF4F18AA-25CC-4FA9-BFA5-D2D02BA31417}"/>
    <cellStyle name="Vírgula 3 3 7 4" xfId="14465" xr:uid="{80B116A8-3F15-4C53-953F-A4D21FA1480A}"/>
    <cellStyle name="Vírgula 3 3 7 4 2" xfId="39957" xr:uid="{5A2182BA-B6C0-4D70-BCB2-845930793CC4}"/>
    <cellStyle name="Vírgula 3 3 7 5" xfId="27366" xr:uid="{145D793C-61B4-4245-92E5-BE2D78E21416}"/>
    <cellStyle name="Vírgula 3 3 8" xfId="1231" xr:uid="{C949763E-7530-4F8C-9E47-7AD7B85D4D02}"/>
    <cellStyle name="Vírgula 3 3 8 2" xfId="4385" xr:uid="{EC6F4535-E465-4EBA-9FBC-73DAC96947EC}"/>
    <cellStyle name="Vírgula 3 3 8 2 2" xfId="10678" xr:uid="{03524C1B-9D52-4614-B138-DC66A111A987}"/>
    <cellStyle name="Vírgula 3 3 8 2 2 2" xfId="23360" xr:uid="{AEF297D0-FC2E-4489-AA49-CFE407F707AF}"/>
    <cellStyle name="Vírgula 3 3 8 2 2 2 2" xfId="48852" xr:uid="{B79284CB-DE40-4465-A7F6-B05BDF1CBB1E}"/>
    <cellStyle name="Vírgula 3 3 8 2 2 3" xfId="36261" xr:uid="{63FF4CE1-8397-40BC-8D7B-C1EB8E8138DA}"/>
    <cellStyle name="Vírgula 3 3 8 2 3" xfId="17082" xr:uid="{B3515878-32E3-4D4D-9593-D3EFE2F12AC5}"/>
    <cellStyle name="Vírgula 3 3 8 2 3 2" xfId="42574" xr:uid="{16131B7F-E456-46F9-9BEC-3814D9A417F7}"/>
    <cellStyle name="Vírgula 3 3 8 2 4" xfId="29983" xr:uid="{B4D12F3A-1828-4A23-A90A-1C593CF2C4DF}"/>
    <cellStyle name="Vírgula 3 3 8 3" xfId="7539" xr:uid="{6F65FE32-56A6-4981-847C-C5A881D42D5B}"/>
    <cellStyle name="Vírgula 3 3 8 3 2" xfId="20221" xr:uid="{ADADB250-DECA-49FB-A988-F0C7047FB51E}"/>
    <cellStyle name="Vírgula 3 3 8 3 2 2" xfId="45713" xr:uid="{C51039F6-3C65-49E1-A5EC-C7F5EC9087DB}"/>
    <cellStyle name="Vírgula 3 3 8 3 3" xfId="33122" xr:uid="{06672447-0270-4DB7-9DEE-30EC969FDAE3}"/>
    <cellStyle name="Vírgula 3 3 8 4" xfId="13943" xr:uid="{92D1DDB9-F7CD-45EA-B71D-D7100F6D45B5}"/>
    <cellStyle name="Vírgula 3 3 8 4 2" xfId="39435" xr:uid="{9488BD7D-A134-4C59-B8D2-1BEBD7E924D1}"/>
    <cellStyle name="Vírgula 3 3 8 5" xfId="26844" xr:uid="{F1DFD1F4-DE73-4312-9467-6BA133B062BC}"/>
    <cellStyle name="Vírgula 3 3 9" xfId="2538" xr:uid="{AF5D0F62-0898-4F75-A793-4DD9023D78CD}"/>
    <cellStyle name="Vírgula 3 3 9 2" xfId="5692" xr:uid="{95B269F8-27D4-45B7-97FB-99C5B80A95C1}"/>
    <cellStyle name="Vírgula 3 3 9 2 2" xfId="11985" xr:uid="{73E89341-4F58-4688-B514-B7483B41E1BD}"/>
    <cellStyle name="Vírgula 3 3 9 2 2 2" xfId="24667" xr:uid="{6713757C-17AA-442C-81B5-16ACD90AB2E4}"/>
    <cellStyle name="Vírgula 3 3 9 2 2 2 2" xfId="50159" xr:uid="{922AB4A3-C116-4243-9D14-9F820900F994}"/>
    <cellStyle name="Vírgula 3 3 9 2 2 3" xfId="37568" xr:uid="{1D006F2B-C7B3-4F54-845E-E64DA7F0331D}"/>
    <cellStyle name="Vírgula 3 3 9 2 3" xfId="18389" xr:uid="{5ED2562E-0635-447D-84B4-DFCD40521FBE}"/>
    <cellStyle name="Vírgula 3 3 9 2 3 2" xfId="43881" xr:uid="{56A5AE60-E7B8-47A6-AB20-CE5F78096351}"/>
    <cellStyle name="Vírgula 3 3 9 2 4" xfId="31290" xr:uid="{C873C10E-A864-4FA1-9389-2C86FE159AF0}"/>
    <cellStyle name="Vírgula 3 3 9 3" xfId="8846" xr:uid="{3C34E66C-2455-4534-AB12-23BE88F6AFDC}"/>
    <cellStyle name="Vírgula 3 3 9 3 2" xfId="21528" xr:uid="{4CACE4D1-7257-488A-8919-C32B7250EEFA}"/>
    <cellStyle name="Vírgula 3 3 9 3 2 2" xfId="47020" xr:uid="{157074E8-249F-48E2-95CD-E938A8736D37}"/>
    <cellStyle name="Vírgula 3 3 9 3 3" xfId="34429" xr:uid="{0E21AB01-6D58-4363-8C0F-75A7DFDB2F30}"/>
    <cellStyle name="Vírgula 3 3 9 4" xfId="15250" xr:uid="{0C44B6BD-2C6C-48EF-B671-BCA5B24DA2A9}"/>
    <cellStyle name="Vírgula 3 3 9 4 2" xfId="40742" xr:uid="{C38B13B7-06F6-44F4-802E-F6A8171EB09B}"/>
    <cellStyle name="Vírgula 3 3 9 5" xfId="28151" xr:uid="{F7D64C22-C3D1-499F-A505-98D3BABE8F85}"/>
    <cellStyle name="Vírgula 3 4" xfId="472" xr:uid="{2F6F3B72-0ED5-4265-B1B8-FC00337AF6EF}"/>
    <cellStyle name="Vírgula 3 4 10" xfId="3641" xr:uid="{244D0985-36AA-4F60-9CF1-E59241BA1463}"/>
    <cellStyle name="Vírgula 3 4 10 2" xfId="9934" xr:uid="{0DCDDD96-6DB8-4C87-8110-1DEC1C861E49}"/>
    <cellStyle name="Vírgula 3 4 10 2 2" xfId="22616" xr:uid="{55DD9433-7896-49EF-81DB-5371F631AC52}"/>
    <cellStyle name="Vírgula 3 4 10 2 2 2" xfId="48108" xr:uid="{133C47E8-0416-4A86-9344-78A5BD529BE2}"/>
    <cellStyle name="Vírgula 3 4 10 2 3" xfId="35517" xr:uid="{7E86835B-6DB9-41A0-8E71-A7F7629102C5}"/>
    <cellStyle name="Vírgula 3 4 10 3" xfId="16338" xr:uid="{D9134C25-8202-42D1-8F11-054E3D67B6AC}"/>
    <cellStyle name="Vírgula 3 4 10 3 2" xfId="41830" xr:uid="{B8BDF236-752D-4BFD-8039-F637F69F9ED4}"/>
    <cellStyle name="Vírgula 3 4 10 4" xfId="29239" xr:uid="{910634DD-A731-4313-91F5-64C91C93E787}"/>
    <cellStyle name="Vírgula 3 4 11" xfId="6795" xr:uid="{E0A6B361-474D-4E85-B694-E467687CEEE5}"/>
    <cellStyle name="Vírgula 3 4 11 2" xfId="19477" xr:uid="{E225400A-B767-4BC5-8C15-3FE61A8A82C1}"/>
    <cellStyle name="Vírgula 3 4 11 2 2" xfId="44969" xr:uid="{D78687E0-AD55-44D9-B41D-B31A3047DF65}"/>
    <cellStyle name="Vírgula 3 4 11 3" xfId="32378" xr:uid="{14D9B19D-A8E1-4100-9524-2162B6C94147}"/>
    <cellStyle name="Vírgula 3 4 12" xfId="13199" xr:uid="{826551C8-9DE3-4DBC-B0D5-0C2B503A6F25}"/>
    <cellStyle name="Vírgula 3 4 12 2" xfId="38691" xr:uid="{722D7E3A-7632-4AC1-AE85-337F54861285}"/>
    <cellStyle name="Vírgula 3 4 13" xfId="26100" xr:uid="{A3DD34CC-3A76-459D-AAB5-3C816B439C7C}"/>
    <cellStyle name="Vírgula 3 4 2" xfId="631" xr:uid="{DFADE64D-1369-46B1-AF5A-EB5FE6E795A1}"/>
    <cellStyle name="Vírgula 3 4 2 10" xfId="13358" xr:uid="{BFE5869D-2B40-484E-B0E8-C7E37DDBF4DB}"/>
    <cellStyle name="Vírgula 3 4 2 10 2" xfId="38850" xr:uid="{464B02DE-82BD-4614-9EFB-EBEB57864F1D}"/>
    <cellStyle name="Vírgula 3 4 2 11" xfId="26259" xr:uid="{219149AD-4D96-499B-95FE-FA837D98B3EC}"/>
    <cellStyle name="Vírgula 3 4 2 2" xfId="1168" xr:uid="{5F28C25A-D6EE-47FB-8367-B3552854EF40}"/>
    <cellStyle name="Vírgula 3 4 2 2 2" xfId="2475" xr:uid="{77F03D6E-6E80-46A4-8306-DE670F94FB66}"/>
    <cellStyle name="Vírgula 3 4 2 2 2 2" xfId="5629" xr:uid="{30C57BF4-2F3C-4C31-AA7C-EF1314BEE87E}"/>
    <cellStyle name="Vírgula 3 4 2 2 2 2 2" xfId="11922" xr:uid="{DE838A76-03AC-4A18-8B6F-EDA6E81838D0}"/>
    <cellStyle name="Vírgula 3 4 2 2 2 2 2 2" xfId="24604" xr:uid="{28D71DD9-978A-4999-A83B-E5A5AA1EB408}"/>
    <cellStyle name="Vírgula 3 4 2 2 2 2 2 2 2" xfId="50096" xr:uid="{D96DB5FF-9C99-49C5-BC92-8F40A1195E60}"/>
    <cellStyle name="Vírgula 3 4 2 2 2 2 2 3" xfId="37505" xr:uid="{D55EA730-44B9-4A2C-BD54-BB4765D57275}"/>
    <cellStyle name="Vírgula 3 4 2 2 2 2 3" xfId="18326" xr:uid="{9D5342F3-A3DC-4785-8952-4D94525BB4DE}"/>
    <cellStyle name="Vírgula 3 4 2 2 2 2 3 2" xfId="43818" xr:uid="{4695FBAA-FE21-4043-80AF-04FE8909D60D}"/>
    <cellStyle name="Vírgula 3 4 2 2 2 2 4" xfId="31227" xr:uid="{788BA089-9CCE-4C52-866F-E27E6170181F}"/>
    <cellStyle name="Vírgula 3 4 2 2 2 3" xfId="8783" xr:uid="{47BD8573-286E-41C1-A803-44C5F5812DF3}"/>
    <cellStyle name="Vírgula 3 4 2 2 2 3 2" xfId="21465" xr:uid="{15DDF0E1-B826-414A-B6F9-F0D867940ED1}"/>
    <cellStyle name="Vírgula 3 4 2 2 2 3 2 2" xfId="46957" xr:uid="{D2F7A239-ED0D-450E-82EE-E5CD51DFBABC}"/>
    <cellStyle name="Vírgula 3 4 2 2 2 3 3" xfId="34366" xr:uid="{A68C4F72-1B64-4CCE-9C73-88EC104CFE5A}"/>
    <cellStyle name="Vírgula 3 4 2 2 2 4" xfId="15187" xr:uid="{746AA43C-17B8-4796-A1C5-35A6FA2ABE3E}"/>
    <cellStyle name="Vírgula 3 4 2 2 2 4 2" xfId="40679" xr:uid="{96B78815-D9E1-48AD-BF08-FF5D384F6B95}"/>
    <cellStyle name="Vírgula 3 4 2 2 2 5" xfId="28088" xr:uid="{CB463794-5F30-4887-836A-D4F20394A66E}"/>
    <cellStyle name="Vírgula 3 4 2 2 3" xfId="1692" xr:uid="{3E8C4B5A-F1D0-4933-B7BD-6975AADDFAA7}"/>
    <cellStyle name="Vírgula 3 4 2 2 3 2" xfId="4846" xr:uid="{78CDCA31-0389-42D4-A92D-377B1A4FD69C}"/>
    <cellStyle name="Vírgula 3 4 2 2 3 2 2" xfId="11139" xr:uid="{2E6D7BDC-684B-4437-8B05-F55E62853755}"/>
    <cellStyle name="Vírgula 3 4 2 2 3 2 2 2" xfId="23821" xr:uid="{167465C7-3978-4EF4-9540-A89F1B7DC890}"/>
    <cellStyle name="Vírgula 3 4 2 2 3 2 2 2 2" xfId="49313" xr:uid="{1B40FDB2-277B-4BAD-9E8B-DC05AFE4803E}"/>
    <cellStyle name="Vírgula 3 4 2 2 3 2 2 3" xfId="36722" xr:uid="{3974A664-36B4-4E62-9385-6F7B5067B748}"/>
    <cellStyle name="Vírgula 3 4 2 2 3 2 3" xfId="17543" xr:uid="{E52EE466-CFED-4759-AC18-C96E34922D1C}"/>
    <cellStyle name="Vírgula 3 4 2 2 3 2 3 2" xfId="43035" xr:uid="{24B9D54D-A2E5-489C-8CCD-9CF98A845B1C}"/>
    <cellStyle name="Vírgula 3 4 2 2 3 2 4" xfId="30444" xr:uid="{9C326522-AC58-42CE-B38A-8C3C9496F805}"/>
    <cellStyle name="Vírgula 3 4 2 2 3 3" xfId="8000" xr:uid="{FBFDEBC4-6CE7-4501-B2AE-3B102EEF9A41}"/>
    <cellStyle name="Vírgula 3 4 2 2 3 3 2" xfId="20682" xr:uid="{10957041-159D-4D01-9C21-5F51E107A9BF}"/>
    <cellStyle name="Vírgula 3 4 2 2 3 3 2 2" xfId="46174" xr:uid="{33968700-DA8E-4ECC-BAD8-07B4C865BC17}"/>
    <cellStyle name="Vírgula 3 4 2 2 3 3 3" xfId="33583" xr:uid="{ACFAD28C-18EA-40A5-A14A-9C72490F5363}"/>
    <cellStyle name="Vírgula 3 4 2 2 3 4" xfId="14404" xr:uid="{471D3BBD-A0B0-4D83-82FD-6F0EF538C3B1}"/>
    <cellStyle name="Vírgula 3 4 2 2 3 4 2" xfId="39896" xr:uid="{8EE596DF-5C86-4C48-BBF7-BE1130908C3F}"/>
    <cellStyle name="Vírgula 3 4 2 2 3 5" xfId="27305" xr:uid="{309488FE-80DB-48A1-8C26-37983A94559F}"/>
    <cellStyle name="Vírgula 3 4 2 2 4" xfId="2999" xr:uid="{32F83943-10C7-4A80-BFA1-AE9AE0A98305}"/>
    <cellStyle name="Vírgula 3 4 2 2 4 2" xfId="6153" xr:uid="{7C4FBAEB-0755-4841-8C89-4715EB68A0EF}"/>
    <cellStyle name="Vírgula 3 4 2 2 4 2 2" xfId="12446" xr:uid="{5F974CEA-E0D7-413A-BA58-D1D6861C4158}"/>
    <cellStyle name="Vírgula 3 4 2 2 4 2 2 2" xfId="25128" xr:uid="{2021931A-EF7E-4B6D-82E7-B1FFAF27A7C7}"/>
    <cellStyle name="Vírgula 3 4 2 2 4 2 2 2 2" xfId="50620" xr:uid="{8570602C-4603-410D-A070-C86D26143AF1}"/>
    <cellStyle name="Vírgula 3 4 2 2 4 2 2 3" xfId="38029" xr:uid="{83A07B73-133F-46AE-B20D-A34257E97B76}"/>
    <cellStyle name="Vírgula 3 4 2 2 4 2 3" xfId="18850" xr:uid="{AD726C33-2DA5-4DF1-9707-A95695CC5461}"/>
    <cellStyle name="Vírgula 3 4 2 2 4 2 3 2" xfId="44342" xr:uid="{BAD76AB4-A17D-4676-986D-F9457409E629}"/>
    <cellStyle name="Vírgula 3 4 2 2 4 2 4" xfId="31751" xr:uid="{780694EA-38C3-455B-A78D-484DD32A1185}"/>
    <cellStyle name="Vírgula 3 4 2 2 4 3" xfId="9307" xr:uid="{0DE44C3D-E9FA-42D4-BCB4-2A11C7655B45}"/>
    <cellStyle name="Vírgula 3 4 2 2 4 3 2" xfId="21989" xr:uid="{2ED9588D-4DD6-4169-8FE0-44A8426CF121}"/>
    <cellStyle name="Vírgula 3 4 2 2 4 3 2 2" xfId="47481" xr:uid="{B90DF434-F8DB-4F40-920E-9403856B5C97}"/>
    <cellStyle name="Vírgula 3 4 2 2 4 3 3" xfId="34890" xr:uid="{F545C8CF-F900-4A29-B3AC-69312FC75790}"/>
    <cellStyle name="Vírgula 3 4 2 2 4 4" xfId="15711" xr:uid="{1E91DFBB-CE2D-4F36-8DE4-87F851EB83CA}"/>
    <cellStyle name="Vírgula 3 4 2 2 4 4 2" xfId="41203" xr:uid="{87E4C263-9672-4C50-8F59-DE6D9A6BAB67}"/>
    <cellStyle name="Vírgula 3 4 2 2 4 5" xfId="28612" xr:uid="{6350C20D-ED5A-4C47-A0F5-4E538DA8A21C}"/>
    <cellStyle name="Vírgula 3 4 2 2 5" xfId="3522" xr:uid="{9DA911C8-5FD9-4162-A47E-19EED12EA2D8}"/>
    <cellStyle name="Vírgula 3 4 2 2 5 2" xfId="6676" xr:uid="{5A1DB7BD-C471-4168-9D18-E3A991707824}"/>
    <cellStyle name="Vírgula 3 4 2 2 5 2 2" xfId="12969" xr:uid="{F688D4CD-4871-45DB-A33A-4EE822363C85}"/>
    <cellStyle name="Vírgula 3 4 2 2 5 2 2 2" xfId="25651" xr:uid="{E1D2573C-14B4-4D9E-9B02-FDD755D75419}"/>
    <cellStyle name="Vírgula 3 4 2 2 5 2 2 2 2" xfId="51143" xr:uid="{38E26F45-E841-4469-85DF-EC4B46AE8C27}"/>
    <cellStyle name="Vírgula 3 4 2 2 5 2 2 3" xfId="38552" xr:uid="{600D62DC-770B-4DAD-88B0-B49B55BECB79}"/>
    <cellStyle name="Vírgula 3 4 2 2 5 2 3" xfId="19373" xr:uid="{30B87B81-6B6A-4100-8CE6-969DE852FB81}"/>
    <cellStyle name="Vírgula 3 4 2 2 5 2 3 2" xfId="44865" xr:uid="{3715B156-D9F0-4411-A6C5-8CC95949CBFD}"/>
    <cellStyle name="Vírgula 3 4 2 2 5 2 4" xfId="32274" xr:uid="{46D081FD-28A6-4B43-B09B-A9CEC93D458F}"/>
    <cellStyle name="Vírgula 3 4 2 2 5 3" xfId="9830" xr:uid="{7639C65B-8AE7-4DF0-B464-32AEFB6B133F}"/>
    <cellStyle name="Vírgula 3 4 2 2 5 3 2" xfId="22512" xr:uid="{B24B3360-6DB3-4419-91D7-3E38ED30DA41}"/>
    <cellStyle name="Vírgula 3 4 2 2 5 3 2 2" xfId="48004" xr:uid="{E0D9DBD7-1C30-4037-9A20-89E03EA4AC20}"/>
    <cellStyle name="Vírgula 3 4 2 2 5 3 3" xfId="35413" xr:uid="{2D6CFE8A-5B74-473F-A0B2-462B84EB128F}"/>
    <cellStyle name="Vírgula 3 4 2 2 5 4" xfId="16234" xr:uid="{AE3D1622-BF75-4592-BCCB-0C9666554A32}"/>
    <cellStyle name="Vírgula 3 4 2 2 5 4 2" xfId="41726" xr:uid="{D8E69F8F-8ADB-498D-9E46-3FEDA7E1C334}"/>
    <cellStyle name="Vírgula 3 4 2 2 5 5" xfId="29135" xr:uid="{FFDC7DD2-CA19-45D0-81F6-67D5B93AB8BF}"/>
    <cellStyle name="Vírgula 3 4 2 2 6" xfId="4322" xr:uid="{537A1C09-F0B9-4C99-B1DA-EBEE3B964B7A}"/>
    <cellStyle name="Vírgula 3 4 2 2 6 2" xfId="10615" xr:uid="{F73A2FBC-53DC-455A-9446-D87F24E1D481}"/>
    <cellStyle name="Vírgula 3 4 2 2 6 2 2" xfId="23297" xr:uid="{4B98DB1A-3F1E-40BB-AE10-3E83B321AEED}"/>
    <cellStyle name="Vírgula 3 4 2 2 6 2 2 2" xfId="48789" xr:uid="{38C8F3D9-853C-45B0-9EDA-D45BBD7BD2DF}"/>
    <cellStyle name="Vírgula 3 4 2 2 6 2 3" xfId="36198" xr:uid="{D8500F5D-A7C7-4E0D-9A1C-2AA750C639C1}"/>
    <cellStyle name="Vírgula 3 4 2 2 6 3" xfId="17019" xr:uid="{3AA91C4B-24C7-4665-9F09-F11330617F4D}"/>
    <cellStyle name="Vírgula 3 4 2 2 6 3 2" xfId="42511" xr:uid="{AE0089D6-F5D7-4838-9F9B-C07B17884B75}"/>
    <cellStyle name="Vírgula 3 4 2 2 6 4" xfId="29920" xr:uid="{8F6464B2-0F5C-4676-A6E6-A7AC49B2CFC4}"/>
    <cellStyle name="Vírgula 3 4 2 2 7" xfId="7476" xr:uid="{B82C4884-4B0F-43D2-9B21-035317E7C794}"/>
    <cellStyle name="Vírgula 3 4 2 2 7 2" xfId="20158" xr:uid="{EC7D45D2-C684-4F63-ADFB-4C461A0DE3DF}"/>
    <cellStyle name="Vírgula 3 4 2 2 7 2 2" xfId="45650" xr:uid="{26C68A35-49EB-461E-B670-55D6E417EF36}"/>
    <cellStyle name="Vírgula 3 4 2 2 7 3" xfId="33059" xr:uid="{700DDA53-150F-4D9B-9B91-BB78A8BA77B3}"/>
    <cellStyle name="Vírgula 3 4 2 2 8" xfId="13880" xr:uid="{BDE52BAC-1812-41F7-9B27-1E4490B29DD4}"/>
    <cellStyle name="Vírgula 3 4 2 2 8 2" xfId="39372" xr:uid="{EE2B8310-3696-43F7-BE73-BD239A8B9228}"/>
    <cellStyle name="Vírgula 3 4 2 2 9" xfId="26781" xr:uid="{E2B60892-381A-4425-87BE-31C414D8AE8C}"/>
    <cellStyle name="Vírgula 3 4 2 3" xfId="908" xr:uid="{2991C8FE-09FA-4DEB-9E10-CC8C2B6B866E}"/>
    <cellStyle name="Vírgula 3 4 2 3 2" xfId="2215" xr:uid="{C218D855-B76E-4246-9FE9-3DEA0D827717}"/>
    <cellStyle name="Vírgula 3 4 2 3 2 2" xfId="5369" xr:uid="{C351DF53-36D5-401F-A398-5B094092DFCB}"/>
    <cellStyle name="Vírgula 3 4 2 3 2 2 2" xfId="11662" xr:uid="{8B2E7D66-0700-4A34-AFBE-51491F3AB119}"/>
    <cellStyle name="Vírgula 3 4 2 3 2 2 2 2" xfId="24344" xr:uid="{ED367B92-C925-4896-885F-12F19A9588CD}"/>
    <cellStyle name="Vírgula 3 4 2 3 2 2 2 2 2" xfId="49836" xr:uid="{0ECE3F41-D204-4E88-8BC5-591C92DC7AEB}"/>
    <cellStyle name="Vírgula 3 4 2 3 2 2 2 3" xfId="37245" xr:uid="{66CF68C3-4C4D-4098-90E7-F28EAA529F07}"/>
    <cellStyle name="Vírgula 3 4 2 3 2 2 3" xfId="18066" xr:uid="{4AF7F586-1828-4B5E-BBC5-A7B72944846A}"/>
    <cellStyle name="Vírgula 3 4 2 3 2 2 3 2" xfId="43558" xr:uid="{553FE6DB-6882-44DF-A484-085ABBC11472}"/>
    <cellStyle name="Vírgula 3 4 2 3 2 2 4" xfId="30967" xr:uid="{33222552-363E-42FD-91B3-0461B27B9470}"/>
    <cellStyle name="Vírgula 3 4 2 3 2 3" xfId="8523" xr:uid="{E19B975A-9E3C-4CF8-A745-0BE6508A2001}"/>
    <cellStyle name="Vírgula 3 4 2 3 2 3 2" xfId="21205" xr:uid="{3D029E32-C27A-4B30-85DB-12CDEC07D9DF}"/>
    <cellStyle name="Vírgula 3 4 2 3 2 3 2 2" xfId="46697" xr:uid="{7CA14A7B-17B0-4D88-928E-9F8A4E8B59A3}"/>
    <cellStyle name="Vírgula 3 4 2 3 2 3 3" xfId="34106" xr:uid="{30B707C1-F974-4F95-8E86-8472A91C93D9}"/>
    <cellStyle name="Vírgula 3 4 2 3 2 4" xfId="14927" xr:uid="{380E64F2-026E-4E05-AC0D-EC2BAC70736A}"/>
    <cellStyle name="Vírgula 3 4 2 3 2 4 2" xfId="40419" xr:uid="{64026346-9778-4626-ADED-B40DE60E1DCE}"/>
    <cellStyle name="Vírgula 3 4 2 3 2 5" xfId="27828" xr:uid="{9F43010B-3706-4424-AE28-A99845840856}"/>
    <cellStyle name="Vírgula 3 4 2 3 3" xfId="4062" xr:uid="{177D06B7-64E5-4F72-8C63-024ED145FC4E}"/>
    <cellStyle name="Vírgula 3 4 2 3 3 2" xfId="10355" xr:uid="{3AE91AAC-C746-4D33-B695-63F1C4F426D3}"/>
    <cellStyle name="Vírgula 3 4 2 3 3 2 2" xfId="23037" xr:uid="{BC8EAB9F-071D-428D-97E4-2148E9DA1CD2}"/>
    <cellStyle name="Vírgula 3 4 2 3 3 2 2 2" xfId="48529" xr:uid="{101AACE4-CDDE-4841-8CE1-90DA97326BCB}"/>
    <cellStyle name="Vírgula 3 4 2 3 3 2 3" xfId="35938" xr:uid="{736D7D57-B732-46AB-8F11-8E4E84D88DD5}"/>
    <cellStyle name="Vírgula 3 4 2 3 3 3" xfId="16759" xr:uid="{FA8FE557-398E-448A-BBE9-CEE1F19F45E4}"/>
    <cellStyle name="Vírgula 3 4 2 3 3 3 2" xfId="42251" xr:uid="{9334DA21-E143-46CA-AE4F-366316AE5372}"/>
    <cellStyle name="Vírgula 3 4 2 3 3 4" xfId="29660" xr:uid="{F4834BD2-C8E2-43AD-B35B-148CBC6970A5}"/>
    <cellStyle name="Vírgula 3 4 2 3 4" xfId="7216" xr:uid="{2DB37D91-A05A-48A2-BCB5-4829AFE2AAFD}"/>
    <cellStyle name="Vírgula 3 4 2 3 4 2" xfId="19898" xr:uid="{32062357-6D3C-43F2-A213-3514B2C4408F}"/>
    <cellStyle name="Vírgula 3 4 2 3 4 2 2" xfId="45390" xr:uid="{4B3C43AB-959D-4E9C-A196-9F2684A10810}"/>
    <cellStyle name="Vírgula 3 4 2 3 4 3" xfId="32799" xr:uid="{B8B3947C-4B3D-4E81-9485-58C63E446BB8}"/>
    <cellStyle name="Vírgula 3 4 2 3 5" xfId="13620" xr:uid="{35E1F1BD-7181-4F7C-AC41-6F70CF074178}"/>
    <cellStyle name="Vírgula 3 4 2 3 5 2" xfId="39112" xr:uid="{723F1828-F881-4082-AD2B-1AB641FF32A1}"/>
    <cellStyle name="Vírgula 3 4 2 3 6" xfId="26521" xr:uid="{54D83A5D-435B-4622-8FA4-A6A80074569C}"/>
    <cellStyle name="Vírgula 3 4 2 4" xfId="1953" xr:uid="{BF1F828B-5177-429E-8472-61C0CAD9359C}"/>
    <cellStyle name="Vírgula 3 4 2 4 2" xfId="5107" xr:uid="{B0BB693C-BF9C-4593-9961-B640B09AF3D4}"/>
    <cellStyle name="Vírgula 3 4 2 4 2 2" xfId="11400" xr:uid="{48837B35-94C7-4C38-A920-B30B84A7C39B}"/>
    <cellStyle name="Vírgula 3 4 2 4 2 2 2" xfId="24082" xr:uid="{86B0F6E3-BE67-4A5B-8BD8-49E1851599DA}"/>
    <cellStyle name="Vírgula 3 4 2 4 2 2 2 2" xfId="49574" xr:uid="{179F8145-C3A4-417C-A529-6F9D5BE30CE3}"/>
    <cellStyle name="Vírgula 3 4 2 4 2 2 3" xfId="36983" xr:uid="{B1688C1E-3825-48A9-B2B8-74C4B5BEBF63}"/>
    <cellStyle name="Vírgula 3 4 2 4 2 3" xfId="17804" xr:uid="{0912E598-27F5-4BC6-B67D-F380A1C34CE1}"/>
    <cellStyle name="Vírgula 3 4 2 4 2 3 2" xfId="43296" xr:uid="{1DBA46D7-0979-4E92-90D3-91AEB09AF1EF}"/>
    <cellStyle name="Vírgula 3 4 2 4 2 4" xfId="30705" xr:uid="{5CEC4AA1-B76A-49B8-92C0-58A70FB2E2D5}"/>
    <cellStyle name="Vírgula 3 4 2 4 3" xfId="8261" xr:uid="{0FF96A26-C8BB-4261-AB99-5DA9ECD94199}"/>
    <cellStyle name="Vírgula 3 4 2 4 3 2" xfId="20943" xr:uid="{8B4B5F12-6D35-4B7C-8073-410A3D635812}"/>
    <cellStyle name="Vírgula 3 4 2 4 3 2 2" xfId="46435" xr:uid="{E773F8FF-781E-4A13-8259-47DFED794CC9}"/>
    <cellStyle name="Vírgula 3 4 2 4 3 3" xfId="33844" xr:uid="{1E2D7B67-5AA3-442B-84D9-660E06518B7E}"/>
    <cellStyle name="Vírgula 3 4 2 4 4" xfId="14665" xr:uid="{645CF719-F800-48E6-9789-137EDEB2B461}"/>
    <cellStyle name="Vírgula 3 4 2 4 4 2" xfId="40157" xr:uid="{EE734AD0-7519-4CAA-A472-84D8D24785B4}"/>
    <cellStyle name="Vírgula 3 4 2 4 5" xfId="27566" xr:uid="{5B68485A-5F2A-4E2B-9FF0-E34C855B0145}"/>
    <cellStyle name="Vírgula 3 4 2 5" xfId="1431" xr:uid="{8A82BC23-7901-4D0D-9A85-279DF49AC9AF}"/>
    <cellStyle name="Vírgula 3 4 2 5 2" xfId="4585" xr:uid="{8751903F-5147-43F3-9FF3-EAB2238F536C}"/>
    <cellStyle name="Vírgula 3 4 2 5 2 2" xfId="10878" xr:uid="{77EC0B94-CEF7-49AB-95D7-CAD6C2962A6C}"/>
    <cellStyle name="Vírgula 3 4 2 5 2 2 2" xfId="23560" xr:uid="{5A377168-5155-4414-A991-A79ECE7D74CB}"/>
    <cellStyle name="Vírgula 3 4 2 5 2 2 2 2" xfId="49052" xr:uid="{39DF2C12-3492-4103-82B1-AC790DC9AA66}"/>
    <cellStyle name="Vírgula 3 4 2 5 2 2 3" xfId="36461" xr:uid="{BC604767-0D42-4EC4-8A0B-D56ADCF5893B}"/>
    <cellStyle name="Vírgula 3 4 2 5 2 3" xfId="17282" xr:uid="{384FF8F5-65A6-48F3-B1C2-9D59DC501D69}"/>
    <cellStyle name="Vírgula 3 4 2 5 2 3 2" xfId="42774" xr:uid="{AF696B99-A871-4BB7-8336-FDBA4A9117D6}"/>
    <cellStyle name="Vírgula 3 4 2 5 2 4" xfId="30183" xr:uid="{C1FE6427-2A2A-42BA-BC6B-8858AA29BC1E}"/>
    <cellStyle name="Vírgula 3 4 2 5 3" xfId="7739" xr:uid="{2ACF79B1-3815-40C3-A803-C5654B159844}"/>
    <cellStyle name="Vírgula 3 4 2 5 3 2" xfId="20421" xr:uid="{142A44C9-A1A2-46E1-B43C-89A12F6F36FB}"/>
    <cellStyle name="Vírgula 3 4 2 5 3 2 2" xfId="45913" xr:uid="{B0A89F55-94BE-4DF1-AE9B-40F6539E702D}"/>
    <cellStyle name="Vírgula 3 4 2 5 3 3" xfId="33322" xr:uid="{204AF0A8-381D-4EA5-BC6E-18E8C3EB63D0}"/>
    <cellStyle name="Vírgula 3 4 2 5 4" xfId="14143" xr:uid="{B0A426DE-D091-4DB9-84A8-70958489B519}"/>
    <cellStyle name="Vírgula 3 4 2 5 4 2" xfId="39635" xr:uid="{87CF5D01-6485-4C76-8899-AC4499117DA3}"/>
    <cellStyle name="Vírgula 3 4 2 5 5" xfId="27044" xr:uid="{E4719431-EC36-437D-98C7-C94BC66F7E95}"/>
    <cellStyle name="Vírgula 3 4 2 6" xfId="2738" xr:uid="{8BCD7900-B0EA-414C-BDD5-000CC7C003B9}"/>
    <cellStyle name="Vírgula 3 4 2 6 2" xfId="5892" xr:uid="{3EB9A942-8810-4B06-A171-15F04C5276B3}"/>
    <cellStyle name="Vírgula 3 4 2 6 2 2" xfId="12185" xr:uid="{69C79959-CEC4-48C5-92C1-1340A28DEF98}"/>
    <cellStyle name="Vírgula 3 4 2 6 2 2 2" xfId="24867" xr:uid="{BB65BB71-8F31-4268-BC5D-63BDB3E5AA58}"/>
    <cellStyle name="Vírgula 3 4 2 6 2 2 2 2" xfId="50359" xr:uid="{2A7B536B-A75D-4368-BB3C-CFB4A17043C8}"/>
    <cellStyle name="Vírgula 3 4 2 6 2 2 3" xfId="37768" xr:uid="{B5C5B7AB-D8CF-474F-A358-3175FA078C80}"/>
    <cellStyle name="Vírgula 3 4 2 6 2 3" xfId="18589" xr:uid="{74AEF70F-1E7F-47BA-98B2-034EF0FB1E63}"/>
    <cellStyle name="Vírgula 3 4 2 6 2 3 2" xfId="44081" xr:uid="{4BA18909-5664-4347-9150-92142362B4BF}"/>
    <cellStyle name="Vírgula 3 4 2 6 2 4" xfId="31490" xr:uid="{0334F062-4439-4B27-AD65-780386A417D1}"/>
    <cellStyle name="Vírgula 3 4 2 6 3" xfId="9046" xr:uid="{90B108A9-2069-42FC-83AB-F9FC7EA6F0EE}"/>
    <cellStyle name="Vírgula 3 4 2 6 3 2" xfId="21728" xr:uid="{448099AB-9580-4510-8006-A73965208A58}"/>
    <cellStyle name="Vírgula 3 4 2 6 3 2 2" xfId="47220" xr:uid="{DCF84DE3-1EBF-492B-B401-68DA2D85911A}"/>
    <cellStyle name="Vírgula 3 4 2 6 3 3" xfId="34629" xr:uid="{B1C62A0C-C4AF-4FAC-882F-7ED7430CEFC5}"/>
    <cellStyle name="Vírgula 3 4 2 6 4" xfId="15450" xr:uid="{EB2F8F5F-132F-431C-BFAB-931D4EE695C2}"/>
    <cellStyle name="Vírgula 3 4 2 6 4 2" xfId="40942" xr:uid="{CF6C6766-E92D-4AF9-B844-859EEF84284F}"/>
    <cellStyle name="Vírgula 3 4 2 6 5" xfId="28351" xr:uid="{86790853-6B68-480B-B238-3CCB2E8C9787}"/>
    <cellStyle name="Vírgula 3 4 2 7" xfId="3261" xr:uid="{CED505A0-44A7-430E-B488-89D2BDFF4339}"/>
    <cellStyle name="Vírgula 3 4 2 7 2" xfId="6415" xr:uid="{F8BF5867-1A78-40D0-AAC1-18CE3DA14311}"/>
    <cellStyle name="Vírgula 3 4 2 7 2 2" xfId="12708" xr:uid="{A7093D8F-3DB9-4144-8F1D-1A41E97CFC26}"/>
    <cellStyle name="Vírgula 3 4 2 7 2 2 2" xfId="25390" xr:uid="{4127C818-F2CC-4A86-8B44-AE7470F1F91F}"/>
    <cellStyle name="Vírgula 3 4 2 7 2 2 2 2" xfId="50882" xr:uid="{A1F2F2A0-BCEC-4AA8-9FD0-A60FB7F00773}"/>
    <cellStyle name="Vírgula 3 4 2 7 2 2 3" xfId="38291" xr:uid="{DE076356-6983-4DE7-B906-F5A71856CEDA}"/>
    <cellStyle name="Vírgula 3 4 2 7 2 3" xfId="19112" xr:uid="{87E519FB-E316-4CC5-A372-F73E3EC3A72C}"/>
    <cellStyle name="Vírgula 3 4 2 7 2 3 2" xfId="44604" xr:uid="{67445DE3-974B-4C35-AEAD-1C3A81BAA13A}"/>
    <cellStyle name="Vírgula 3 4 2 7 2 4" xfId="32013" xr:uid="{341BE812-091F-4740-B832-C3C00E831C6F}"/>
    <cellStyle name="Vírgula 3 4 2 7 3" xfId="9569" xr:uid="{D2B7DE3C-7057-4B4D-9993-737CE0FC60E6}"/>
    <cellStyle name="Vírgula 3 4 2 7 3 2" xfId="22251" xr:uid="{624C1AE6-F019-4E7C-AADB-384A7932CE99}"/>
    <cellStyle name="Vírgula 3 4 2 7 3 2 2" xfId="47743" xr:uid="{D59A27E0-D2A6-429B-8E90-58A9CB35CF87}"/>
    <cellStyle name="Vírgula 3 4 2 7 3 3" xfId="35152" xr:uid="{BC9B7AE7-A793-48B1-96DE-FBD6B6AC894B}"/>
    <cellStyle name="Vírgula 3 4 2 7 4" xfId="15973" xr:uid="{6258E825-E30D-403D-9E37-60801122A4B3}"/>
    <cellStyle name="Vírgula 3 4 2 7 4 2" xfId="41465" xr:uid="{4BAD108D-F7E0-4193-9E39-2DE8FA7D7033}"/>
    <cellStyle name="Vírgula 3 4 2 7 5" xfId="28874" xr:uid="{B91EB478-5EF8-412A-B720-AA755D28BA6D}"/>
    <cellStyle name="Vírgula 3 4 2 8" xfId="3800" xr:uid="{4B1AB60A-469F-4C5C-859E-9ADC95FBFE08}"/>
    <cellStyle name="Vírgula 3 4 2 8 2" xfId="10093" xr:uid="{64AFDFFB-826D-4AE3-BB4D-1021266D19B3}"/>
    <cellStyle name="Vírgula 3 4 2 8 2 2" xfId="22775" xr:uid="{39290FA3-96E8-4E87-A2BB-EF12390786D4}"/>
    <cellStyle name="Vírgula 3 4 2 8 2 2 2" xfId="48267" xr:uid="{85D7B3D1-6624-41EB-BCB5-AC638F76A47A}"/>
    <cellStyle name="Vírgula 3 4 2 8 2 3" xfId="35676" xr:uid="{C095CA70-4FB6-4064-AD35-8E796A234DC5}"/>
    <cellStyle name="Vírgula 3 4 2 8 3" xfId="16497" xr:uid="{CFA93B47-CFD3-46A0-BCE8-2CAD33325361}"/>
    <cellStyle name="Vírgula 3 4 2 8 3 2" xfId="41989" xr:uid="{C080D9A3-1B09-4917-9B8F-01B365A9BC49}"/>
    <cellStyle name="Vírgula 3 4 2 8 4" xfId="29398" xr:uid="{53E84E1C-8E52-485D-BE57-81E6EF84A18A}"/>
    <cellStyle name="Vírgula 3 4 2 9" xfId="6954" xr:uid="{B4D1DBB9-8062-479F-83AF-9FF21F7E11B0}"/>
    <cellStyle name="Vírgula 3 4 2 9 2" xfId="19636" xr:uid="{28795F5C-B999-4CCC-94D3-4926CEF7C9F8}"/>
    <cellStyle name="Vírgula 3 4 2 9 2 2" xfId="45128" xr:uid="{107745A1-D4E4-4B0F-82D4-AC63A294EF07}"/>
    <cellStyle name="Vírgula 3 4 2 9 3" xfId="32537" xr:uid="{9A380A7D-4D28-46D4-B92D-7D8944D245D6}"/>
    <cellStyle name="Vírgula 3 4 3" xfId="531" xr:uid="{A03E3BA8-BF6A-46C5-80E1-97E7D1534D87}"/>
    <cellStyle name="Vírgula 3 4 3 10" xfId="13258" xr:uid="{2838C99E-CC0B-45D5-935D-CE4557B9AF3E}"/>
    <cellStyle name="Vírgula 3 4 3 10 2" xfId="38750" xr:uid="{4F47C974-0FB1-42F2-A945-2F5BF5A57924}"/>
    <cellStyle name="Vírgula 3 4 3 11" xfId="26159" xr:uid="{A89F633A-885F-4C86-92C0-F99F48BD5283}"/>
    <cellStyle name="Vírgula 3 4 3 2" xfId="1068" xr:uid="{626ECB57-5FA4-4AE2-8153-171258F748A5}"/>
    <cellStyle name="Vírgula 3 4 3 2 2" xfId="2375" xr:uid="{A27E7BAB-9119-4B06-9C83-3BA3505D9AA1}"/>
    <cellStyle name="Vírgula 3 4 3 2 2 2" xfId="5529" xr:uid="{B7A4565D-E279-45FA-B562-58EC59100A71}"/>
    <cellStyle name="Vírgula 3 4 3 2 2 2 2" xfId="11822" xr:uid="{25FE88E2-BDA1-4CFA-A8D8-E84862AB4B40}"/>
    <cellStyle name="Vírgula 3 4 3 2 2 2 2 2" xfId="24504" xr:uid="{1D3F2621-13EF-4AD7-ADBB-E8C40BBBD31E}"/>
    <cellStyle name="Vírgula 3 4 3 2 2 2 2 2 2" xfId="49996" xr:uid="{76FFC216-EF5E-42C1-98A0-351D8CC0B3E0}"/>
    <cellStyle name="Vírgula 3 4 3 2 2 2 2 3" xfId="37405" xr:uid="{CA870FA7-39B2-4494-BD20-4CF6C089D2F6}"/>
    <cellStyle name="Vírgula 3 4 3 2 2 2 3" xfId="18226" xr:uid="{6EFE8FE4-C6E2-4D02-9D55-A41B25411EDB}"/>
    <cellStyle name="Vírgula 3 4 3 2 2 2 3 2" xfId="43718" xr:uid="{B7F808B4-0087-4711-A3DA-E061E4D727CC}"/>
    <cellStyle name="Vírgula 3 4 3 2 2 2 4" xfId="31127" xr:uid="{F4419BFE-C473-4F54-8650-FA03FBF2BFE1}"/>
    <cellStyle name="Vírgula 3 4 3 2 2 3" xfId="8683" xr:uid="{7C64A35E-F441-46C5-AD34-D43E29AB7730}"/>
    <cellStyle name="Vírgula 3 4 3 2 2 3 2" xfId="21365" xr:uid="{DF006F11-77FF-465D-B5B0-FD2145EBD0E4}"/>
    <cellStyle name="Vírgula 3 4 3 2 2 3 2 2" xfId="46857" xr:uid="{0A1CCD5A-1C63-4BE1-9B54-B34F151BE1BD}"/>
    <cellStyle name="Vírgula 3 4 3 2 2 3 3" xfId="34266" xr:uid="{18866394-9CD4-4E97-9F3D-43EDBFCCB87E}"/>
    <cellStyle name="Vírgula 3 4 3 2 2 4" xfId="15087" xr:uid="{A9E3C7FE-2136-4CD1-B435-A6469AB48D7A}"/>
    <cellStyle name="Vírgula 3 4 3 2 2 4 2" xfId="40579" xr:uid="{B9B3AE86-7E42-466C-A9EE-09F17CDEA6B8}"/>
    <cellStyle name="Vírgula 3 4 3 2 2 5" xfId="27988" xr:uid="{CC69CE48-2472-4146-AA40-2AB985E914D2}"/>
    <cellStyle name="Vírgula 3 4 3 2 3" xfId="1592" xr:uid="{52F8EE27-6CDE-4399-A69A-07C383A009FC}"/>
    <cellStyle name="Vírgula 3 4 3 2 3 2" xfId="4746" xr:uid="{B67E6F5F-7581-4087-8318-9562CE5B34C6}"/>
    <cellStyle name="Vírgula 3 4 3 2 3 2 2" xfId="11039" xr:uid="{C6AEA850-0D97-4F17-AB6D-4F69D80F061D}"/>
    <cellStyle name="Vírgula 3 4 3 2 3 2 2 2" xfId="23721" xr:uid="{E9E32570-AC19-4E01-8015-23F6F10716E4}"/>
    <cellStyle name="Vírgula 3 4 3 2 3 2 2 2 2" xfId="49213" xr:uid="{76DBA867-21A5-45ED-AE26-1FD1EDBAFDBE}"/>
    <cellStyle name="Vírgula 3 4 3 2 3 2 2 3" xfId="36622" xr:uid="{83E29057-5531-4899-A1F0-A4F456A6A578}"/>
    <cellStyle name="Vírgula 3 4 3 2 3 2 3" xfId="17443" xr:uid="{75AACEDE-62F9-4922-9A22-B83E310FD864}"/>
    <cellStyle name="Vírgula 3 4 3 2 3 2 3 2" xfId="42935" xr:uid="{53714687-677B-4847-9E67-1E45EA20004E}"/>
    <cellStyle name="Vírgula 3 4 3 2 3 2 4" xfId="30344" xr:uid="{E0C879B5-6C11-4799-97D0-BAF18E75EA6C}"/>
    <cellStyle name="Vírgula 3 4 3 2 3 3" xfId="7900" xr:uid="{E5338E2A-8B9B-417F-B75F-85537BA2F506}"/>
    <cellStyle name="Vírgula 3 4 3 2 3 3 2" xfId="20582" xr:uid="{C903E3C4-5918-417B-9902-E609CBA1E14E}"/>
    <cellStyle name="Vírgula 3 4 3 2 3 3 2 2" xfId="46074" xr:uid="{EE51EA10-E19A-420C-A2BE-444BF90AB386}"/>
    <cellStyle name="Vírgula 3 4 3 2 3 3 3" xfId="33483" xr:uid="{FAAD5DCB-12E3-499F-9F3E-A715F83166DC}"/>
    <cellStyle name="Vírgula 3 4 3 2 3 4" xfId="14304" xr:uid="{CD68C6E8-1125-445F-A2C4-4B344A8A3A45}"/>
    <cellStyle name="Vírgula 3 4 3 2 3 4 2" xfId="39796" xr:uid="{5E9A514E-B5FE-4E9E-8397-5F83FEDCAFD9}"/>
    <cellStyle name="Vírgula 3 4 3 2 3 5" xfId="27205" xr:uid="{0ED8D9E3-C5D7-44BC-9A60-E0AE8A2C4619}"/>
    <cellStyle name="Vírgula 3 4 3 2 4" xfId="2899" xr:uid="{F59EB283-4484-4D5D-9317-424B4571BEF8}"/>
    <cellStyle name="Vírgula 3 4 3 2 4 2" xfId="6053" xr:uid="{993EF01E-DABA-411D-A5A0-1C7ECBF26E21}"/>
    <cellStyle name="Vírgula 3 4 3 2 4 2 2" xfId="12346" xr:uid="{DF5DE06A-D812-47AB-A79E-995B64ED987C}"/>
    <cellStyle name="Vírgula 3 4 3 2 4 2 2 2" xfId="25028" xr:uid="{2E1DE428-397D-422E-9BEE-E4C6FAF84DE3}"/>
    <cellStyle name="Vírgula 3 4 3 2 4 2 2 2 2" xfId="50520" xr:uid="{94F7F930-EA6C-46BE-9795-85858D083146}"/>
    <cellStyle name="Vírgula 3 4 3 2 4 2 2 3" xfId="37929" xr:uid="{41D1846B-0AE9-4B92-A2DF-A17BC712350B}"/>
    <cellStyle name="Vírgula 3 4 3 2 4 2 3" xfId="18750" xr:uid="{F652A81B-F04B-4966-BB31-C9BE59502C31}"/>
    <cellStyle name="Vírgula 3 4 3 2 4 2 3 2" xfId="44242" xr:uid="{8BB77C90-617D-4B2A-BE55-F8D63B2AD34F}"/>
    <cellStyle name="Vírgula 3 4 3 2 4 2 4" xfId="31651" xr:uid="{B957DF29-65CB-4CC5-8EB6-1A5E06AED038}"/>
    <cellStyle name="Vírgula 3 4 3 2 4 3" xfId="9207" xr:uid="{09665949-AE61-4429-93AB-66A8729CAA37}"/>
    <cellStyle name="Vírgula 3 4 3 2 4 3 2" xfId="21889" xr:uid="{9ED9F0F3-16DC-456D-B7D8-4DBDA1112EB9}"/>
    <cellStyle name="Vírgula 3 4 3 2 4 3 2 2" xfId="47381" xr:uid="{F56D5D5C-9986-4117-AA82-894B1E28B458}"/>
    <cellStyle name="Vírgula 3 4 3 2 4 3 3" xfId="34790" xr:uid="{C9C9C4E5-B21F-41A0-AAD3-3CE160A552B7}"/>
    <cellStyle name="Vírgula 3 4 3 2 4 4" xfId="15611" xr:uid="{35A3D306-80CB-42A7-9636-B22929312159}"/>
    <cellStyle name="Vírgula 3 4 3 2 4 4 2" xfId="41103" xr:uid="{F1A545C1-BE8D-4988-A81B-609ED8A8701D}"/>
    <cellStyle name="Vírgula 3 4 3 2 4 5" xfId="28512" xr:uid="{36250460-F41D-492C-9C7C-952975166A75}"/>
    <cellStyle name="Vírgula 3 4 3 2 5" xfId="3422" xr:uid="{8A688E3C-E509-4184-95E7-4AB4787F69C7}"/>
    <cellStyle name="Vírgula 3 4 3 2 5 2" xfId="6576" xr:uid="{4BD10C96-3C4F-4112-BD29-F469C3EB9E21}"/>
    <cellStyle name="Vírgula 3 4 3 2 5 2 2" xfId="12869" xr:uid="{67D50FCC-D53D-42CF-A271-E8A9596678AB}"/>
    <cellStyle name="Vírgula 3 4 3 2 5 2 2 2" xfId="25551" xr:uid="{DC4C4086-6F95-427A-93DE-F71B980512F4}"/>
    <cellStyle name="Vírgula 3 4 3 2 5 2 2 2 2" xfId="51043" xr:uid="{24FA33E2-6FB2-439B-B287-3EFE1E7502B7}"/>
    <cellStyle name="Vírgula 3 4 3 2 5 2 2 3" xfId="38452" xr:uid="{656080F7-9174-47DD-8675-0B70339AD129}"/>
    <cellStyle name="Vírgula 3 4 3 2 5 2 3" xfId="19273" xr:uid="{83E07CA7-89CE-4C0D-9708-5ABE5AD3764C}"/>
    <cellStyle name="Vírgula 3 4 3 2 5 2 3 2" xfId="44765" xr:uid="{6BC9893A-765B-488E-9FF6-3042F0F92700}"/>
    <cellStyle name="Vírgula 3 4 3 2 5 2 4" xfId="32174" xr:uid="{67EE0F53-0A52-4443-8366-5414EB4F9950}"/>
    <cellStyle name="Vírgula 3 4 3 2 5 3" xfId="9730" xr:uid="{998CBAD5-7AEA-4ED7-84F9-AF3EA70CCF43}"/>
    <cellStyle name="Vírgula 3 4 3 2 5 3 2" xfId="22412" xr:uid="{9CB02928-E7B4-4DBE-BBBF-BBC3C19CC1FD}"/>
    <cellStyle name="Vírgula 3 4 3 2 5 3 2 2" xfId="47904" xr:uid="{8D985A89-35FE-4EB1-B940-F693380A20A1}"/>
    <cellStyle name="Vírgula 3 4 3 2 5 3 3" xfId="35313" xr:uid="{670F89F5-BBB0-40E8-A093-2BC8FD6B6F02}"/>
    <cellStyle name="Vírgula 3 4 3 2 5 4" xfId="16134" xr:uid="{F4EFCA56-1F28-4207-A655-97F9CFF78814}"/>
    <cellStyle name="Vírgula 3 4 3 2 5 4 2" xfId="41626" xr:uid="{F2145345-ABF0-47B2-A03A-FA3535F1B35D}"/>
    <cellStyle name="Vírgula 3 4 3 2 5 5" xfId="29035" xr:uid="{D82BF00D-FBB4-4818-8203-D5F0F2464F6D}"/>
    <cellStyle name="Vírgula 3 4 3 2 6" xfId="4222" xr:uid="{171CCBAC-B643-465C-A8DD-F8089EDE3757}"/>
    <cellStyle name="Vírgula 3 4 3 2 6 2" xfId="10515" xr:uid="{C3F871EB-B1F2-42BB-A42C-7137DD2DAC8B}"/>
    <cellStyle name="Vírgula 3 4 3 2 6 2 2" xfId="23197" xr:uid="{239A8EED-EEC9-41E5-A0C1-3BB84E124843}"/>
    <cellStyle name="Vírgula 3 4 3 2 6 2 2 2" xfId="48689" xr:uid="{162EBF41-B621-48DA-B172-FA4232C1A37D}"/>
    <cellStyle name="Vírgula 3 4 3 2 6 2 3" xfId="36098" xr:uid="{C0C573E1-A0EB-44B6-ADDB-AF351D4D2B26}"/>
    <cellStyle name="Vírgula 3 4 3 2 6 3" xfId="16919" xr:uid="{C3FBAE43-B518-47E6-B020-44614D2C473E}"/>
    <cellStyle name="Vírgula 3 4 3 2 6 3 2" xfId="42411" xr:uid="{3479D03D-619A-451A-BC77-E92E4181D9C6}"/>
    <cellStyle name="Vírgula 3 4 3 2 6 4" xfId="29820" xr:uid="{3E5C9B13-D6D4-4CA3-B679-FB8DCAECA125}"/>
    <cellStyle name="Vírgula 3 4 3 2 7" xfId="7376" xr:uid="{35051F17-6FB3-4685-BDFF-43F00E75D18E}"/>
    <cellStyle name="Vírgula 3 4 3 2 7 2" xfId="20058" xr:uid="{5DDA6291-C25E-4327-A51C-2E04CB43A8A7}"/>
    <cellStyle name="Vírgula 3 4 3 2 7 2 2" xfId="45550" xr:uid="{F14B0BC9-23F2-4D9E-B0D2-28D42D4F77B4}"/>
    <cellStyle name="Vírgula 3 4 3 2 7 3" xfId="32959" xr:uid="{0E36F1F4-24B9-4898-91F5-FDF71C48184B}"/>
    <cellStyle name="Vírgula 3 4 3 2 8" xfId="13780" xr:uid="{4874EB7E-0A80-4D05-9EF1-9FCCF3ABBFBB}"/>
    <cellStyle name="Vírgula 3 4 3 2 8 2" xfId="39272" xr:uid="{37278A0C-3CC2-4DA7-9D66-143D2822D243}"/>
    <cellStyle name="Vírgula 3 4 3 2 9" xfId="26681" xr:uid="{CF0C9534-DCE3-4324-97E3-27080601AD04}"/>
    <cellStyle name="Vírgula 3 4 3 3" xfId="808" xr:uid="{3276AB7E-5B43-4B18-965F-6AF42D632FAE}"/>
    <cellStyle name="Vírgula 3 4 3 3 2" xfId="2115" xr:uid="{D2089015-2F59-4103-BD82-5471A126BBEE}"/>
    <cellStyle name="Vírgula 3 4 3 3 2 2" xfId="5269" xr:uid="{CBFBE171-8846-4688-90E0-E446A3D6A318}"/>
    <cellStyle name="Vírgula 3 4 3 3 2 2 2" xfId="11562" xr:uid="{E82E19A5-D921-4B5B-B6CE-1719B864BDFC}"/>
    <cellStyle name="Vírgula 3 4 3 3 2 2 2 2" xfId="24244" xr:uid="{B0821CAF-32FF-4489-8815-D2B0292A74C8}"/>
    <cellStyle name="Vírgula 3 4 3 3 2 2 2 2 2" xfId="49736" xr:uid="{B7F613FD-EBF8-422E-81A8-1E9795DE2E90}"/>
    <cellStyle name="Vírgula 3 4 3 3 2 2 2 3" xfId="37145" xr:uid="{EF9EBE16-8C4D-4105-B8FC-F151EBB2F2EA}"/>
    <cellStyle name="Vírgula 3 4 3 3 2 2 3" xfId="17966" xr:uid="{CF90536B-B515-4F91-9EE9-9B8725B7F668}"/>
    <cellStyle name="Vírgula 3 4 3 3 2 2 3 2" xfId="43458" xr:uid="{FA7334E9-E6B1-4CA0-B607-BCEA78653E44}"/>
    <cellStyle name="Vírgula 3 4 3 3 2 2 4" xfId="30867" xr:uid="{7745FD18-C693-4156-A041-63BC2D4588A2}"/>
    <cellStyle name="Vírgula 3 4 3 3 2 3" xfId="8423" xr:uid="{75DD884C-849E-4CBB-A824-32FF4D0DD9B0}"/>
    <cellStyle name="Vírgula 3 4 3 3 2 3 2" xfId="21105" xr:uid="{151A5030-CA54-4BC3-B50A-54098E709227}"/>
    <cellStyle name="Vírgula 3 4 3 3 2 3 2 2" xfId="46597" xr:uid="{3CBC3DD5-E129-4F82-8A1A-32D8AA0C3236}"/>
    <cellStyle name="Vírgula 3 4 3 3 2 3 3" xfId="34006" xr:uid="{A4DBD39C-46AE-47EB-88FD-DD159B0F40F1}"/>
    <cellStyle name="Vírgula 3 4 3 3 2 4" xfId="14827" xr:uid="{85316B9B-8E01-4C75-AC7F-04878BD23E13}"/>
    <cellStyle name="Vírgula 3 4 3 3 2 4 2" xfId="40319" xr:uid="{3461FFF4-6CDB-4E2B-8E59-E71786A004BA}"/>
    <cellStyle name="Vírgula 3 4 3 3 2 5" xfId="27728" xr:uid="{5E352A1E-E596-4422-8ACB-7EB983C197F7}"/>
    <cellStyle name="Vírgula 3 4 3 3 3" xfId="3962" xr:uid="{D7BF0446-9858-4BEB-AA95-50553048FF5D}"/>
    <cellStyle name="Vírgula 3 4 3 3 3 2" xfId="10255" xr:uid="{5CF7EF50-8A70-4AA7-B546-C26E79CA7AA8}"/>
    <cellStyle name="Vírgula 3 4 3 3 3 2 2" xfId="22937" xr:uid="{6D9BE7C8-96FF-4431-86DF-3072C5EC904D}"/>
    <cellStyle name="Vírgula 3 4 3 3 3 2 2 2" xfId="48429" xr:uid="{D2399C7F-30E2-408B-9CF1-2294E10E2708}"/>
    <cellStyle name="Vírgula 3 4 3 3 3 2 3" xfId="35838" xr:uid="{58828715-B14B-499C-B1C6-6CA072A679BD}"/>
    <cellStyle name="Vírgula 3 4 3 3 3 3" xfId="16659" xr:uid="{FA427585-4A5B-40F3-8E32-39502FE5F6B2}"/>
    <cellStyle name="Vírgula 3 4 3 3 3 3 2" xfId="42151" xr:uid="{F0C45939-AEC1-4375-8619-90A0322BE6D9}"/>
    <cellStyle name="Vírgula 3 4 3 3 3 4" xfId="29560" xr:uid="{11612DF0-D7CD-44E5-A044-A6D906B908B4}"/>
    <cellStyle name="Vírgula 3 4 3 3 4" xfId="7116" xr:uid="{9C3CAAEF-2942-4787-A289-1C13917CFD67}"/>
    <cellStyle name="Vírgula 3 4 3 3 4 2" xfId="19798" xr:uid="{5AA5B2A6-9475-4AB8-904B-B7EFC9DBFEDE}"/>
    <cellStyle name="Vírgula 3 4 3 3 4 2 2" xfId="45290" xr:uid="{9B59FD6A-1AD1-4091-91AD-7DD7D42700D2}"/>
    <cellStyle name="Vírgula 3 4 3 3 4 3" xfId="32699" xr:uid="{8C6BEE3B-21F6-4083-8799-1F1F8A523B53}"/>
    <cellStyle name="Vírgula 3 4 3 3 5" xfId="13520" xr:uid="{131BE38D-AEE0-41C4-B963-EB4DA0D2B3D4}"/>
    <cellStyle name="Vírgula 3 4 3 3 5 2" xfId="39012" xr:uid="{9AD67E22-9AF2-4E77-9500-5DE369522770}"/>
    <cellStyle name="Vírgula 3 4 3 3 6" xfId="26421" xr:uid="{707894A2-A09B-460D-BE74-C4AE9C3AA082}"/>
    <cellStyle name="Vírgula 3 4 3 4" xfId="1853" xr:uid="{9E36C83F-45C1-491E-AE30-0EFA583C8112}"/>
    <cellStyle name="Vírgula 3 4 3 4 2" xfId="5007" xr:uid="{24894E73-89BE-48C8-B9A9-79AB23017839}"/>
    <cellStyle name="Vírgula 3 4 3 4 2 2" xfId="11300" xr:uid="{9B071658-8FA8-4DB9-AEE2-5E66B0948285}"/>
    <cellStyle name="Vírgula 3 4 3 4 2 2 2" xfId="23982" xr:uid="{9622E543-1CCB-4D21-843F-FEFEA1B95077}"/>
    <cellStyle name="Vírgula 3 4 3 4 2 2 2 2" xfId="49474" xr:uid="{BEBF1839-F506-466A-995C-2D2DC805D738}"/>
    <cellStyle name="Vírgula 3 4 3 4 2 2 3" xfId="36883" xr:uid="{9BC83669-3846-40EB-BE20-171FE847E08D}"/>
    <cellStyle name="Vírgula 3 4 3 4 2 3" xfId="17704" xr:uid="{C7A2F868-9558-434B-B294-0C59D35F3ECD}"/>
    <cellStyle name="Vírgula 3 4 3 4 2 3 2" xfId="43196" xr:uid="{ECB643AE-195F-48A9-A03A-BE546CC7F398}"/>
    <cellStyle name="Vírgula 3 4 3 4 2 4" xfId="30605" xr:uid="{4905B763-BCBC-4154-B902-02A678ED7F94}"/>
    <cellStyle name="Vírgula 3 4 3 4 3" xfId="8161" xr:uid="{CA20CDD3-C063-4A7C-86AD-5E02E3EF2E2E}"/>
    <cellStyle name="Vírgula 3 4 3 4 3 2" xfId="20843" xr:uid="{2815E436-424F-4024-B321-FAA7B9DAFC93}"/>
    <cellStyle name="Vírgula 3 4 3 4 3 2 2" xfId="46335" xr:uid="{1E110E89-0D21-4FB7-A0D3-D05F68D12783}"/>
    <cellStyle name="Vírgula 3 4 3 4 3 3" xfId="33744" xr:uid="{85003C61-2170-4AFD-9FA4-70B35560D388}"/>
    <cellStyle name="Vírgula 3 4 3 4 4" xfId="14565" xr:uid="{364AEF0A-0378-4B8E-8109-ADD6378733C4}"/>
    <cellStyle name="Vírgula 3 4 3 4 4 2" xfId="40057" xr:uid="{BD42BF4D-CBC2-43F6-8EC3-6F8F583E01C3}"/>
    <cellStyle name="Vírgula 3 4 3 4 5" xfId="27466" xr:uid="{966F46F1-8694-411D-A813-D42DC52821AC}"/>
    <cellStyle name="Vírgula 3 4 3 5" xfId="1331" xr:uid="{E0EDF1FD-EDF1-42CA-85D6-1C923A7C6F63}"/>
    <cellStyle name="Vírgula 3 4 3 5 2" xfId="4485" xr:uid="{60B2BA6E-B360-4B4A-8D41-401B1CB52239}"/>
    <cellStyle name="Vírgula 3 4 3 5 2 2" xfId="10778" xr:uid="{40FF063A-5862-433C-AFDC-FF82BE529627}"/>
    <cellStyle name="Vírgula 3 4 3 5 2 2 2" xfId="23460" xr:uid="{A6D09EA0-641D-459A-AC02-A527D2246E56}"/>
    <cellStyle name="Vírgula 3 4 3 5 2 2 2 2" xfId="48952" xr:uid="{70E22AB0-5700-49FB-B9B3-39683A734168}"/>
    <cellStyle name="Vírgula 3 4 3 5 2 2 3" xfId="36361" xr:uid="{183D3CAF-5330-434B-91FD-39576D28F67F}"/>
    <cellStyle name="Vírgula 3 4 3 5 2 3" xfId="17182" xr:uid="{55B01AA9-3EFA-4F29-A8A9-AE584AE6CC50}"/>
    <cellStyle name="Vírgula 3 4 3 5 2 3 2" xfId="42674" xr:uid="{7D2C1869-C623-450E-9E8E-0C0F175659DD}"/>
    <cellStyle name="Vírgula 3 4 3 5 2 4" xfId="30083" xr:uid="{22847904-6738-4A88-AEF8-EE9C5148692E}"/>
    <cellStyle name="Vírgula 3 4 3 5 3" xfId="7639" xr:uid="{9C373DE5-1140-449F-B846-DD92153C6894}"/>
    <cellStyle name="Vírgula 3 4 3 5 3 2" xfId="20321" xr:uid="{2A46258F-3204-4249-9B9F-A9C37245F744}"/>
    <cellStyle name="Vírgula 3 4 3 5 3 2 2" xfId="45813" xr:uid="{AB0CB388-227E-4AC6-A80E-C3915C9E050C}"/>
    <cellStyle name="Vírgula 3 4 3 5 3 3" xfId="33222" xr:uid="{25C7A6D7-B2EB-46C9-B24A-8241E40DA81A}"/>
    <cellStyle name="Vírgula 3 4 3 5 4" xfId="14043" xr:uid="{6C8A169B-392C-46C5-906D-1A922D71B246}"/>
    <cellStyle name="Vírgula 3 4 3 5 4 2" xfId="39535" xr:uid="{B742C22B-607D-4CAA-B0F1-0528FDEE82FC}"/>
    <cellStyle name="Vírgula 3 4 3 5 5" xfId="26944" xr:uid="{E4EEB548-14EB-4B1A-8890-9FDFA96F0CA6}"/>
    <cellStyle name="Vírgula 3 4 3 6" xfId="2638" xr:uid="{2C9AD77A-6002-44D0-84F0-71F48E7376BA}"/>
    <cellStyle name="Vírgula 3 4 3 6 2" xfId="5792" xr:uid="{560806E3-E366-4FB4-A3FB-1EAD7D716CCA}"/>
    <cellStyle name="Vírgula 3 4 3 6 2 2" xfId="12085" xr:uid="{EB15E53D-6EBA-41FA-B2E7-7BB948531E25}"/>
    <cellStyle name="Vírgula 3 4 3 6 2 2 2" xfId="24767" xr:uid="{108EBCFC-62AB-4E2E-A1DF-43C26A929587}"/>
    <cellStyle name="Vírgula 3 4 3 6 2 2 2 2" xfId="50259" xr:uid="{C68268A8-2E74-43F9-B5FE-A108142CA8FE}"/>
    <cellStyle name="Vírgula 3 4 3 6 2 2 3" xfId="37668" xr:uid="{E89B82D8-0338-42CB-AFBF-5324FA4A69B4}"/>
    <cellStyle name="Vírgula 3 4 3 6 2 3" xfId="18489" xr:uid="{CA9A05F1-8664-466B-8E86-5BC4C1F8F64E}"/>
    <cellStyle name="Vírgula 3 4 3 6 2 3 2" xfId="43981" xr:uid="{7B0209C9-D061-439C-B0C3-73255D94AD64}"/>
    <cellStyle name="Vírgula 3 4 3 6 2 4" xfId="31390" xr:uid="{398064B2-BBFF-40C7-9430-B9C40A61AFFD}"/>
    <cellStyle name="Vírgula 3 4 3 6 3" xfId="8946" xr:uid="{B4EF8090-0ED4-4AFB-B02D-4B96AFCC59F9}"/>
    <cellStyle name="Vírgula 3 4 3 6 3 2" xfId="21628" xr:uid="{B9AB6991-F12C-480F-B55A-E061A78DC44C}"/>
    <cellStyle name="Vírgula 3 4 3 6 3 2 2" xfId="47120" xr:uid="{BDA69DBC-7217-404D-A6CE-C9D13BD09A56}"/>
    <cellStyle name="Vírgula 3 4 3 6 3 3" xfId="34529" xr:uid="{DFF5407D-3298-4FE7-B21B-9476E7C9BA19}"/>
    <cellStyle name="Vírgula 3 4 3 6 4" xfId="15350" xr:uid="{51BE818C-D785-4E90-AA21-50DA5133CF00}"/>
    <cellStyle name="Vírgula 3 4 3 6 4 2" xfId="40842" xr:uid="{BD77EDDE-DA60-4525-87C6-86A1DAB83B9B}"/>
    <cellStyle name="Vírgula 3 4 3 6 5" xfId="28251" xr:uid="{1581D724-833E-4DF7-BC38-D1F49976BADB}"/>
    <cellStyle name="Vírgula 3 4 3 7" xfId="3161" xr:uid="{3A2807F6-1363-47E9-A94A-D004A0692CDE}"/>
    <cellStyle name="Vírgula 3 4 3 7 2" xfId="6315" xr:uid="{CAFF697B-C25A-487F-A5AF-F03CB9192276}"/>
    <cellStyle name="Vírgula 3 4 3 7 2 2" xfId="12608" xr:uid="{C99865A3-6225-4269-A24F-1EC866A2FF49}"/>
    <cellStyle name="Vírgula 3 4 3 7 2 2 2" xfId="25290" xr:uid="{FF1DEB9A-63DF-4C60-A611-8A2C38991570}"/>
    <cellStyle name="Vírgula 3 4 3 7 2 2 2 2" xfId="50782" xr:uid="{93E70ECA-D50C-4F0B-A753-33AB1A0E3ED8}"/>
    <cellStyle name="Vírgula 3 4 3 7 2 2 3" xfId="38191" xr:uid="{2A724795-9FD8-4942-8009-B880F6CD2CB5}"/>
    <cellStyle name="Vírgula 3 4 3 7 2 3" xfId="19012" xr:uid="{0E536037-5C51-460C-82C8-BC835CFFA6BB}"/>
    <cellStyle name="Vírgula 3 4 3 7 2 3 2" xfId="44504" xr:uid="{BD56BC86-F425-4086-9CF8-700F8CFD598E}"/>
    <cellStyle name="Vírgula 3 4 3 7 2 4" xfId="31913" xr:uid="{65A0D5DD-20B3-4B13-B577-0EB82048F638}"/>
    <cellStyle name="Vírgula 3 4 3 7 3" xfId="9469" xr:uid="{DB5F5A27-235A-4F38-AB37-D8055E3AE497}"/>
    <cellStyle name="Vírgula 3 4 3 7 3 2" xfId="22151" xr:uid="{4E21CD1D-3D63-44FC-90FC-14B528B76C15}"/>
    <cellStyle name="Vírgula 3 4 3 7 3 2 2" xfId="47643" xr:uid="{0CC18998-8F70-4CD6-9208-548AA54B74AF}"/>
    <cellStyle name="Vírgula 3 4 3 7 3 3" xfId="35052" xr:uid="{B87A6FBD-15AB-4D56-9949-DC7B199D32DB}"/>
    <cellStyle name="Vírgula 3 4 3 7 4" xfId="15873" xr:uid="{48C30316-193B-45D6-A052-B1C79DB2B090}"/>
    <cellStyle name="Vírgula 3 4 3 7 4 2" xfId="41365" xr:uid="{E513B9B5-2D04-422E-A2FB-8B3E1B87F2FF}"/>
    <cellStyle name="Vírgula 3 4 3 7 5" xfId="28774" xr:uid="{A7C8FDA2-08E6-4C27-8B12-C96FC26AEFA8}"/>
    <cellStyle name="Vírgula 3 4 3 8" xfId="3700" xr:uid="{851A25E1-B7C3-47AC-9D2A-259B9D8074E6}"/>
    <cellStyle name="Vírgula 3 4 3 8 2" xfId="9993" xr:uid="{8C98B136-5727-4DCD-9909-9C41A431030C}"/>
    <cellStyle name="Vírgula 3 4 3 8 2 2" xfId="22675" xr:uid="{56F971F0-670F-42EC-8246-1CA8795E3507}"/>
    <cellStyle name="Vírgula 3 4 3 8 2 2 2" xfId="48167" xr:uid="{08238657-1054-471B-BE0B-789C38133276}"/>
    <cellStyle name="Vírgula 3 4 3 8 2 3" xfId="35576" xr:uid="{7271FE84-8E1C-4672-B17B-6B81552B8A48}"/>
    <cellStyle name="Vírgula 3 4 3 8 3" xfId="16397" xr:uid="{D3373BFE-CBA2-48C6-8EB7-71D63B771C7A}"/>
    <cellStyle name="Vírgula 3 4 3 8 3 2" xfId="41889" xr:uid="{517795CD-BB1B-470F-862B-DBD3190605DB}"/>
    <cellStyle name="Vírgula 3 4 3 8 4" xfId="29298" xr:uid="{3BBB0781-1853-4F14-B984-E5C3ED58BA12}"/>
    <cellStyle name="Vírgula 3 4 3 9" xfId="6854" xr:uid="{F40E4A5C-3BF7-4D5B-BB38-D7DD6A474409}"/>
    <cellStyle name="Vírgula 3 4 3 9 2" xfId="19536" xr:uid="{3C8A14C6-FDCA-4685-91CB-46CF84F1D93C}"/>
    <cellStyle name="Vírgula 3 4 3 9 2 2" xfId="45028" xr:uid="{8788D359-37F1-4A3C-AB20-DD996DDACFF8}"/>
    <cellStyle name="Vírgula 3 4 3 9 3" xfId="32437" xr:uid="{8D4E2BC0-3FF5-4BF3-9D4B-B595092BF60D}"/>
    <cellStyle name="Vírgula 3 4 4" xfId="1009" xr:uid="{5411AA70-EFB7-421C-979F-2F8A8DB51FD1}"/>
    <cellStyle name="Vírgula 3 4 4 2" xfId="2316" xr:uid="{514DA5F4-443D-4C1F-9981-8C6160E588ED}"/>
    <cellStyle name="Vírgula 3 4 4 2 2" xfId="5470" xr:uid="{110597CD-9C2D-415E-AFE2-9124A825351B}"/>
    <cellStyle name="Vírgula 3 4 4 2 2 2" xfId="11763" xr:uid="{9A84628C-2DC5-4B95-A93E-328C903B04FA}"/>
    <cellStyle name="Vírgula 3 4 4 2 2 2 2" xfId="24445" xr:uid="{6BEE2FA5-2FFE-4595-9F6E-9F67A8F3A60F}"/>
    <cellStyle name="Vírgula 3 4 4 2 2 2 2 2" xfId="49937" xr:uid="{80A8AFAC-664B-40C9-9D77-B97926150015}"/>
    <cellStyle name="Vírgula 3 4 4 2 2 2 3" xfId="37346" xr:uid="{277E8F73-464C-4A42-8F33-E4D2E4A384D2}"/>
    <cellStyle name="Vírgula 3 4 4 2 2 3" xfId="18167" xr:uid="{99B765AF-32C4-4725-AB70-988974CD99A5}"/>
    <cellStyle name="Vírgula 3 4 4 2 2 3 2" xfId="43659" xr:uid="{E6C5AF47-02FF-4C9E-AA22-19B9BAAC1584}"/>
    <cellStyle name="Vírgula 3 4 4 2 2 4" xfId="31068" xr:uid="{D7318425-D26A-480A-8F4B-94E6942B653A}"/>
    <cellStyle name="Vírgula 3 4 4 2 3" xfId="8624" xr:uid="{1B4BED78-1636-45AF-942D-9BCE0687B962}"/>
    <cellStyle name="Vírgula 3 4 4 2 3 2" xfId="21306" xr:uid="{FB625426-50CD-4830-9250-22058224B70D}"/>
    <cellStyle name="Vírgula 3 4 4 2 3 2 2" xfId="46798" xr:uid="{4297DBF9-0549-4A27-875D-8FED7C7FEB2D}"/>
    <cellStyle name="Vírgula 3 4 4 2 3 3" xfId="34207" xr:uid="{707D2767-4BB1-48CE-881B-11CA520075A8}"/>
    <cellStyle name="Vírgula 3 4 4 2 4" xfId="15028" xr:uid="{47BA7698-E6F6-4B63-B903-35D1A03BC658}"/>
    <cellStyle name="Vírgula 3 4 4 2 4 2" xfId="40520" xr:uid="{FEC6D1F0-DDDB-431E-B6B5-7450FE448E58}"/>
    <cellStyle name="Vírgula 3 4 4 2 5" xfId="27929" xr:uid="{356104B5-944A-414D-9B48-1C9DCC99E68B}"/>
    <cellStyle name="Vírgula 3 4 4 3" xfId="1533" xr:uid="{3F0B011D-453E-4F10-81A3-1B2995FFE5FB}"/>
    <cellStyle name="Vírgula 3 4 4 3 2" xfId="4687" xr:uid="{E09FAB2F-3962-4BC9-A632-15C03D2F7787}"/>
    <cellStyle name="Vírgula 3 4 4 3 2 2" xfId="10980" xr:uid="{85F46DF7-1D6C-43A0-BA99-AF9CD4899E02}"/>
    <cellStyle name="Vírgula 3 4 4 3 2 2 2" xfId="23662" xr:uid="{03A4AD76-D45D-434B-B883-1B770C47A3BC}"/>
    <cellStyle name="Vírgula 3 4 4 3 2 2 2 2" xfId="49154" xr:uid="{9634E56A-2493-48FB-9DC5-D5F0C6796F79}"/>
    <cellStyle name="Vírgula 3 4 4 3 2 2 3" xfId="36563" xr:uid="{AB6616E8-C7A1-44B2-BAB2-9E7EF1C2FFD6}"/>
    <cellStyle name="Vírgula 3 4 4 3 2 3" xfId="17384" xr:uid="{5C8B157E-1A59-42F9-ABD5-345F2EFC141F}"/>
    <cellStyle name="Vírgula 3 4 4 3 2 3 2" xfId="42876" xr:uid="{EA4ED174-9B1E-4FAB-8B6B-2C71B9465B84}"/>
    <cellStyle name="Vírgula 3 4 4 3 2 4" xfId="30285" xr:uid="{158C93DC-F12C-4A15-8F78-5C9D0CD2EFA8}"/>
    <cellStyle name="Vírgula 3 4 4 3 3" xfId="7841" xr:uid="{BE146E97-2BE9-4A60-BAF4-5486655D76FA}"/>
    <cellStyle name="Vírgula 3 4 4 3 3 2" xfId="20523" xr:uid="{C95D64E8-F9B2-4883-95F9-9C476C2D4F59}"/>
    <cellStyle name="Vírgula 3 4 4 3 3 2 2" xfId="46015" xr:uid="{764D2719-9FAE-47CC-924E-44159CEB76E9}"/>
    <cellStyle name="Vírgula 3 4 4 3 3 3" xfId="33424" xr:uid="{4729A420-3C95-4E83-8A2D-E1C98D31FA9D}"/>
    <cellStyle name="Vírgula 3 4 4 3 4" xfId="14245" xr:uid="{91336A84-C813-4101-B0F1-C7DAB617F84A}"/>
    <cellStyle name="Vírgula 3 4 4 3 4 2" xfId="39737" xr:uid="{43ABC326-3886-4F44-92FD-CA183A5DF70F}"/>
    <cellStyle name="Vírgula 3 4 4 3 5" xfId="27146" xr:uid="{0A0C9205-57A5-4A73-AE0F-E379477A6B09}"/>
    <cellStyle name="Vírgula 3 4 4 4" xfId="2840" xr:uid="{1B51E528-3688-4748-8680-BF9387597728}"/>
    <cellStyle name="Vírgula 3 4 4 4 2" xfId="5994" xr:uid="{A2A7DB1C-66E1-49B9-8287-36DA24C911BE}"/>
    <cellStyle name="Vírgula 3 4 4 4 2 2" xfId="12287" xr:uid="{0DB4E85B-8B2F-40BB-BBF5-D89E8FD5763E}"/>
    <cellStyle name="Vírgula 3 4 4 4 2 2 2" xfId="24969" xr:uid="{9E7644F7-0654-43D9-ADA3-C5E7A2A14625}"/>
    <cellStyle name="Vírgula 3 4 4 4 2 2 2 2" xfId="50461" xr:uid="{CCD3909D-2F71-497D-82DB-50DCC674390A}"/>
    <cellStyle name="Vírgula 3 4 4 4 2 2 3" xfId="37870" xr:uid="{E80AA851-F466-4BC8-BC7B-AFF13018E20E}"/>
    <cellStyle name="Vírgula 3 4 4 4 2 3" xfId="18691" xr:uid="{B5E0C3FB-93A4-4E88-9010-CDD62B0806F2}"/>
    <cellStyle name="Vírgula 3 4 4 4 2 3 2" xfId="44183" xr:uid="{77A3BDDF-182B-4EC8-8AE8-5F26B3849ED3}"/>
    <cellStyle name="Vírgula 3 4 4 4 2 4" xfId="31592" xr:uid="{4A5D727C-82C2-40F7-8AE9-879529BFCC24}"/>
    <cellStyle name="Vírgula 3 4 4 4 3" xfId="9148" xr:uid="{2385B634-73A4-471C-B433-B9C14801C328}"/>
    <cellStyle name="Vírgula 3 4 4 4 3 2" xfId="21830" xr:uid="{29BCC7D7-97FB-4E2C-820A-FFE70F61F069}"/>
    <cellStyle name="Vírgula 3 4 4 4 3 2 2" xfId="47322" xr:uid="{397986D2-862A-4CBB-A117-8C237C92DAA2}"/>
    <cellStyle name="Vírgula 3 4 4 4 3 3" xfId="34731" xr:uid="{903C92E8-C59D-4D78-9B9B-D6001EF9002D}"/>
    <cellStyle name="Vírgula 3 4 4 4 4" xfId="15552" xr:uid="{1D815C6D-D362-4BAC-BB6E-BC0D6F6B26DE}"/>
    <cellStyle name="Vírgula 3 4 4 4 4 2" xfId="41044" xr:uid="{8A048BA3-1040-4C26-BD43-7F609E9DA369}"/>
    <cellStyle name="Vírgula 3 4 4 4 5" xfId="28453" xr:uid="{698A55F0-742C-40B1-A5BC-D55C631CD3C6}"/>
    <cellStyle name="Vírgula 3 4 4 5" xfId="3363" xr:uid="{27B8006E-8529-4189-AAAA-06383B0B0A6E}"/>
    <cellStyle name="Vírgula 3 4 4 5 2" xfId="6517" xr:uid="{B74E88BF-E0E6-4523-86EC-D91FBCA10E01}"/>
    <cellStyle name="Vírgula 3 4 4 5 2 2" xfId="12810" xr:uid="{310AF3F0-206F-4A1D-857C-1E56DBBEA568}"/>
    <cellStyle name="Vírgula 3 4 4 5 2 2 2" xfId="25492" xr:uid="{286D5081-455D-408C-85E5-C02F7627E89D}"/>
    <cellStyle name="Vírgula 3 4 4 5 2 2 2 2" xfId="50984" xr:uid="{14F70638-4131-4277-A741-1BFFB4EBC67E}"/>
    <cellStyle name="Vírgula 3 4 4 5 2 2 3" xfId="38393" xr:uid="{300FA57F-B35B-4687-9998-A11A3576C2BD}"/>
    <cellStyle name="Vírgula 3 4 4 5 2 3" xfId="19214" xr:uid="{CF7C081C-FD81-4229-9CC7-264BE3C5D8FF}"/>
    <cellStyle name="Vírgula 3 4 4 5 2 3 2" xfId="44706" xr:uid="{CC6D7E72-B738-4D01-A023-9E818186A7B3}"/>
    <cellStyle name="Vírgula 3 4 4 5 2 4" xfId="32115" xr:uid="{ADCCE000-5805-41ED-96FC-0A26F3C3FD19}"/>
    <cellStyle name="Vírgula 3 4 4 5 3" xfId="9671" xr:uid="{C17D0A47-1B5B-4DAA-BE0A-8DEA858E4255}"/>
    <cellStyle name="Vírgula 3 4 4 5 3 2" xfId="22353" xr:uid="{3027B6D0-5E20-44B1-8817-F4B05E2E1177}"/>
    <cellStyle name="Vírgula 3 4 4 5 3 2 2" xfId="47845" xr:uid="{715890FA-217B-453D-B206-5EBFDB33C23F}"/>
    <cellStyle name="Vírgula 3 4 4 5 3 3" xfId="35254" xr:uid="{8FE91743-0A0C-44E7-BBFA-3A8BB895D156}"/>
    <cellStyle name="Vírgula 3 4 4 5 4" xfId="16075" xr:uid="{122A2817-B0E7-4C32-93C6-9E7D55BC6A0F}"/>
    <cellStyle name="Vírgula 3 4 4 5 4 2" xfId="41567" xr:uid="{D2E9430E-DF87-4DF5-8000-C19BB7B8A4DB}"/>
    <cellStyle name="Vírgula 3 4 4 5 5" xfId="28976" xr:uid="{6C1AE893-4631-42BC-B3F0-F24436E57E6E}"/>
    <cellStyle name="Vírgula 3 4 4 6" xfId="4163" xr:uid="{7B1B6E24-19DD-49E2-8950-237461B2F95E}"/>
    <cellStyle name="Vírgula 3 4 4 6 2" xfId="10456" xr:uid="{CAEBCBE0-F26F-4D44-AD3F-E974E586951F}"/>
    <cellStyle name="Vírgula 3 4 4 6 2 2" xfId="23138" xr:uid="{5418083E-82F2-4531-BD3F-62B40CED9BD4}"/>
    <cellStyle name="Vírgula 3 4 4 6 2 2 2" xfId="48630" xr:uid="{2416CC86-2A62-42A1-8E60-844DB546971F}"/>
    <cellStyle name="Vírgula 3 4 4 6 2 3" xfId="36039" xr:uid="{393B1662-6376-451A-B1FB-5C8BD581B2F0}"/>
    <cellStyle name="Vírgula 3 4 4 6 3" xfId="16860" xr:uid="{DB190D58-9CFE-42B0-92B9-7B97157A8152}"/>
    <cellStyle name="Vírgula 3 4 4 6 3 2" xfId="42352" xr:uid="{D7274602-2AA9-4226-8C47-3EFEB021F596}"/>
    <cellStyle name="Vírgula 3 4 4 6 4" xfId="29761" xr:uid="{DE6D38E8-F5CF-418C-ACEE-E5901644B670}"/>
    <cellStyle name="Vírgula 3 4 4 7" xfId="7317" xr:uid="{D1A1B1A1-ED6C-4388-8770-0590BB9F5728}"/>
    <cellStyle name="Vírgula 3 4 4 7 2" xfId="19999" xr:uid="{5A5C55C8-425A-441A-8DA9-5AA2914B8D9F}"/>
    <cellStyle name="Vírgula 3 4 4 7 2 2" xfId="45491" xr:uid="{D1DB22CA-068A-4AA2-8AD0-D8D29B721966}"/>
    <cellStyle name="Vírgula 3 4 4 7 3" xfId="32900" xr:uid="{6EB97A0F-0794-4240-A4E4-4B363201BA10}"/>
    <cellStyle name="Vírgula 3 4 4 8" xfId="13721" xr:uid="{E3F99FA4-35B1-455D-98CC-4B0D2228ACDB}"/>
    <cellStyle name="Vírgula 3 4 4 8 2" xfId="39213" xr:uid="{76E19F70-DB4A-430C-A777-7C0BFACD0BD3}"/>
    <cellStyle name="Vírgula 3 4 4 9" xfId="26622" xr:uid="{1FBC4710-AFDD-467F-9F6B-D53DE4D394A4}"/>
    <cellStyle name="Vírgula 3 4 5" xfId="749" xr:uid="{5C064E98-5A2E-4177-A171-81DB7C2321DF}"/>
    <cellStyle name="Vírgula 3 4 5 2" xfId="2056" xr:uid="{D501BA38-81B3-4AED-A547-DE2F2862A6AD}"/>
    <cellStyle name="Vírgula 3 4 5 2 2" xfId="5210" xr:uid="{2DB44318-AE5F-49A8-B0EA-3CA11262D574}"/>
    <cellStyle name="Vírgula 3 4 5 2 2 2" xfId="11503" xr:uid="{1B7A8228-27EF-4C0D-A551-8C05E0E94953}"/>
    <cellStyle name="Vírgula 3 4 5 2 2 2 2" xfId="24185" xr:uid="{92F90243-36E9-4DE3-BBB9-F512BF20C78F}"/>
    <cellStyle name="Vírgula 3 4 5 2 2 2 2 2" xfId="49677" xr:uid="{1510C64E-2A4E-40F6-96ED-3E0F0469ED68}"/>
    <cellStyle name="Vírgula 3 4 5 2 2 2 3" xfId="37086" xr:uid="{EE435B9E-C075-4C97-B865-BDBBF99208A0}"/>
    <cellStyle name="Vírgula 3 4 5 2 2 3" xfId="17907" xr:uid="{40B89366-A20B-4555-A313-4A54E57FB581}"/>
    <cellStyle name="Vírgula 3 4 5 2 2 3 2" xfId="43399" xr:uid="{F0B85ADA-23F7-4657-A413-F7DE9A65C7C2}"/>
    <cellStyle name="Vírgula 3 4 5 2 2 4" xfId="30808" xr:uid="{6CD8E719-9275-417E-9DED-A6E18E71C321}"/>
    <cellStyle name="Vírgula 3 4 5 2 3" xfId="8364" xr:uid="{8ADCBC51-E966-4CF1-94DA-FE17219D6DDB}"/>
    <cellStyle name="Vírgula 3 4 5 2 3 2" xfId="21046" xr:uid="{245BD5C8-7CCC-4D03-83E2-47F514B6C141}"/>
    <cellStyle name="Vírgula 3 4 5 2 3 2 2" xfId="46538" xr:uid="{A87D7665-82E8-4BA9-B75F-E815FD7A85A2}"/>
    <cellStyle name="Vírgula 3 4 5 2 3 3" xfId="33947" xr:uid="{8A4E2CB8-A130-4B42-9785-1BABAEBBA332}"/>
    <cellStyle name="Vírgula 3 4 5 2 4" xfId="14768" xr:uid="{0DAD0B6D-6263-4D5F-8B2C-C336EC3183FE}"/>
    <cellStyle name="Vírgula 3 4 5 2 4 2" xfId="40260" xr:uid="{8FC4F997-F0E2-47FA-9053-27B47A8586EC}"/>
    <cellStyle name="Vírgula 3 4 5 2 5" xfId="27669" xr:uid="{4B3CD7A1-BCF1-41E2-83A3-5D50D6533F9E}"/>
    <cellStyle name="Vírgula 3 4 5 3" xfId="3903" xr:uid="{70BF301C-50FE-418B-A2E9-74A66E1FC4AF}"/>
    <cellStyle name="Vírgula 3 4 5 3 2" xfId="10196" xr:uid="{858F239A-F953-4065-8BDD-310E30C9B770}"/>
    <cellStyle name="Vírgula 3 4 5 3 2 2" xfId="22878" xr:uid="{44DCF8F9-7277-45B1-85DE-6AAD2DDA651C}"/>
    <cellStyle name="Vírgula 3 4 5 3 2 2 2" xfId="48370" xr:uid="{135B6F96-A3A6-4023-B1C9-8E35F8A5714F}"/>
    <cellStyle name="Vírgula 3 4 5 3 2 3" xfId="35779" xr:uid="{75416E79-62A7-4CFC-BD36-03E844B7DDBA}"/>
    <cellStyle name="Vírgula 3 4 5 3 3" xfId="16600" xr:uid="{4FD1B831-F80C-461A-A145-A2348EEADEF9}"/>
    <cellStyle name="Vírgula 3 4 5 3 3 2" xfId="42092" xr:uid="{4EF5D706-0127-460C-894E-6DD557DDB79E}"/>
    <cellStyle name="Vírgula 3 4 5 3 4" xfId="29501" xr:uid="{59C7F636-2CA2-4EF9-B69F-88D51E6B3447}"/>
    <cellStyle name="Vírgula 3 4 5 4" xfId="7057" xr:uid="{9E18C45A-4E60-4DED-A01B-012A2460900B}"/>
    <cellStyle name="Vírgula 3 4 5 4 2" xfId="19739" xr:uid="{0902A483-D508-4C66-B8EE-9AC6A9DF05DB}"/>
    <cellStyle name="Vírgula 3 4 5 4 2 2" xfId="45231" xr:uid="{C926E9C6-7C01-4C33-A06D-424C349ED819}"/>
    <cellStyle name="Vírgula 3 4 5 4 3" xfId="32640" xr:uid="{D5206545-C66B-4DD6-A31E-10223B9FC1F9}"/>
    <cellStyle name="Vírgula 3 4 5 5" xfId="13461" xr:uid="{50AF42F2-CF5E-410D-8ADD-A742B00513AD}"/>
    <cellStyle name="Vírgula 3 4 5 5 2" xfId="38953" xr:uid="{4BE68924-2F57-45DD-9062-7AE8CDBC2FC1}"/>
    <cellStyle name="Vírgula 3 4 5 6" xfId="26362" xr:uid="{8C26DE52-9FF7-44D1-857B-508049187C5D}"/>
    <cellStyle name="Vírgula 3 4 6" xfId="1794" xr:uid="{F7917B81-7915-4754-96A2-FDE8887BB318}"/>
    <cellStyle name="Vírgula 3 4 6 2" xfId="4948" xr:uid="{90C368E4-40B7-4E5C-9DBA-43EE8557D773}"/>
    <cellStyle name="Vírgula 3 4 6 2 2" xfId="11241" xr:uid="{37ECC79C-0516-4AB2-8F34-F9F5574932A4}"/>
    <cellStyle name="Vírgula 3 4 6 2 2 2" xfId="23923" xr:uid="{B1FF6316-4824-426C-AA9B-3778D2AE8208}"/>
    <cellStyle name="Vírgula 3 4 6 2 2 2 2" xfId="49415" xr:uid="{FE19FC23-1817-4414-9F51-071DD45B4623}"/>
    <cellStyle name="Vírgula 3 4 6 2 2 3" xfId="36824" xr:uid="{D4666801-17D7-4230-8143-386DED0B292C}"/>
    <cellStyle name="Vírgula 3 4 6 2 3" xfId="17645" xr:uid="{D831B0D9-C7CB-4114-8CE4-C03B4EEC5E27}"/>
    <cellStyle name="Vírgula 3 4 6 2 3 2" xfId="43137" xr:uid="{2114C964-80CB-4C9B-AD66-95AF36005366}"/>
    <cellStyle name="Vírgula 3 4 6 2 4" xfId="30546" xr:uid="{A588DD86-041D-40D1-89C3-3D8D786DDC79}"/>
    <cellStyle name="Vírgula 3 4 6 3" xfId="8102" xr:uid="{C6F872C6-0DB6-4B77-AFAA-01BFEE31D1B6}"/>
    <cellStyle name="Vírgula 3 4 6 3 2" xfId="20784" xr:uid="{B53A10BB-2679-44C9-BACD-DD7D7E9C5DA7}"/>
    <cellStyle name="Vírgula 3 4 6 3 2 2" xfId="46276" xr:uid="{C145DE17-673A-4C60-B43B-B7A3E09955C4}"/>
    <cellStyle name="Vírgula 3 4 6 3 3" xfId="33685" xr:uid="{E4127140-C4EF-45FA-8CFE-38CA8032393D}"/>
    <cellStyle name="Vírgula 3 4 6 4" xfId="14506" xr:uid="{596301E6-2F72-492A-A439-BBB51B01CF59}"/>
    <cellStyle name="Vírgula 3 4 6 4 2" xfId="39998" xr:uid="{D9AC63BB-70D7-403A-933F-2ACAEE535A34}"/>
    <cellStyle name="Vírgula 3 4 6 5" xfId="27407" xr:uid="{4F1A5CB5-64FE-4305-B0AE-1935440AD061}"/>
    <cellStyle name="Vírgula 3 4 7" xfId="1272" xr:uid="{DE02B70E-8525-493F-9930-EC266AACE600}"/>
    <cellStyle name="Vírgula 3 4 7 2" xfId="4426" xr:uid="{6119C9AF-B410-4EF4-9A85-4C6B8C674012}"/>
    <cellStyle name="Vírgula 3 4 7 2 2" xfId="10719" xr:uid="{26D95E01-801C-403C-B34F-A0E815471F2F}"/>
    <cellStyle name="Vírgula 3 4 7 2 2 2" xfId="23401" xr:uid="{649EA6DA-5CD1-43FE-8F59-91EBC0EC141A}"/>
    <cellStyle name="Vírgula 3 4 7 2 2 2 2" xfId="48893" xr:uid="{73029E8B-E225-412D-BEA2-3FA60F7F7ACA}"/>
    <cellStyle name="Vírgula 3 4 7 2 2 3" xfId="36302" xr:uid="{F4C47E27-7A10-4DE1-BD23-370BEA55A7FD}"/>
    <cellStyle name="Vírgula 3 4 7 2 3" xfId="17123" xr:uid="{040D2459-0BA8-4F56-B853-44FB9943A424}"/>
    <cellStyle name="Vírgula 3 4 7 2 3 2" xfId="42615" xr:uid="{6A26DD55-A193-49DE-BCA4-F515F5D72225}"/>
    <cellStyle name="Vírgula 3 4 7 2 4" xfId="30024" xr:uid="{A5DB9AE4-796C-4031-84C6-AE6A02CE5E5D}"/>
    <cellStyle name="Vírgula 3 4 7 3" xfId="7580" xr:uid="{66E93001-2EA9-4EE4-B8ED-7D79EFE04D6C}"/>
    <cellStyle name="Vírgula 3 4 7 3 2" xfId="20262" xr:uid="{06A8B1AD-4132-42D8-BEC9-69E80927AE3A}"/>
    <cellStyle name="Vírgula 3 4 7 3 2 2" xfId="45754" xr:uid="{972C469A-6A4B-4BF1-B05D-9616CD5A402C}"/>
    <cellStyle name="Vírgula 3 4 7 3 3" xfId="33163" xr:uid="{DB5AFA83-A638-4EB6-9BF6-C5700E882066}"/>
    <cellStyle name="Vírgula 3 4 7 4" xfId="13984" xr:uid="{8C93307E-7569-4BA3-AE6F-05504CF082EA}"/>
    <cellStyle name="Vírgula 3 4 7 4 2" xfId="39476" xr:uid="{5BAE40B2-D580-47F2-8A3B-E622087CF886}"/>
    <cellStyle name="Vírgula 3 4 7 5" xfId="26885" xr:uid="{2C52344B-9629-479C-80CF-24B09C217D09}"/>
    <cellStyle name="Vírgula 3 4 8" xfId="2579" xr:uid="{10F67006-DE94-4263-AF4F-8CC4C60E48B1}"/>
    <cellStyle name="Vírgula 3 4 8 2" xfId="5733" xr:uid="{01E5C0FC-4E9A-44BB-8FDA-38D2DADECF8E}"/>
    <cellStyle name="Vírgula 3 4 8 2 2" xfId="12026" xr:uid="{3620948B-26B8-4B1A-80A2-5425D0BC2D7E}"/>
    <cellStyle name="Vírgula 3 4 8 2 2 2" xfId="24708" xr:uid="{EE780988-D3B1-4ADE-90CB-FC6EDF95C56B}"/>
    <cellStyle name="Vírgula 3 4 8 2 2 2 2" xfId="50200" xr:uid="{7DC3C8F7-FAB9-46DD-B1E7-495A5980F2DE}"/>
    <cellStyle name="Vírgula 3 4 8 2 2 3" xfId="37609" xr:uid="{2DDF68EE-27ED-4806-90D9-474C01D91689}"/>
    <cellStyle name="Vírgula 3 4 8 2 3" xfId="18430" xr:uid="{E0FD1ACA-2D0B-4BDB-8CAA-B9F09DA836D7}"/>
    <cellStyle name="Vírgula 3 4 8 2 3 2" xfId="43922" xr:uid="{0D09AC17-DE22-4EEE-8882-243F64CE55FE}"/>
    <cellStyle name="Vírgula 3 4 8 2 4" xfId="31331" xr:uid="{F194271D-35F4-4BB3-AC49-4A0FC3C7A3FB}"/>
    <cellStyle name="Vírgula 3 4 8 3" xfId="8887" xr:uid="{9CD062CA-03F8-454F-9607-B51B483B73C4}"/>
    <cellStyle name="Vírgula 3 4 8 3 2" xfId="21569" xr:uid="{F2348DBE-FB08-4393-BE72-76FF17FE9864}"/>
    <cellStyle name="Vírgula 3 4 8 3 2 2" xfId="47061" xr:uid="{7FC26ED1-A63C-4567-ABEE-2052520CF0D0}"/>
    <cellStyle name="Vírgula 3 4 8 3 3" xfId="34470" xr:uid="{5A1B4E3F-668D-42D6-BDBA-C686C7D1E31F}"/>
    <cellStyle name="Vírgula 3 4 8 4" xfId="15291" xr:uid="{1BCE7C05-EE92-42CD-AEC6-6F62B5281C61}"/>
    <cellStyle name="Vírgula 3 4 8 4 2" xfId="40783" xr:uid="{6150AB34-64B8-4439-BEC8-A27B98958F25}"/>
    <cellStyle name="Vírgula 3 4 8 5" xfId="28192" xr:uid="{47E07C5C-219B-4342-950E-073707DE5EE8}"/>
    <cellStyle name="Vírgula 3 4 9" xfId="3102" xr:uid="{87515362-5868-4E48-BC18-38899309DF71}"/>
    <cellStyle name="Vírgula 3 4 9 2" xfId="6256" xr:uid="{6AFECCA7-C45E-44FD-BEC7-9DBD40974680}"/>
    <cellStyle name="Vírgula 3 4 9 2 2" xfId="12549" xr:uid="{A9F9CCF2-951F-4BBD-BB9C-42BE3088C954}"/>
    <cellStyle name="Vírgula 3 4 9 2 2 2" xfId="25231" xr:uid="{45A16E1E-CF0A-4A2F-AC83-62DA044C5B02}"/>
    <cellStyle name="Vírgula 3 4 9 2 2 2 2" xfId="50723" xr:uid="{FD067DB2-1365-42C1-80C2-F7C438025A0F}"/>
    <cellStyle name="Vírgula 3 4 9 2 2 3" xfId="38132" xr:uid="{7A259793-A069-4EB9-8A5A-D86E5AA5E4C5}"/>
    <cellStyle name="Vírgula 3 4 9 2 3" xfId="18953" xr:uid="{96FA7436-4996-4096-A69F-C34FFB1ECF4F}"/>
    <cellStyle name="Vírgula 3 4 9 2 3 2" xfId="44445" xr:uid="{7B1EAF81-1E27-4F65-9E7D-90E2D8A7BE82}"/>
    <cellStyle name="Vírgula 3 4 9 2 4" xfId="31854" xr:uid="{48EFE31C-D509-4AC5-899A-0E08651FB584}"/>
    <cellStyle name="Vírgula 3 4 9 3" xfId="9410" xr:uid="{EA251A23-E5F7-4C3F-BA9B-925FCF2FF9CF}"/>
    <cellStyle name="Vírgula 3 4 9 3 2" xfId="22092" xr:uid="{DB97EC04-A685-4AC7-A77D-774B0D824390}"/>
    <cellStyle name="Vírgula 3 4 9 3 2 2" xfId="47584" xr:uid="{0C4A4C23-DEE6-4375-A3E4-A9CA6E477D02}"/>
    <cellStyle name="Vírgula 3 4 9 3 3" xfId="34993" xr:uid="{220C92E1-65E8-4DE6-8899-D182DDBE3836}"/>
    <cellStyle name="Vírgula 3 4 9 4" xfId="15814" xr:uid="{2EBC3FB4-07E8-49FA-9EF8-09256F46E63E}"/>
    <cellStyle name="Vírgula 3 4 9 4 2" xfId="41306" xr:uid="{A20CC24B-3673-4AC0-A775-DE5123419205}"/>
    <cellStyle name="Vírgula 3 4 9 5" xfId="28715" xr:uid="{C8C5AEE4-D2C5-488F-9262-9F94BF42988E}"/>
    <cellStyle name="Vírgula 3 5" xfId="453" xr:uid="{15015461-9858-442B-AE0E-0DE842DE29E9}"/>
    <cellStyle name="Vírgula 3 5 10" xfId="6776" xr:uid="{BE80EAAB-1945-401B-B292-6B16587A4EB9}"/>
    <cellStyle name="Vírgula 3 5 10 2" xfId="19458" xr:uid="{5C4D7092-F75C-44F7-AFBC-F652F4430B9A}"/>
    <cellStyle name="Vírgula 3 5 10 2 2" xfId="44950" xr:uid="{1A00402F-D2C6-4BDF-AE6A-00CC035249B7}"/>
    <cellStyle name="Vírgula 3 5 10 3" xfId="32359" xr:uid="{4E762137-DB06-4078-A5B9-2B7B29FCF212}"/>
    <cellStyle name="Vírgula 3 5 11" xfId="13180" xr:uid="{E80084B5-695D-4B6B-BEA3-A8C908CF37CD}"/>
    <cellStyle name="Vírgula 3 5 11 2" xfId="38672" xr:uid="{4AE027A1-DCBE-41AA-AD4A-541FDEF46933}"/>
    <cellStyle name="Vírgula 3 5 12" xfId="26081" xr:uid="{8B1E5B8A-4D05-4701-87F8-8E1463517939}"/>
    <cellStyle name="Vírgula 3 5 2" xfId="612" xr:uid="{26B62ECB-B5E3-4670-AF04-8F7997CFC86F}"/>
    <cellStyle name="Vírgula 3 5 2 10" xfId="13339" xr:uid="{8A598292-28B0-4B7A-8988-2A877497AEB4}"/>
    <cellStyle name="Vírgula 3 5 2 10 2" xfId="38831" xr:uid="{A1A4C718-F498-4BC0-A431-943149C64762}"/>
    <cellStyle name="Vírgula 3 5 2 11" xfId="26240" xr:uid="{2C779FE3-A3AE-4164-9509-A4BB2D908282}"/>
    <cellStyle name="Vírgula 3 5 2 2" xfId="1149" xr:uid="{FDE8FE64-E399-49D7-AB36-1E65B83A9DC6}"/>
    <cellStyle name="Vírgula 3 5 2 2 2" xfId="2456" xr:uid="{746FE11C-EDA6-48BE-AAB7-925F2CB13EE0}"/>
    <cellStyle name="Vírgula 3 5 2 2 2 2" xfId="5610" xr:uid="{BF211E9D-98B1-41E5-AF77-0CBC5CB80758}"/>
    <cellStyle name="Vírgula 3 5 2 2 2 2 2" xfId="11903" xr:uid="{9AE436F5-06D8-45B2-AD6B-77F2CBCDB706}"/>
    <cellStyle name="Vírgula 3 5 2 2 2 2 2 2" xfId="24585" xr:uid="{9014C31E-0ED0-4133-A90B-815D13112798}"/>
    <cellStyle name="Vírgula 3 5 2 2 2 2 2 2 2" xfId="50077" xr:uid="{FF845815-43B5-4194-B46F-009EB1BDB506}"/>
    <cellStyle name="Vírgula 3 5 2 2 2 2 2 3" xfId="37486" xr:uid="{CBD32914-FE00-4D8E-82EE-A8D68623DA2C}"/>
    <cellStyle name="Vírgula 3 5 2 2 2 2 3" xfId="18307" xr:uid="{A9A1B4AC-60EE-4F11-A8B9-872538BA339F}"/>
    <cellStyle name="Vírgula 3 5 2 2 2 2 3 2" xfId="43799" xr:uid="{C3BE960D-7058-4637-A822-28D4E8D44C35}"/>
    <cellStyle name="Vírgula 3 5 2 2 2 2 4" xfId="31208" xr:uid="{17807DBD-630D-4D8B-8916-F780D49B0126}"/>
    <cellStyle name="Vírgula 3 5 2 2 2 3" xfId="8764" xr:uid="{9198B4EA-8E2E-4CFC-AEC4-0574C960EFF5}"/>
    <cellStyle name="Vírgula 3 5 2 2 2 3 2" xfId="21446" xr:uid="{7B9EC2BF-5DC8-4718-BBC2-47B9F7E84429}"/>
    <cellStyle name="Vírgula 3 5 2 2 2 3 2 2" xfId="46938" xr:uid="{A49A0034-B430-41D6-B4A5-94BA9E788165}"/>
    <cellStyle name="Vírgula 3 5 2 2 2 3 3" xfId="34347" xr:uid="{7AF72805-5C07-4719-80A2-30EAA38DA886}"/>
    <cellStyle name="Vírgula 3 5 2 2 2 4" xfId="15168" xr:uid="{0C21705C-78D3-42D5-9AAD-3B6C99348381}"/>
    <cellStyle name="Vírgula 3 5 2 2 2 4 2" xfId="40660" xr:uid="{E72AEA3B-449B-4C96-981F-8DCDAA5C2C7E}"/>
    <cellStyle name="Vírgula 3 5 2 2 2 5" xfId="28069" xr:uid="{A1816A3A-47D1-4466-AA34-3CE09069E085}"/>
    <cellStyle name="Vírgula 3 5 2 2 3" xfId="1673" xr:uid="{8ACE16D2-8CD1-4605-A484-F1BADBF7F058}"/>
    <cellStyle name="Vírgula 3 5 2 2 3 2" xfId="4827" xr:uid="{EC7704C1-B907-45B6-87DC-1AC9BA1065A8}"/>
    <cellStyle name="Vírgula 3 5 2 2 3 2 2" xfId="11120" xr:uid="{1D2167EA-6606-4F9F-A678-32105397A163}"/>
    <cellStyle name="Vírgula 3 5 2 2 3 2 2 2" xfId="23802" xr:uid="{D7F8499B-2DD9-4B9C-8F26-672D5A89B99A}"/>
    <cellStyle name="Vírgula 3 5 2 2 3 2 2 2 2" xfId="49294" xr:uid="{1493181A-A18A-4F38-A063-0849A5335D40}"/>
    <cellStyle name="Vírgula 3 5 2 2 3 2 2 3" xfId="36703" xr:uid="{CD5178DF-FF8F-4F4A-9B73-E86E571FB81B}"/>
    <cellStyle name="Vírgula 3 5 2 2 3 2 3" xfId="17524" xr:uid="{CA6B35B2-4429-4FA3-B45F-4DFE72306BB8}"/>
    <cellStyle name="Vírgula 3 5 2 2 3 2 3 2" xfId="43016" xr:uid="{232A0B58-2822-41D0-BAE6-011664486A3C}"/>
    <cellStyle name="Vírgula 3 5 2 2 3 2 4" xfId="30425" xr:uid="{CF52D5A1-BF11-4870-906E-42D150B4D824}"/>
    <cellStyle name="Vírgula 3 5 2 2 3 3" xfId="7981" xr:uid="{F2B9311F-1DA8-44F5-93E4-7D66DE51A102}"/>
    <cellStyle name="Vírgula 3 5 2 2 3 3 2" xfId="20663" xr:uid="{2EE2B166-C2E6-4614-8EAE-60AFD5D30FC7}"/>
    <cellStyle name="Vírgula 3 5 2 2 3 3 2 2" xfId="46155" xr:uid="{74507F88-BC29-4FE6-A424-74872E6166F7}"/>
    <cellStyle name="Vírgula 3 5 2 2 3 3 3" xfId="33564" xr:uid="{893C8900-7FF8-4151-8071-006670B75528}"/>
    <cellStyle name="Vírgula 3 5 2 2 3 4" xfId="14385" xr:uid="{346DF3E7-1F66-462B-AACF-0F7CE10A1553}"/>
    <cellStyle name="Vírgula 3 5 2 2 3 4 2" xfId="39877" xr:uid="{F19B6A6F-3A7C-483F-922B-FFC10BF0E953}"/>
    <cellStyle name="Vírgula 3 5 2 2 3 5" xfId="27286" xr:uid="{6AE6B4D6-9D34-460B-B7B0-4FB0D3FCB888}"/>
    <cellStyle name="Vírgula 3 5 2 2 4" xfId="2980" xr:uid="{9671452A-6280-44CD-A67D-B14263962D58}"/>
    <cellStyle name="Vírgula 3 5 2 2 4 2" xfId="6134" xr:uid="{3DEBEC01-FDE8-4EA2-BD72-1480836F421C}"/>
    <cellStyle name="Vírgula 3 5 2 2 4 2 2" xfId="12427" xr:uid="{52600033-1DD8-4454-A1C0-800EDCE7C52C}"/>
    <cellStyle name="Vírgula 3 5 2 2 4 2 2 2" xfId="25109" xr:uid="{F26EA2BB-A12B-4EDA-A930-3A4BEAA56FD1}"/>
    <cellStyle name="Vírgula 3 5 2 2 4 2 2 2 2" xfId="50601" xr:uid="{CB0950D8-C5D0-4306-B9EB-B077CCCC51F4}"/>
    <cellStyle name="Vírgula 3 5 2 2 4 2 2 3" xfId="38010" xr:uid="{D7A12B76-0AC6-4328-8D93-E9FAB93D010D}"/>
    <cellStyle name="Vírgula 3 5 2 2 4 2 3" xfId="18831" xr:uid="{3E5C5282-3BA5-4570-9689-0AF33FB92591}"/>
    <cellStyle name="Vírgula 3 5 2 2 4 2 3 2" xfId="44323" xr:uid="{15BF5A7B-6598-4635-8A19-F1CEE4F7CFDD}"/>
    <cellStyle name="Vírgula 3 5 2 2 4 2 4" xfId="31732" xr:uid="{9A6C898C-FAC5-4E50-9114-68613015CC2B}"/>
    <cellStyle name="Vírgula 3 5 2 2 4 3" xfId="9288" xr:uid="{9D74809D-BBBC-453C-937C-9D270433E631}"/>
    <cellStyle name="Vírgula 3 5 2 2 4 3 2" xfId="21970" xr:uid="{70BBFC65-EF74-451F-8299-0C227B71DDE6}"/>
    <cellStyle name="Vírgula 3 5 2 2 4 3 2 2" xfId="47462" xr:uid="{66EDEA75-2460-488A-A187-61A5459C65C2}"/>
    <cellStyle name="Vírgula 3 5 2 2 4 3 3" xfId="34871" xr:uid="{ADC7AD4F-8F0D-485A-BCEF-8DFA7C92C78F}"/>
    <cellStyle name="Vírgula 3 5 2 2 4 4" xfId="15692" xr:uid="{DB6C0E6E-4DE8-4D20-9837-7E559F88587A}"/>
    <cellStyle name="Vírgula 3 5 2 2 4 4 2" xfId="41184" xr:uid="{4FD99549-6A00-4943-ABC1-B7525E61BAAF}"/>
    <cellStyle name="Vírgula 3 5 2 2 4 5" xfId="28593" xr:uid="{23E2B737-4135-422F-AABD-3AD7070E05D0}"/>
    <cellStyle name="Vírgula 3 5 2 2 5" xfId="3503" xr:uid="{3F495694-0C5C-4F13-8A27-0C4B00272163}"/>
    <cellStyle name="Vírgula 3 5 2 2 5 2" xfId="6657" xr:uid="{9B17EE48-5B7A-45CB-ADB6-C610A8D24D21}"/>
    <cellStyle name="Vírgula 3 5 2 2 5 2 2" xfId="12950" xr:uid="{C9A1BD2D-8D6B-44F4-BF09-CC5BDAFF9C86}"/>
    <cellStyle name="Vírgula 3 5 2 2 5 2 2 2" xfId="25632" xr:uid="{69FB3D50-E4D8-4AC1-B59C-67AD7C00C6C2}"/>
    <cellStyle name="Vírgula 3 5 2 2 5 2 2 2 2" xfId="51124" xr:uid="{2C7D7F1C-CEBA-4094-B12E-723F0F570052}"/>
    <cellStyle name="Vírgula 3 5 2 2 5 2 2 3" xfId="38533" xr:uid="{7F8E269D-75FF-4BF0-B5EC-506045722921}"/>
    <cellStyle name="Vírgula 3 5 2 2 5 2 3" xfId="19354" xr:uid="{3D5E7FA4-77E9-4D67-81B0-A1820A87F97D}"/>
    <cellStyle name="Vírgula 3 5 2 2 5 2 3 2" xfId="44846" xr:uid="{34C768CD-DEBB-4F4F-B247-D72BE62EF7FF}"/>
    <cellStyle name="Vírgula 3 5 2 2 5 2 4" xfId="32255" xr:uid="{657A570B-C9BD-4E16-95FF-8EDD026FE858}"/>
    <cellStyle name="Vírgula 3 5 2 2 5 3" xfId="9811" xr:uid="{658B2338-A094-4C42-AAF4-0D458D0DBA98}"/>
    <cellStyle name="Vírgula 3 5 2 2 5 3 2" xfId="22493" xr:uid="{D19355D4-6065-47DC-8756-E3AD35060E29}"/>
    <cellStyle name="Vírgula 3 5 2 2 5 3 2 2" xfId="47985" xr:uid="{5CD9F4B1-C328-4930-8797-4A3C7E5835E8}"/>
    <cellStyle name="Vírgula 3 5 2 2 5 3 3" xfId="35394" xr:uid="{ADD5D0F3-5FB9-4648-B400-9A9F7299EB93}"/>
    <cellStyle name="Vírgula 3 5 2 2 5 4" xfId="16215" xr:uid="{15A62099-AC63-4B6B-8CCF-537D733B9245}"/>
    <cellStyle name="Vírgula 3 5 2 2 5 4 2" xfId="41707" xr:uid="{6B8CD448-A20F-4CA0-872C-3E302CEC8BAD}"/>
    <cellStyle name="Vírgula 3 5 2 2 5 5" xfId="29116" xr:uid="{B5DE07E4-ADE2-4B2B-B511-1DBA9B8EB3D1}"/>
    <cellStyle name="Vírgula 3 5 2 2 6" xfId="4303" xr:uid="{0B094779-B204-4CFE-8AAA-EA586A66F0E6}"/>
    <cellStyle name="Vírgula 3 5 2 2 6 2" xfId="10596" xr:uid="{81E7B5B0-351F-42FF-A814-19B722EBC07B}"/>
    <cellStyle name="Vírgula 3 5 2 2 6 2 2" xfId="23278" xr:uid="{C10C9222-7506-4AA5-B393-5D8BC81739E8}"/>
    <cellStyle name="Vírgula 3 5 2 2 6 2 2 2" xfId="48770" xr:uid="{7C418E05-D05B-4509-A5D6-6C9B5AC6B901}"/>
    <cellStyle name="Vírgula 3 5 2 2 6 2 3" xfId="36179" xr:uid="{9791D1D9-1485-4E5E-8B25-E8CB7EA9E123}"/>
    <cellStyle name="Vírgula 3 5 2 2 6 3" xfId="17000" xr:uid="{5CA63E73-E598-4114-81B3-763C4CCFFA48}"/>
    <cellStyle name="Vírgula 3 5 2 2 6 3 2" xfId="42492" xr:uid="{4B534309-056D-4943-BAC6-6CC7ED25DE3E}"/>
    <cellStyle name="Vírgula 3 5 2 2 6 4" xfId="29901" xr:uid="{C4E6AEFF-EBF2-42CB-AE27-D4425A843CAA}"/>
    <cellStyle name="Vírgula 3 5 2 2 7" xfId="7457" xr:uid="{4D65D8E7-A535-431B-8C15-B98747C30BC3}"/>
    <cellStyle name="Vírgula 3 5 2 2 7 2" xfId="20139" xr:uid="{C4BA2088-A2AD-4AFA-824C-6C69F6333DA5}"/>
    <cellStyle name="Vírgula 3 5 2 2 7 2 2" xfId="45631" xr:uid="{BF9AA809-15FE-4960-9D22-6CBE3F68C316}"/>
    <cellStyle name="Vírgula 3 5 2 2 7 3" xfId="33040" xr:uid="{9862B6B1-1068-4D8C-9EB4-B731934A814F}"/>
    <cellStyle name="Vírgula 3 5 2 2 8" xfId="13861" xr:uid="{A4A55406-1A2C-4A06-8959-63CA3B7D96B1}"/>
    <cellStyle name="Vírgula 3 5 2 2 8 2" xfId="39353" xr:uid="{3C9EC0D2-DDBC-4142-AA10-FC1C7D0677E0}"/>
    <cellStyle name="Vírgula 3 5 2 2 9" xfId="26762" xr:uid="{2280F1B6-448F-4DC3-B166-D4FAEC59A40A}"/>
    <cellStyle name="Vírgula 3 5 2 3" xfId="889" xr:uid="{9F5097BF-52B0-493C-9048-8E7DD25E8D05}"/>
    <cellStyle name="Vírgula 3 5 2 3 2" xfId="2196" xr:uid="{7F3FC9F4-988B-424F-A28B-37DFC6419E4A}"/>
    <cellStyle name="Vírgula 3 5 2 3 2 2" xfId="5350" xr:uid="{EE90AADD-8645-47BC-9BF3-24ACA89E90B0}"/>
    <cellStyle name="Vírgula 3 5 2 3 2 2 2" xfId="11643" xr:uid="{92AC00EB-0B64-4387-9CF6-A0E36F9FC1BB}"/>
    <cellStyle name="Vírgula 3 5 2 3 2 2 2 2" xfId="24325" xr:uid="{5434C409-E76E-49D8-9913-BBC20B3E82FE}"/>
    <cellStyle name="Vírgula 3 5 2 3 2 2 2 2 2" xfId="49817" xr:uid="{422FD1D3-0873-406C-A840-A4556384B0B7}"/>
    <cellStyle name="Vírgula 3 5 2 3 2 2 2 3" xfId="37226" xr:uid="{71AAC354-CDEB-4687-B14E-0EB7718B4380}"/>
    <cellStyle name="Vírgula 3 5 2 3 2 2 3" xfId="18047" xr:uid="{CA65A850-B2F7-46B2-9ACB-176D9D9C9DBE}"/>
    <cellStyle name="Vírgula 3 5 2 3 2 2 3 2" xfId="43539" xr:uid="{2C9B9377-E993-4CBF-8157-3D168B827BAB}"/>
    <cellStyle name="Vírgula 3 5 2 3 2 2 4" xfId="30948" xr:uid="{D6E9FE63-DE1F-4F6B-AD89-06C233AC65BD}"/>
    <cellStyle name="Vírgula 3 5 2 3 2 3" xfId="8504" xr:uid="{D3CF34B4-17BC-4DCF-B931-82D14B65FB80}"/>
    <cellStyle name="Vírgula 3 5 2 3 2 3 2" xfId="21186" xr:uid="{830DB6F1-79AC-4247-9E6A-6DF70CE6E028}"/>
    <cellStyle name="Vírgula 3 5 2 3 2 3 2 2" xfId="46678" xr:uid="{76D7B0FC-4F99-4B9C-9E2F-6BDBA6DA69E2}"/>
    <cellStyle name="Vírgula 3 5 2 3 2 3 3" xfId="34087" xr:uid="{739107F3-4162-46CF-AC66-292EF10F1DEA}"/>
    <cellStyle name="Vírgula 3 5 2 3 2 4" xfId="14908" xr:uid="{BB47A8F1-75E7-4B35-B0AA-3E36D2FC2F47}"/>
    <cellStyle name="Vírgula 3 5 2 3 2 4 2" xfId="40400" xr:uid="{D004DAF3-B232-497D-B3EC-F793528361F2}"/>
    <cellStyle name="Vírgula 3 5 2 3 2 5" xfId="27809" xr:uid="{4E7D2AE4-FF8F-4538-871C-2760B10C0DD0}"/>
    <cellStyle name="Vírgula 3 5 2 3 3" xfId="4043" xr:uid="{D190AF94-AB8F-43B5-B5A2-4804C2948BAA}"/>
    <cellStyle name="Vírgula 3 5 2 3 3 2" xfId="10336" xr:uid="{B250FF2F-AC93-4300-816B-79DA7B69C980}"/>
    <cellStyle name="Vírgula 3 5 2 3 3 2 2" xfId="23018" xr:uid="{82FDA51D-7AE3-4FF2-B36E-61309FE73D48}"/>
    <cellStyle name="Vírgula 3 5 2 3 3 2 2 2" xfId="48510" xr:uid="{AF7F2BBB-4D4B-419D-9F05-C73530A9DA70}"/>
    <cellStyle name="Vírgula 3 5 2 3 3 2 3" xfId="35919" xr:uid="{641193D1-5930-40D3-993C-F24A7CEA3D34}"/>
    <cellStyle name="Vírgula 3 5 2 3 3 3" xfId="16740" xr:uid="{85CCB07E-B15B-4B02-B48A-1062E163359D}"/>
    <cellStyle name="Vírgula 3 5 2 3 3 3 2" xfId="42232" xr:uid="{AFFD964F-BF4A-4F85-9551-C96F097C5212}"/>
    <cellStyle name="Vírgula 3 5 2 3 3 4" xfId="29641" xr:uid="{69C87A43-8361-4012-BFFA-43D34D1D880D}"/>
    <cellStyle name="Vírgula 3 5 2 3 4" xfId="7197" xr:uid="{31D10248-66C1-4846-8511-C061C56BA142}"/>
    <cellStyle name="Vírgula 3 5 2 3 4 2" xfId="19879" xr:uid="{36659306-B769-4E10-AC2E-4120273FF3B6}"/>
    <cellStyle name="Vírgula 3 5 2 3 4 2 2" xfId="45371" xr:uid="{D36E09A1-A3B4-4E08-B2D3-CB9A72E39CA5}"/>
    <cellStyle name="Vírgula 3 5 2 3 4 3" xfId="32780" xr:uid="{FE522F52-F909-4845-B512-82D765906B62}"/>
    <cellStyle name="Vírgula 3 5 2 3 5" xfId="13601" xr:uid="{138C531B-F9CD-4601-9F65-37B929DEE27C}"/>
    <cellStyle name="Vírgula 3 5 2 3 5 2" xfId="39093" xr:uid="{A8F33770-E4FF-498A-A143-3A9FF7C00DAA}"/>
    <cellStyle name="Vírgula 3 5 2 3 6" xfId="26502" xr:uid="{CA23C247-B29E-4FB8-A37A-4E43CE47E7E2}"/>
    <cellStyle name="Vírgula 3 5 2 4" xfId="1934" xr:uid="{5B38DBC6-6015-44E4-BF2A-6D4238A4863A}"/>
    <cellStyle name="Vírgula 3 5 2 4 2" xfId="5088" xr:uid="{1EB98826-2AA5-4772-AC34-9AA043E11923}"/>
    <cellStyle name="Vírgula 3 5 2 4 2 2" xfId="11381" xr:uid="{525DF554-119F-4AA3-A832-BF88E8B9723A}"/>
    <cellStyle name="Vírgula 3 5 2 4 2 2 2" xfId="24063" xr:uid="{18A915DB-6B42-4618-819B-89BF6D1C88CB}"/>
    <cellStyle name="Vírgula 3 5 2 4 2 2 2 2" xfId="49555" xr:uid="{47D9CE07-C603-422B-81B6-94897285C6DD}"/>
    <cellStyle name="Vírgula 3 5 2 4 2 2 3" xfId="36964" xr:uid="{3CA6B539-479A-4C19-94AB-78E4B0A5E38F}"/>
    <cellStyle name="Vírgula 3 5 2 4 2 3" xfId="17785" xr:uid="{64E20B1B-A9A1-4963-AC93-35F6248DAA41}"/>
    <cellStyle name="Vírgula 3 5 2 4 2 3 2" xfId="43277" xr:uid="{9C0B281F-2D8A-4F9E-A793-99E5CD96B130}"/>
    <cellStyle name="Vírgula 3 5 2 4 2 4" xfId="30686" xr:uid="{57F4F163-942E-4DB1-B4A8-0F7720736F23}"/>
    <cellStyle name="Vírgula 3 5 2 4 3" xfId="8242" xr:uid="{1EB008FE-1AD8-47B1-819C-80B5C25D1DD3}"/>
    <cellStyle name="Vírgula 3 5 2 4 3 2" xfId="20924" xr:uid="{0C156B79-E25A-4A79-8677-08998B7AB1F5}"/>
    <cellStyle name="Vírgula 3 5 2 4 3 2 2" xfId="46416" xr:uid="{043A6C9A-3BDC-4158-8C73-C4416CFAAFA6}"/>
    <cellStyle name="Vírgula 3 5 2 4 3 3" xfId="33825" xr:uid="{4263B3B0-9DFB-4617-A3EE-8E22B11A6E68}"/>
    <cellStyle name="Vírgula 3 5 2 4 4" xfId="14646" xr:uid="{C308010A-69E1-49B6-AB95-58A65C3472AD}"/>
    <cellStyle name="Vírgula 3 5 2 4 4 2" xfId="40138" xr:uid="{CCA3D81D-B689-463E-B5E8-6569B6045811}"/>
    <cellStyle name="Vírgula 3 5 2 4 5" xfId="27547" xr:uid="{DE789983-93B2-4FCF-B5CF-7224F2587228}"/>
    <cellStyle name="Vírgula 3 5 2 5" xfId="1412" xr:uid="{47AEEB53-C8ED-4490-922B-889410B0B4B1}"/>
    <cellStyle name="Vírgula 3 5 2 5 2" xfId="4566" xr:uid="{E98E8426-25D6-4DEF-ABD1-9897018FC0A4}"/>
    <cellStyle name="Vírgula 3 5 2 5 2 2" xfId="10859" xr:uid="{BC55BA6D-2D0B-406A-9A01-7FF5D193B344}"/>
    <cellStyle name="Vírgula 3 5 2 5 2 2 2" xfId="23541" xr:uid="{AF2435BE-F03D-4703-B08D-3558F0F953EF}"/>
    <cellStyle name="Vírgula 3 5 2 5 2 2 2 2" xfId="49033" xr:uid="{480C3831-5A9A-41E4-9D13-47E854AD85DA}"/>
    <cellStyle name="Vírgula 3 5 2 5 2 2 3" xfId="36442" xr:uid="{D387F143-A136-44DE-81ED-7BE4A1CEEA2A}"/>
    <cellStyle name="Vírgula 3 5 2 5 2 3" xfId="17263" xr:uid="{D2ABDDBA-FFDD-41E7-BAEF-4A5F74887BE5}"/>
    <cellStyle name="Vírgula 3 5 2 5 2 3 2" xfId="42755" xr:uid="{58BAE275-52A4-499C-8487-E3CF3C8778B1}"/>
    <cellStyle name="Vírgula 3 5 2 5 2 4" xfId="30164" xr:uid="{398A1A6E-ACB0-4E03-9E3F-E5B74DC8BD5D}"/>
    <cellStyle name="Vírgula 3 5 2 5 3" xfId="7720" xr:uid="{9C2330EC-DC42-41F2-B96D-2F7C392B7F96}"/>
    <cellStyle name="Vírgula 3 5 2 5 3 2" xfId="20402" xr:uid="{87117555-1506-425A-8524-F7A3D774F682}"/>
    <cellStyle name="Vírgula 3 5 2 5 3 2 2" xfId="45894" xr:uid="{FBFD20B2-A53B-400F-8130-0C159290D250}"/>
    <cellStyle name="Vírgula 3 5 2 5 3 3" xfId="33303" xr:uid="{C149A8BF-8D10-40D5-9028-AEB1B3AF26C5}"/>
    <cellStyle name="Vírgula 3 5 2 5 4" xfId="14124" xr:uid="{24388BC2-A351-4F37-90AC-C13284BEF6C8}"/>
    <cellStyle name="Vírgula 3 5 2 5 4 2" xfId="39616" xr:uid="{F6EDFCFB-BEC0-446D-A797-87DE9348FD25}"/>
    <cellStyle name="Vírgula 3 5 2 5 5" xfId="27025" xr:uid="{4426FC44-3562-49C4-B35E-8187D9C01D11}"/>
    <cellStyle name="Vírgula 3 5 2 6" xfId="2719" xr:uid="{117DA050-0449-44E8-B165-EB5C12D43C89}"/>
    <cellStyle name="Vírgula 3 5 2 6 2" xfId="5873" xr:uid="{2F0EF209-A3AF-423F-8E46-5113333CAAE5}"/>
    <cellStyle name="Vírgula 3 5 2 6 2 2" xfId="12166" xr:uid="{59C0EAB1-178F-445F-A0D0-FD4B4FB5DECA}"/>
    <cellStyle name="Vírgula 3 5 2 6 2 2 2" xfId="24848" xr:uid="{EFF6912E-7757-4CFB-9951-9C004C747F32}"/>
    <cellStyle name="Vírgula 3 5 2 6 2 2 2 2" xfId="50340" xr:uid="{C5FCD1B7-08C6-4FD6-885B-642C6BB81B86}"/>
    <cellStyle name="Vírgula 3 5 2 6 2 2 3" xfId="37749" xr:uid="{87066A70-132E-4FA1-9C36-DD368CC1D398}"/>
    <cellStyle name="Vírgula 3 5 2 6 2 3" xfId="18570" xr:uid="{1630A793-F90C-4F86-8EF7-FEC2AD0A50B6}"/>
    <cellStyle name="Vírgula 3 5 2 6 2 3 2" xfId="44062" xr:uid="{6E09CA86-BDD6-40AA-B73C-8940E41F4B29}"/>
    <cellStyle name="Vírgula 3 5 2 6 2 4" xfId="31471" xr:uid="{447D6DD8-76A8-4E2F-86E0-398774A8C2C9}"/>
    <cellStyle name="Vírgula 3 5 2 6 3" xfId="9027" xr:uid="{69FA386F-EC72-46E4-874F-D6587D4ED8C1}"/>
    <cellStyle name="Vírgula 3 5 2 6 3 2" xfId="21709" xr:uid="{EF454407-7DBD-4CB0-BECF-E4D1E848ABEE}"/>
    <cellStyle name="Vírgula 3 5 2 6 3 2 2" xfId="47201" xr:uid="{A2B934A0-2F5D-4976-AE2D-A04B3BCBCD8A}"/>
    <cellStyle name="Vírgula 3 5 2 6 3 3" xfId="34610" xr:uid="{69D91B74-4853-4DA0-9C26-D5C44709A972}"/>
    <cellStyle name="Vírgula 3 5 2 6 4" xfId="15431" xr:uid="{D2452774-DC1A-4072-8EAF-0B7202A68D0C}"/>
    <cellStyle name="Vírgula 3 5 2 6 4 2" xfId="40923" xr:uid="{09B12489-E0B9-49FC-B096-C18C633F687C}"/>
    <cellStyle name="Vírgula 3 5 2 6 5" xfId="28332" xr:uid="{F557C730-632B-4E7F-8D7B-11A31096A2E1}"/>
    <cellStyle name="Vírgula 3 5 2 7" xfId="3242" xr:uid="{A2E23405-2BE7-4CD3-88A9-83F91CC8F52F}"/>
    <cellStyle name="Vírgula 3 5 2 7 2" xfId="6396" xr:uid="{C06C72A3-275A-4926-BE27-8C1EDB23E0A7}"/>
    <cellStyle name="Vírgula 3 5 2 7 2 2" xfId="12689" xr:uid="{3B402684-E621-49EB-B73E-E7616EBD2535}"/>
    <cellStyle name="Vírgula 3 5 2 7 2 2 2" xfId="25371" xr:uid="{55875972-820B-4CB6-8368-F8AA2C244405}"/>
    <cellStyle name="Vírgula 3 5 2 7 2 2 2 2" xfId="50863" xr:uid="{5ABB61D4-ED7F-439B-9896-80D95F3754AB}"/>
    <cellStyle name="Vírgula 3 5 2 7 2 2 3" xfId="38272" xr:uid="{3994867A-EC7A-404B-AFFA-9D2A51E4EA87}"/>
    <cellStyle name="Vírgula 3 5 2 7 2 3" xfId="19093" xr:uid="{ABD0D12E-5924-42C2-A172-8D8C8D761CFB}"/>
    <cellStyle name="Vírgula 3 5 2 7 2 3 2" xfId="44585" xr:uid="{A57A2B77-A1E4-438A-B2AD-591283A8EBDA}"/>
    <cellStyle name="Vírgula 3 5 2 7 2 4" xfId="31994" xr:uid="{7CD8B37A-DB06-4214-8E8E-ACED0629AA3F}"/>
    <cellStyle name="Vírgula 3 5 2 7 3" xfId="9550" xr:uid="{B7D265BE-22F4-42EF-A312-56937A1B7B94}"/>
    <cellStyle name="Vírgula 3 5 2 7 3 2" xfId="22232" xr:uid="{8C7DC9B1-5BEC-4900-B2FD-57758ECA695C}"/>
    <cellStyle name="Vírgula 3 5 2 7 3 2 2" xfId="47724" xr:uid="{7A554047-3F32-4EC5-9D46-7399DF070CC1}"/>
    <cellStyle name="Vírgula 3 5 2 7 3 3" xfId="35133" xr:uid="{B96A7CA5-9C11-4EA8-A944-5795652D1550}"/>
    <cellStyle name="Vírgula 3 5 2 7 4" xfId="15954" xr:uid="{DC109D7B-8A9A-4562-B64B-AB1ED5680F8E}"/>
    <cellStyle name="Vírgula 3 5 2 7 4 2" xfId="41446" xr:uid="{64A62C37-742C-45DF-9629-25BCEBCDD685}"/>
    <cellStyle name="Vírgula 3 5 2 7 5" xfId="28855" xr:uid="{6C4D308F-D947-44DA-B49F-4BB9857DB558}"/>
    <cellStyle name="Vírgula 3 5 2 8" xfId="3781" xr:uid="{506CC427-00A0-448F-AEFC-8D537A31E018}"/>
    <cellStyle name="Vírgula 3 5 2 8 2" xfId="10074" xr:uid="{6030D971-95D2-44F0-8EF3-D7641782CCA0}"/>
    <cellStyle name="Vírgula 3 5 2 8 2 2" xfId="22756" xr:uid="{3ADEE412-3769-4A74-AF99-B4A4A06E00D2}"/>
    <cellStyle name="Vírgula 3 5 2 8 2 2 2" xfId="48248" xr:uid="{5BEC26C2-745E-4F3D-A291-2FEA45624457}"/>
    <cellStyle name="Vírgula 3 5 2 8 2 3" xfId="35657" xr:uid="{1F49CCEE-D8EB-48AE-A93E-551577763FE4}"/>
    <cellStyle name="Vírgula 3 5 2 8 3" xfId="16478" xr:uid="{45F62206-97B3-42B4-9650-BC5E8C3BD71E}"/>
    <cellStyle name="Vírgula 3 5 2 8 3 2" xfId="41970" xr:uid="{02D955D2-4843-4A54-A5F4-F551906415C7}"/>
    <cellStyle name="Vírgula 3 5 2 8 4" xfId="29379" xr:uid="{3ADD3770-756A-4C4E-B4B6-2FA21A52C88D}"/>
    <cellStyle name="Vírgula 3 5 2 9" xfId="6935" xr:uid="{1FEC4F01-B7B6-4A7A-AD32-D2EC68C8C947}"/>
    <cellStyle name="Vírgula 3 5 2 9 2" xfId="19617" xr:uid="{97EE813F-28A6-419B-9E2C-CBC362F4CE7D}"/>
    <cellStyle name="Vírgula 3 5 2 9 2 2" xfId="45109" xr:uid="{1F14065B-7F5F-4EBE-94E8-3288387DCDDE}"/>
    <cellStyle name="Vírgula 3 5 2 9 3" xfId="32518" xr:uid="{7B3DAECE-7C07-4378-AFF6-8088BB68C9DE}"/>
    <cellStyle name="Vírgula 3 5 3" xfId="990" xr:uid="{1D37BC19-A8B5-450C-9C33-A9C02648E51E}"/>
    <cellStyle name="Vírgula 3 5 3 2" xfId="2297" xr:uid="{DBCDD475-1BBD-4793-BF3A-B50C367D8F34}"/>
    <cellStyle name="Vírgula 3 5 3 2 2" xfId="5451" xr:uid="{B11F937E-D522-4DD5-8621-D7726954DD86}"/>
    <cellStyle name="Vírgula 3 5 3 2 2 2" xfId="11744" xr:uid="{B4C40629-168A-474B-91E7-E360C432940A}"/>
    <cellStyle name="Vírgula 3 5 3 2 2 2 2" xfId="24426" xr:uid="{3EBC4D9B-A6C7-4F30-9AB9-D5C4FEB8B93D}"/>
    <cellStyle name="Vírgula 3 5 3 2 2 2 2 2" xfId="49918" xr:uid="{6FB639C9-B1A8-49CD-BAC0-BC1FAAA2F7C3}"/>
    <cellStyle name="Vírgula 3 5 3 2 2 2 3" xfId="37327" xr:uid="{C2D7BBC8-5336-4F6A-9F6D-210C94294416}"/>
    <cellStyle name="Vírgula 3 5 3 2 2 3" xfId="18148" xr:uid="{56A3DF45-3791-430E-B053-E9706085C4EA}"/>
    <cellStyle name="Vírgula 3 5 3 2 2 3 2" xfId="43640" xr:uid="{C5FFA7B9-43FD-452D-B758-7AD4405A4576}"/>
    <cellStyle name="Vírgula 3 5 3 2 2 4" xfId="31049" xr:uid="{42778043-DC68-42BB-A681-8E0475D82F88}"/>
    <cellStyle name="Vírgula 3 5 3 2 3" xfId="8605" xr:uid="{1373ECD4-5214-4088-8DF1-BBBEB88E05FB}"/>
    <cellStyle name="Vírgula 3 5 3 2 3 2" xfId="21287" xr:uid="{83B21109-3A93-4E67-A06F-EE836FCF1571}"/>
    <cellStyle name="Vírgula 3 5 3 2 3 2 2" xfId="46779" xr:uid="{B3E2650D-02A8-4D43-A194-13752DB50B5D}"/>
    <cellStyle name="Vírgula 3 5 3 2 3 3" xfId="34188" xr:uid="{C5D27D22-5A3D-449A-90DB-DAA695BC0701}"/>
    <cellStyle name="Vírgula 3 5 3 2 4" xfId="15009" xr:uid="{6BD3A380-F484-40E2-9503-9672BC117A22}"/>
    <cellStyle name="Vírgula 3 5 3 2 4 2" xfId="40501" xr:uid="{301BE896-A7A7-467C-86BE-DBBAE85157AF}"/>
    <cellStyle name="Vírgula 3 5 3 2 5" xfId="27910" xr:uid="{BA0FCBDF-F77B-49CC-B08C-AB8BC484B965}"/>
    <cellStyle name="Vírgula 3 5 3 3" xfId="1514" xr:uid="{638A92DA-25F2-4BAF-AB1C-9CF6A67849A8}"/>
    <cellStyle name="Vírgula 3 5 3 3 2" xfId="4668" xr:uid="{BB176561-89E4-41F6-8199-A2A43AFB9232}"/>
    <cellStyle name="Vírgula 3 5 3 3 2 2" xfId="10961" xr:uid="{2F748395-EFDC-474C-85C8-A6CAEB182BE0}"/>
    <cellStyle name="Vírgula 3 5 3 3 2 2 2" xfId="23643" xr:uid="{DA69833F-8EF5-4BB7-B6DB-52CC9730677D}"/>
    <cellStyle name="Vírgula 3 5 3 3 2 2 2 2" xfId="49135" xr:uid="{B413DF96-BF93-417A-B9CA-AB8F70F74D71}"/>
    <cellStyle name="Vírgula 3 5 3 3 2 2 3" xfId="36544" xr:uid="{10FCA9F8-F9F4-4344-A704-3AF01D21BFDE}"/>
    <cellStyle name="Vírgula 3 5 3 3 2 3" xfId="17365" xr:uid="{D8420BA0-E9A3-4F87-A2AD-3B5F49735DE7}"/>
    <cellStyle name="Vírgula 3 5 3 3 2 3 2" xfId="42857" xr:uid="{5BF8C3C2-FC9E-4178-8CEF-989630A83347}"/>
    <cellStyle name="Vírgula 3 5 3 3 2 4" xfId="30266" xr:uid="{0B2614AF-AFEE-4C94-9817-4E55F2B3FD9D}"/>
    <cellStyle name="Vírgula 3 5 3 3 3" xfId="7822" xr:uid="{4B254A04-B330-411A-9DE9-6C28F5996E63}"/>
    <cellStyle name="Vírgula 3 5 3 3 3 2" xfId="20504" xr:uid="{D510E875-FDC2-4673-BCB0-93477674E97D}"/>
    <cellStyle name="Vírgula 3 5 3 3 3 2 2" xfId="45996" xr:uid="{1BCCEF85-1826-4322-B40D-095EC92E6BE2}"/>
    <cellStyle name="Vírgula 3 5 3 3 3 3" xfId="33405" xr:uid="{EFC15303-3C8C-4663-952A-657062BD9005}"/>
    <cellStyle name="Vírgula 3 5 3 3 4" xfId="14226" xr:uid="{FAF91E4A-9547-4661-B286-331071B93E2D}"/>
    <cellStyle name="Vírgula 3 5 3 3 4 2" xfId="39718" xr:uid="{96E75106-19D4-4DED-89D0-0A75E746FA56}"/>
    <cellStyle name="Vírgula 3 5 3 3 5" xfId="27127" xr:uid="{4E26A675-0A5F-4AEE-9C6B-5B01B93CA85F}"/>
    <cellStyle name="Vírgula 3 5 3 4" xfId="2821" xr:uid="{F55B7055-30F2-43B5-BF22-252EF64018B7}"/>
    <cellStyle name="Vírgula 3 5 3 4 2" xfId="5975" xr:uid="{F16337C3-F788-4752-A1B7-4208E66159D6}"/>
    <cellStyle name="Vírgula 3 5 3 4 2 2" xfId="12268" xr:uid="{EC60E37F-67AA-4562-A6F1-5DB22CE6E2D9}"/>
    <cellStyle name="Vírgula 3 5 3 4 2 2 2" xfId="24950" xr:uid="{2E0D2AE6-033D-4A45-938A-9E0FA13401F2}"/>
    <cellStyle name="Vírgula 3 5 3 4 2 2 2 2" xfId="50442" xr:uid="{3A10248C-FA8F-4299-8234-F007328ECA91}"/>
    <cellStyle name="Vírgula 3 5 3 4 2 2 3" xfId="37851" xr:uid="{68D97DA0-4B64-4F81-9384-B96880E847A1}"/>
    <cellStyle name="Vírgula 3 5 3 4 2 3" xfId="18672" xr:uid="{296BDCAC-0EF8-44F6-9464-776C08A33BCE}"/>
    <cellStyle name="Vírgula 3 5 3 4 2 3 2" xfId="44164" xr:uid="{3FA88994-6DB3-45DD-A4CF-74B098404D5E}"/>
    <cellStyle name="Vírgula 3 5 3 4 2 4" xfId="31573" xr:uid="{FECC43B5-49BA-40F3-9EDF-A23A3A3A887B}"/>
    <cellStyle name="Vírgula 3 5 3 4 3" xfId="9129" xr:uid="{561F3F92-2C13-43B1-B2D2-170F6EC25E6A}"/>
    <cellStyle name="Vírgula 3 5 3 4 3 2" xfId="21811" xr:uid="{4BAF910A-AF27-469D-A0EB-26CFC893FA23}"/>
    <cellStyle name="Vírgula 3 5 3 4 3 2 2" xfId="47303" xr:uid="{C76A269C-BBC1-481A-81BD-3753D1720959}"/>
    <cellStyle name="Vírgula 3 5 3 4 3 3" xfId="34712" xr:uid="{F7A1841F-C99B-4CEF-BAC2-3EAEC1DC0FCB}"/>
    <cellStyle name="Vírgula 3 5 3 4 4" xfId="15533" xr:uid="{5E78DE97-1715-47CD-BC4A-0F10E739DB05}"/>
    <cellStyle name="Vírgula 3 5 3 4 4 2" xfId="41025" xr:uid="{B11C0F31-C6F1-43BB-8E91-0F0BDB52E76A}"/>
    <cellStyle name="Vírgula 3 5 3 4 5" xfId="28434" xr:uid="{E9866E28-7EC7-4136-BB09-CAD79A3A49E4}"/>
    <cellStyle name="Vírgula 3 5 3 5" xfId="3344" xr:uid="{8E8140AB-FEFB-4CEC-9FDB-46946F577240}"/>
    <cellStyle name="Vírgula 3 5 3 5 2" xfId="6498" xr:uid="{B583AC19-C64D-42B7-AC07-9AFD82891336}"/>
    <cellStyle name="Vírgula 3 5 3 5 2 2" xfId="12791" xr:uid="{A0638D1C-AF9E-44F2-8F65-1418F9A92707}"/>
    <cellStyle name="Vírgula 3 5 3 5 2 2 2" xfId="25473" xr:uid="{94BC1161-C1F2-49E1-AA4B-0B0546649F0D}"/>
    <cellStyle name="Vírgula 3 5 3 5 2 2 2 2" xfId="50965" xr:uid="{F6F6BE9C-5C25-444C-839C-9E3FE94E53D7}"/>
    <cellStyle name="Vírgula 3 5 3 5 2 2 3" xfId="38374" xr:uid="{5C5C8A65-D66C-41BD-A0F5-2AD4E3F57F81}"/>
    <cellStyle name="Vírgula 3 5 3 5 2 3" xfId="19195" xr:uid="{19A8945D-F342-4E6C-BBF0-4637132ACA56}"/>
    <cellStyle name="Vírgula 3 5 3 5 2 3 2" xfId="44687" xr:uid="{ED015375-0DD9-4E50-940C-7970285634EA}"/>
    <cellStyle name="Vírgula 3 5 3 5 2 4" xfId="32096" xr:uid="{670062A2-A676-4AF2-99EE-D9794E7B463B}"/>
    <cellStyle name="Vírgula 3 5 3 5 3" xfId="9652" xr:uid="{E55CF669-BE61-4B6E-BB14-284D8907F175}"/>
    <cellStyle name="Vírgula 3 5 3 5 3 2" xfId="22334" xr:uid="{6593914C-01CF-4EEE-B340-1F061F58CF25}"/>
    <cellStyle name="Vírgula 3 5 3 5 3 2 2" xfId="47826" xr:uid="{7DD6A750-E9EB-4E1A-99BA-279906B57598}"/>
    <cellStyle name="Vírgula 3 5 3 5 3 3" xfId="35235" xr:uid="{50778ABE-CABB-4067-83CA-C69F0512DAAC}"/>
    <cellStyle name="Vírgula 3 5 3 5 4" xfId="16056" xr:uid="{4A58C685-0934-442D-BADB-49EAE886FDA1}"/>
    <cellStyle name="Vírgula 3 5 3 5 4 2" xfId="41548" xr:uid="{C1969B72-8C34-4517-BC69-45D6D552816B}"/>
    <cellStyle name="Vírgula 3 5 3 5 5" xfId="28957" xr:uid="{609572F9-DA00-4D29-AF2D-0DE6304DCCDB}"/>
    <cellStyle name="Vírgula 3 5 3 6" xfId="4144" xr:uid="{368391DB-6FD6-4D6D-A8B3-EEEE6F85FDFA}"/>
    <cellStyle name="Vírgula 3 5 3 6 2" xfId="10437" xr:uid="{933B1953-917C-4CF1-AAB1-E7B2FC47988B}"/>
    <cellStyle name="Vírgula 3 5 3 6 2 2" xfId="23119" xr:uid="{6E4C4EB1-68BF-4CC4-8824-0971D359952C}"/>
    <cellStyle name="Vírgula 3 5 3 6 2 2 2" xfId="48611" xr:uid="{FCA9CD7B-B06C-472F-967D-FCA37FFAB8B8}"/>
    <cellStyle name="Vírgula 3 5 3 6 2 3" xfId="36020" xr:uid="{BE466F96-E970-41B0-B75D-871089A8994E}"/>
    <cellStyle name="Vírgula 3 5 3 6 3" xfId="16841" xr:uid="{FC3EA264-5D63-48D8-A260-FE37E9BD6CD2}"/>
    <cellStyle name="Vírgula 3 5 3 6 3 2" xfId="42333" xr:uid="{B340D484-6FB5-4030-83CA-80430A0F5466}"/>
    <cellStyle name="Vírgula 3 5 3 6 4" xfId="29742" xr:uid="{0AEDC9EB-81BD-4578-9C61-D6CEC2128503}"/>
    <cellStyle name="Vírgula 3 5 3 7" xfId="7298" xr:uid="{DA43B688-70B1-4AB7-A2A1-459F626F7681}"/>
    <cellStyle name="Vírgula 3 5 3 7 2" xfId="19980" xr:uid="{1567EAF7-BD4C-4386-97F3-237322925F04}"/>
    <cellStyle name="Vírgula 3 5 3 7 2 2" xfId="45472" xr:uid="{24CEEF6F-A3E6-4CAF-B186-CD63C58FF145}"/>
    <cellStyle name="Vírgula 3 5 3 7 3" xfId="32881" xr:uid="{37C21CB1-8FFC-43B9-91C4-36FE61223705}"/>
    <cellStyle name="Vírgula 3 5 3 8" xfId="13702" xr:uid="{0493E499-2800-4F0A-97F9-56A5F7E5FDBA}"/>
    <cellStyle name="Vírgula 3 5 3 8 2" xfId="39194" xr:uid="{81B12CF9-42B3-4B29-8658-B8014F7FA1A0}"/>
    <cellStyle name="Vírgula 3 5 3 9" xfId="26603" xr:uid="{C9730C8F-641B-4D48-BB8A-646054EF161C}"/>
    <cellStyle name="Vírgula 3 5 4" xfId="730" xr:uid="{C597B7E6-9673-45AF-8079-5A973F5330E6}"/>
    <cellStyle name="Vírgula 3 5 4 2" xfId="2037" xr:uid="{4AAE629C-2A31-4968-A0A4-E289927A3CB5}"/>
    <cellStyle name="Vírgula 3 5 4 2 2" xfId="5191" xr:uid="{E6CEC15E-CD4D-458A-A16D-7056A0535B87}"/>
    <cellStyle name="Vírgula 3 5 4 2 2 2" xfId="11484" xr:uid="{402830E2-786E-495A-B595-3747EDE54C20}"/>
    <cellStyle name="Vírgula 3 5 4 2 2 2 2" xfId="24166" xr:uid="{7360B50A-18BE-48A7-8988-363D206E6E75}"/>
    <cellStyle name="Vírgula 3 5 4 2 2 2 2 2" xfId="49658" xr:uid="{CE08016F-BA5C-4EBB-8E90-52F8E4F8CA8D}"/>
    <cellStyle name="Vírgula 3 5 4 2 2 2 3" xfId="37067" xr:uid="{6277E051-1676-426E-B649-48DB233CA16B}"/>
    <cellStyle name="Vírgula 3 5 4 2 2 3" xfId="17888" xr:uid="{82635C47-640D-4CE3-869F-4CBCC39DBBE5}"/>
    <cellStyle name="Vírgula 3 5 4 2 2 3 2" xfId="43380" xr:uid="{3EFB84ED-274B-4761-804E-02DE3389A6D2}"/>
    <cellStyle name="Vírgula 3 5 4 2 2 4" xfId="30789" xr:uid="{817DE9C3-8577-473A-A53E-D8263C9318F3}"/>
    <cellStyle name="Vírgula 3 5 4 2 3" xfId="8345" xr:uid="{47B11583-EB9F-42EB-A87E-F30D6376FA5B}"/>
    <cellStyle name="Vírgula 3 5 4 2 3 2" xfId="21027" xr:uid="{96E8C26F-F170-4EAC-848A-BF31DC5ABD76}"/>
    <cellStyle name="Vírgula 3 5 4 2 3 2 2" xfId="46519" xr:uid="{4CE69F0D-CF82-45C3-AB4D-FF7690EB88E4}"/>
    <cellStyle name="Vírgula 3 5 4 2 3 3" xfId="33928" xr:uid="{0D53EE32-BE64-49F4-84CC-190AE82F019D}"/>
    <cellStyle name="Vírgula 3 5 4 2 4" xfId="14749" xr:uid="{99A85073-DA3F-42A0-B84F-6C7AB4319B77}"/>
    <cellStyle name="Vírgula 3 5 4 2 4 2" xfId="40241" xr:uid="{F4A7999E-7072-4930-825A-93E5600CFAAC}"/>
    <cellStyle name="Vírgula 3 5 4 2 5" xfId="27650" xr:uid="{C236FC29-E013-4C06-8E11-F27111913F70}"/>
    <cellStyle name="Vírgula 3 5 4 3" xfId="3884" xr:uid="{BF3C45D1-B76F-44D2-AAF9-37D678DDE788}"/>
    <cellStyle name="Vírgula 3 5 4 3 2" xfId="10177" xr:uid="{070B43FA-9499-4D3E-8D7B-EFF3F593B5B3}"/>
    <cellStyle name="Vírgula 3 5 4 3 2 2" xfId="22859" xr:uid="{F66D2706-212A-4647-AA37-BA4CF9B85ED5}"/>
    <cellStyle name="Vírgula 3 5 4 3 2 2 2" xfId="48351" xr:uid="{11FEBD6D-BF3D-40D9-9CDD-493797422776}"/>
    <cellStyle name="Vírgula 3 5 4 3 2 3" xfId="35760" xr:uid="{85BEC7AB-38EE-4349-BDC5-C48F7756319F}"/>
    <cellStyle name="Vírgula 3 5 4 3 3" xfId="16581" xr:uid="{422B181A-EE7A-41B3-86D8-974F743941EC}"/>
    <cellStyle name="Vírgula 3 5 4 3 3 2" xfId="42073" xr:uid="{E4409ECC-43F9-4F97-83F5-69C5A0A59163}"/>
    <cellStyle name="Vírgula 3 5 4 3 4" xfId="29482" xr:uid="{11E9CB1B-496E-446E-BB7A-AC73C1CD65F4}"/>
    <cellStyle name="Vírgula 3 5 4 4" xfId="7038" xr:uid="{14DD880A-3967-4A89-8BDA-33437159C97D}"/>
    <cellStyle name="Vírgula 3 5 4 4 2" xfId="19720" xr:uid="{1148F66B-D9F6-418F-B105-E443343F204F}"/>
    <cellStyle name="Vírgula 3 5 4 4 2 2" xfId="45212" xr:uid="{597D921A-B53A-4465-AD8E-88C1D576B697}"/>
    <cellStyle name="Vírgula 3 5 4 4 3" xfId="32621" xr:uid="{9FAA5A4F-99C2-4F64-8E41-851F28DBDECF}"/>
    <cellStyle name="Vírgula 3 5 4 5" xfId="13442" xr:uid="{5ECCBA56-3A65-4043-8DFA-ACD7C94222EB}"/>
    <cellStyle name="Vírgula 3 5 4 5 2" xfId="38934" xr:uid="{DC7E047C-0B6F-4311-B217-71A9BB726239}"/>
    <cellStyle name="Vírgula 3 5 4 6" xfId="26343" xr:uid="{8E422D3B-4673-4C3E-846D-9997050A0636}"/>
    <cellStyle name="Vírgula 3 5 5" xfId="1775" xr:uid="{3C6B8F81-655A-40C0-AD7C-421BF2429D13}"/>
    <cellStyle name="Vírgula 3 5 5 2" xfId="4929" xr:uid="{BD9C8858-83E3-4B90-BBBD-6A311ACBBEBD}"/>
    <cellStyle name="Vírgula 3 5 5 2 2" xfId="11222" xr:uid="{1D0ED41B-34DC-4CB2-A92F-5AD00A717989}"/>
    <cellStyle name="Vírgula 3 5 5 2 2 2" xfId="23904" xr:uid="{BE8A1577-9261-449F-A0AB-FC5221BE7AEE}"/>
    <cellStyle name="Vírgula 3 5 5 2 2 2 2" xfId="49396" xr:uid="{F450F41C-C097-4363-9BE5-868051B48A8C}"/>
    <cellStyle name="Vírgula 3 5 5 2 2 3" xfId="36805" xr:uid="{8DB0679D-780F-49CC-8EA2-016951F2D40D}"/>
    <cellStyle name="Vírgula 3 5 5 2 3" xfId="17626" xr:uid="{E84D4BB8-C1BE-458F-8B0D-AA6E74694E6F}"/>
    <cellStyle name="Vírgula 3 5 5 2 3 2" xfId="43118" xr:uid="{D64A0896-0534-4858-BA4F-47D3F8574C92}"/>
    <cellStyle name="Vírgula 3 5 5 2 4" xfId="30527" xr:uid="{2CACC61F-2517-40F3-A826-F73DA4AB5A8E}"/>
    <cellStyle name="Vírgula 3 5 5 3" xfId="8083" xr:uid="{1095F4E5-16C8-4A53-834D-5D77DA6A93D7}"/>
    <cellStyle name="Vírgula 3 5 5 3 2" xfId="20765" xr:uid="{D8298AE8-696D-4350-9C72-1EB30F33B799}"/>
    <cellStyle name="Vírgula 3 5 5 3 2 2" xfId="46257" xr:uid="{8CA9F767-2A28-445C-903F-73C07CA5E9AE}"/>
    <cellStyle name="Vírgula 3 5 5 3 3" xfId="33666" xr:uid="{357C3E56-8E5C-43B1-802D-41886B42D925}"/>
    <cellStyle name="Vírgula 3 5 5 4" xfId="14487" xr:uid="{77F9294A-BB59-47CF-BE2A-2D8877421FE4}"/>
    <cellStyle name="Vírgula 3 5 5 4 2" xfId="39979" xr:uid="{8830B7F5-C5DD-4778-9038-DFAAAEDF5D3F}"/>
    <cellStyle name="Vírgula 3 5 5 5" xfId="27388" xr:uid="{3356E613-09EC-4797-AE41-9E09D92C1D32}"/>
    <cellStyle name="Vírgula 3 5 6" xfId="1253" xr:uid="{5D89799D-A479-4960-8378-26E22C46BFCC}"/>
    <cellStyle name="Vírgula 3 5 6 2" xfId="4407" xr:uid="{E446241C-1814-4115-89CA-5A1C4D188466}"/>
    <cellStyle name="Vírgula 3 5 6 2 2" xfId="10700" xr:uid="{9DA85F96-FB89-45A4-9069-E982505223F2}"/>
    <cellStyle name="Vírgula 3 5 6 2 2 2" xfId="23382" xr:uid="{BBF7EB4D-6611-4120-A0B3-0A17947CC5D9}"/>
    <cellStyle name="Vírgula 3 5 6 2 2 2 2" xfId="48874" xr:uid="{E374BB02-518B-499A-8AF2-63B21DFC2ED1}"/>
    <cellStyle name="Vírgula 3 5 6 2 2 3" xfId="36283" xr:uid="{BF8EBE31-831F-48F7-9197-A8442DD405F2}"/>
    <cellStyle name="Vírgula 3 5 6 2 3" xfId="17104" xr:uid="{230BAD16-61FB-4B3A-8397-7910F0D6E454}"/>
    <cellStyle name="Vírgula 3 5 6 2 3 2" xfId="42596" xr:uid="{3467A3F6-8B68-4C71-8012-8C88B644705D}"/>
    <cellStyle name="Vírgula 3 5 6 2 4" xfId="30005" xr:uid="{D41E1F75-43E1-4088-8C14-70669FB5BE8B}"/>
    <cellStyle name="Vírgula 3 5 6 3" xfId="7561" xr:uid="{BD76106E-9BA9-4241-9B33-2BC26829C1CF}"/>
    <cellStyle name="Vírgula 3 5 6 3 2" xfId="20243" xr:uid="{363BE619-D4BC-4705-8319-DA487EFAE8CB}"/>
    <cellStyle name="Vírgula 3 5 6 3 2 2" xfId="45735" xr:uid="{0A7F580F-0796-4FBD-A6EB-236E55E320ED}"/>
    <cellStyle name="Vírgula 3 5 6 3 3" xfId="33144" xr:uid="{23365674-B6B9-4ECE-AD4D-AB85264820FF}"/>
    <cellStyle name="Vírgula 3 5 6 4" xfId="13965" xr:uid="{0D69C46C-74C0-4B37-B210-3E07796D4C82}"/>
    <cellStyle name="Vírgula 3 5 6 4 2" xfId="39457" xr:uid="{6EAF1C2E-E2ED-49E7-A70C-D366B51275B8}"/>
    <cellStyle name="Vírgula 3 5 6 5" xfId="26866" xr:uid="{3A77986B-2537-4025-835D-B901AC1D47A7}"/>
    <cellStyle name="Vírgula 3 5 7" xfId="2560" xr:uid="{0B917637-9F56-4349-A049-EE0CA1351393}"/>
    <cellStyle name="Vírgula 3 5 7 2" xfId="5714" xr:uid="{68F96A44-379F-433F-BB77-57A1CAB3E5A1}"/>
    <cellStyle name="Vírgula 3 5 7 2 2" xfId="12007" xr:uid="{DFF98EC2-D8EB-4658-A23B-196EA4145806}"/>
    <cellStyle name="Vírgula 3 5 7 2 2 2" xfId="24689" xr:uid="{A0CE2079-A528-4997-9CF2-688A1C4A0CF4}"/>
    <cellStyle name="Vírgula 3 5 7 2 2 2 2" xfId="50181" xr:uid="{12CE6CD4-AF31-4C69-822C-77AA7915C9A0}"/>
    <cellStyle name="Vírgula 3 5 7 2 2 3" xfId="37590" xr:uid="{DB4BF958-3A6A-4579-880D-2BAB41F4F7D8}"/>
    <cellStyle name="Vírgula 3 5 7 2 3" xfId="18411" xr:uid="{45E69AA3-2612-4DBF-8B06-D77E544FB7F4}"/>
    <cellStyle name="Vírgula 3 5 7 2 3 2" xfId="43903" xr:uid="{4C4C499D-4CDF-4A11-819F-69ED825618EF}"/>
    <cellStyle name="Vírgula 3 5 7 2 4" xfId="31312" xr:uid="{241A56DB-0D2E-4197-9AD6-78BFE1644EE8}"/>
    <cellStyle name="Vírgula 3 5 7 3" xfId="8868" xr:uid="{8212AAD7-50AA-46D6-8D5E-C35292C50411}"/>
    <cellStyle name="Vírgula 3 5 7 3 2" xfId="21550" xr:uid="{55886E5E-FD85-47B5-9B62-F62624F57411}"/>
    <cellStyle name="Vírgula 3 5 7 3 2 2" xfId="47042" xr:uid="{74E39F9E-CAE5-4917-A4D3-9CE84832A9E9}"/>
    <cellStyle name="Vírgula 3 5 7 3 3" xfId="34451" xr:uid="{ED50E7EE-8A09-4585-9121-35DFD3A35A86}"/>
    <cellStyle name="Vírgula 3 5 7 4" xfId="15272" xr:uid="{1B0A561B-35EC-4C57-AEB3-5A24D7AEB191}"/>
    <cellStyle name="Vírgula 3 5 7 4 2" xfId="40764" xr:uid="{FFCE35AC-3DCF-4A14-A0A4-9E6D48432ED1}"/>
    <cellStyle name="Vírgula 3 5 7 5" xfId="28173" xr:uid="{ECD1FD12-1C03-44D7-B51A-70E1E4A26509}"/>
    <cellStyle name="Vírgula 3 5 8" xfId="3083" xr:uid="{1BD4C588-2163-4358-9F6A-CA5AD792F258}"/>
    <cellStyle name="Vírgula 3 5 8 2" xfId="6237" xr:uid="{B321E4EF-EADF-4F32-A962-1E022010AAD6}"/>
    <cellStyle name="Vírgula 3 5 8 2 2" xfId="12530" xr:uid="{62F6EFC5-68DA-4862-AB6A-BF53EFBA5A4D}"/>
    <cellStyle name="Vírgula 3 5 8 2 2 2" xfId="25212" xr:uid="{91244187-B1F8-42B1-9834-6A756086DFB3}"/>
    <cellStyle name="Vírgula 3 5 8 2 2 2 2" xfId="50704" xr:uid="{98EE2C3C-0BF9-4FB1-A04E-162332E2E6F0}"/>
    <cellStyle name="Vírgula 3 5 8 2 2 3" xfId="38113" xr:uid="{D496D4CC-32EB-4D26-B7F2-5373280738D6}"/>
    <cellStyle name="Vírgula 3 5 8 2 3" xfId="18934" xr:uid="{3618E82F-668D-4915-BEC0-87542B8473E8}"/>
    <cellStyle name="Vírgula 3 5 8 2 3 2" xfId="44426" xr:uid="{C80AC4E6-2553-4D4B-8616-03F33594926D}"/>
    <cellStyle name="Vírgula 3 5 8 2 4" xfId="31835" xr:uid="{DBE0F255-943D-48D6-82B2-DA40CE37E092}"/>
    <cellStyle name="Vírgula 3 5 8 3" xfId="9391" xr:uid="{5B26F4C7-3A59-4F04-BC26-EE91377D50BF}"/>
    <cellStyle name="Vírgula 3 5 8 3 2" xfId="22073" xr:uid="{A2FD23FC-1210-4EFA-8303-65CD26228967}"/>
    <cellStyle name="Vírgula 3 5 8 3 2 2" xfId="47565" xr:uid="{55294EEA-6DB7-4163-9E5B-85946C4BCC96}"/>
    <cellStyle name="Vírgula 3 5 8 3 3" xfId="34974" xr:uid="{38C65B27-DFB6-40C4-B391-D7C734B17E4C}"/>
    <cellStyle name="Vírgula 3 5 8 4" xfId="15795" xr:uid="{90A7AB19-CD6B-45D0-BB63-4F55F861851C}"/>
    <cellStyle name="Vírgula 3 5 8 4 2" xfId="41287" xr:uid="{ADE9DB57-1320-448C-B59E-08DD0A6945DA}"/>
    <cellStyle name="Vírgula 3 5 8 5" xfId="28696" xr:uid="{D8E01778-486C-43EF-8D04-AAA41A77C3A4}"/>
    <cellStyle name="Vírgula 3 5 9" xfId="3622" xr:uid="{D9EE5685-16E6-45C9-A27F-35A1CDFCA632}"/>
    <cellStyle name="Vírgula 3 5 9 2" xfId="9915" xr:uid="{7A984107-90CA-4452-BC6F-AFB7DA491DE4}"/>
    <cellStyle name="Vírgula 3 5 9 2 2" xfId="22597" xr:uid="{9F02FDCE-2305-4BBF-930D-6A7017846513}"/>
    <cellStyle name="Vírgula 3 5 9 2 2 2" xfId="48089" xr:uid="{5FCECB1A-7C4F-47B5-888A-84C9D2ECC2B4}"/>
    <cellStyle name="Vírgula 3 5 9 2 3" xfId="35498" xr:uid="{121B599B-A697-428C-AE2D-416503C30873}"/>
    <cellStyle name="Vírgula 3 5 9 3" xfId="16319" xr:uid="{B167CBA7-272F-4FB6-9B59-1C6EB27D5A6D}"/>
    <cellStyle name="Vírgula 3 5 9 3 2" xfId="41811" xr:uid="{0135CDE9-F566-43DA-B31D-B7C11C85E5BF}"/>
    <cellStyle name="Vírgula 3 5 9 4" xfId="29220" xr:uid="{982852A4-4E97-44C6-8AA8-96DA892DCD8C}"/>
    <cellStyle name="Vírgula 3 6" xfId="570" xr:uid="{ED160D96-148F-44B9-9256-0E8143A8A6E8}"/>
    <cellStyle name="Vírgula 3 6 10" xfId="13297" xr:uid="{B2D0317C-B584-4D02-82D5-63C307179AAF}"/>
    <cellStyle name="Vírgula 3 6 10 2" xfId="38789" xr:uid="{FD42ED22-3639-4FEF-86B3-EEFAA810CEFE}"/>
    <cellStyle name="Vírgula 3 6 11" xfId="26198" xr:uid="{3CE34404-DF1C-48C3-BEEB-38816F986C06}"/>
    <cellStyle name="Vírgula 3 6 2" xfId="1107" xr:uid="{F58C0744-F361-484C-B7A1-4F1FF0E58C7B}"/>
    <cellStyle name="Vírgula 3 6 2 2" xfId="2414" xr:uid="{291E3F31-6C5E-4FB3-8BC5-75D898A04F5F}"/>
    <cellStyle name="Vírgula 3 6 2 2 2" xfId="5568" xr:uid="{5145A761-7754-4834-BA50-8BA3B5CAD2D5}"/>
    <cellStyle name="Vírgula 3 6 2 2 2 2" xfId="11861" xr:uid="{4D26833A-E258-4D43-A1FF-50BDECB162E6}"/>
    <cellStyle name="Vírgula 3 6 2 2 2 2 2" xfId="24543" xr:uid="{F9483917-EC06-4DC8-AA08-B589BFB537BB}"/>
    <cellStyle name="Vírgula 3 6 2 2 2 2 2 2" xfId="50035" xr:uid="{434B6745-E5A1-429B-A020-018A6C233179}"/>
    <cellStyle name="Vírgula 3 6 2 2 2 2 3" xfId="37444" xr:uid="{25F3010A-526B-4D97-8457-95AAA9A39CF5}"/>
    <cellStyle name="Vírgula 3 6 2 2 2 3" xfId="18265" xr:uid="{7AFCED81-7750-4A08-A07E-CFF56D9DF7C3}"/>
    <cellStyle name="Vírgula 3 6 2 2 2 3 2" xfId="43757" xr:uid="{70D50816-4868-466A-AC98-C706AE85A337}"/>
    <cellStyle name="Vírgula 3 6 2 2 2 4" xfId="31166" xr:uid="{DAEBAECA-5F46-4CE1-AA12-2FBA101455D2}"/>
    <cellStyle name="Vírgula 3 6 2 2 3" xfId="8722" xr:uid="{D465258F-450E-4BD1-B2DF-84CAC671B029}"/>
    <cellStyle name="Vírgula 3 6 2 2 3 2" xfId="21404" xr:uid="{F8902D0A-730A-4BEF-A125-8139C4676B37}"/>
    <cellStyle name="Vírgula 3 6 2 2 3 2 2" xfId="46896" xr:uid="{41F856C1-3165-427A-A1DD-D8F9E1641147}"/>
    <cellStyle name="Vírgula 3 6 2 2 3 3" xfId="34305" xr:uid="{23701881-4949-4DBE-8D37-3E5308A8249B}"/>
    <cellStyle name="Vírgula 3 6 2 2 4" xfId="15126" xr:uid="{D5B9C42E-48AD-4672-9739-CEBBEB5D97D8}"/>
    <cellStyle name="Vírgula 3 6 2 2 4 2" xfId="40618" xr:uid="{2A04726D-B11C-46B9-A2F9-674B32DB5143}"/>
    <cellStyle name="Vírgula 3 6 2 2 5" xfId="28027" xr:uid="{8CB8D15B-DF72-42C6-B8FB-F941F0D39368}"/>
    <cellStyle name="Vírgula 3 6 2 3" xfId="1631" xr:uid="{209E56F2-651F-4441-A3D9-BA2BBD4E14C9}"/>
    <cellStyle name="Vírgula 3 6 2 3 2" xfId="4785" xr:uid="{C850F758-555C-4F2C-A5B9-DC7B9704AB58}"/>
    <cellStyle name="Vírgula 3 6 2 3 2 2" xfId="11078" xr:uid="{B03A7CB4-C7E3-4B96-AE30-B2DB0F77AEF5}"/>
    <cellStyle name="Vírgula 3 6 2 3 2 2 2" xfId="23760" xr:uid="{397140D5-E611-4582-B05E-A49C68571DB9}"/>
    <cellStyle name="Vírgula 3 6 2 3 2 2 2 2" xfId="49252" xr:uid="{EB0BF1AA-EECB-4C22-AEE8-341A69C558C4}"/>
    <cellStyle name="Vírgula 3 6 2 3 2 2 3" xfId="36661" xr:uid="{5496DBCC-C990-4C17-9972-6FBEA8328ACA}"/>
    <cellStyle name="Vírgula 3 6 2 3 2 3" xfId="17482" xr:uid="{972EA7D6-F077-4FDD-8977-C2A3757F36A1}"/>
    <cellStyle name="Vírgula 3 6 2 3 2 3 2" xfId="42974" xr:uid="{76D13549-C59F-4FC4-992F-CE78BB9F18F5}"/>
    <cellStyle name="Vírgula 3 6 2 3 2 4" xfId="30383" xr:uid="{28A4AB01-CADC-4B86-9D6D-9758C3EF597E}"/>
    <cellStyle name="Vírgula 3 6 2 3 3" xfId="7939" xr:uid="{BA85A756-24AE-4AD1-B058-464467D4948A}"/>
    <cellStyle name="Vírgula 3 6 2 3 3 2" xfId="20621" xr:uid="{9451E518-1FD9-4F2E-BF67-03314411994C}"/>
    <cellStyle name="Vírgula 3 6 2 3 3 2 2" xfId="46113" xr:uid="{02BF61A4-0179-45F2-9809-DC62FBC5D3EB}"/>
    <cellStyle name="Vírgula 3 6 2 3 3 3" xfId="33522" xr:uid="{7A17D553-1D2B-4D27-8262-EE2A38E4E5CA}"/>
    <cellStyle name="Vírgula 3 6 2 3 4" xfId="14343" xr:uid="{FB5356F2-5B24-46E8-B1EF-253838B890AF}"/>
    <cellStyle name="Vírgula 3 6 2 3 4 2" xfId="39835" xr:uid="{C16AFAD6-3BFE-4E6E-90E0-A3B7594FC280}"/>
    <cellStyle name="Vírgula 3 6 2 3 5" xfId="27244" xr:uid="{84C9A91E-2CFA-4EA0-AB4D-4051DE896E72}"/>
    <cellStyle name="Vírgula 3 6 2 4" xfId="2938" xr:uid="{07E44CD8-8AEB-4FF8-A2E9-2CFF9B077DFC}"/>
    <cellStyle name="Vírgula 3 6 2 4 2" xfId="6092" xr:uid="{3BC72F13-5366-45DB-A61A-FFE67DEC4FE5}"/>
    <cellStyle name="Vírgula 3 6 2 4 2 2" xfId="12385" xr:uid="{ADD7AD79-7D5E-410B-833B-951501F53D77}"/>
    <cellStyle name="Vírgula 3 6 2 4 2 2 2" xfId="25067" xr:uid="{CF5F3107-D53D-45B5-AA04-34F7EBD889D4}"/>
    <cellStyle name="Vírgula 3 6 2 4 2 2 2 2" xfId="50559" xr:uid="{8BB33219-AAD4-4705-AB47-0735371717FD}"/>
    <cellStyle name="Vírgula 3 6 2 4 2 2 3" xfId="37968" xr:uid="{51FFB9DF-B4B4-4192-B2A1-E6C6DD84104D}"/>
    <cellStyle name="Vírgula 3 6 2 4 2 3" xfId="18789" xr:uid="{545EE7F0-8D62-414E-AE10-983CBB88ABF2}"/>
    <cellStyle name="Vírgula 3 6 2 4 2 3 2" xfId="44281" xr:uid="{82482DF1-BFA1-4B09-8DE6-CC85B1F53769}"/>
    <cellStyle name="Vírgula 3 6 2 4 2 4" xfId="31690" xr:uid="{4D2C58C5-65C9-433C-A39D-9A45B3519C70}"/>
    <cellStyle name="Vírgula 3 6 2 4 3" xfId="9246" xr:uid="{3DEFD37B-641D-4B89-BD60-1186C5F36778}"/>
    <cellStyle name="Vírgula 3 6 2 4 3 2" xfId="21928" xr:uid="{397C3118-672D-4FF9-BC6A-781177FBA382}"/>
    <cellStyle name="Vírgula 3 6 2 4 3 2 2" xfId="47420" xr:uid="{FCF1FF11-1D20-4E05-A74C-F8F6BA941C26}"/>
    <cellStyle name="Vírgula 3 6 2 4 3 3" xfId="34829" xr:uid="{18FCCCE1-398D-47EF-898C-BFA58D85D625}"/>
    <cellStyle name="Vírgula 3 6 2 4 4" xfId="15650" xr:uid="{414D7A2D-3B7D-4D92-851F-34BB27430892}"/>
    <cellStyle name="Vírgula 3 6 2 4 4 2" xfId="41142" xr:uid="{00387513-743A-4026-91A7-2BB389CC0283}"/>
    <cellStyle name="Vírgula 3 6 2 4 5" xfId="28551" xr:uid="{C0B5EFF0-DBB1-4272-A0CD-E244417BDE9B}"/>
    <cellStyle name="Vírgula 3 6 2 5" xfId="3461" xr:uid="{018F7398-8D9C-481D-A5F0-0E2AF627F830}"/>
    <cellStyle name="Vírgula 3 6 2 5 2" xfId="6615" xr:uid="{B8CEC8C3-A0D5-483C-941B-78DAA24D0BFC}"/>
    <cellStyle name="Vírgula 3 6 2 5 2 2" xfId="12908" xr:uid="{301ABBD8-F9D6-44E9-9B06-BBD2E6014BC1}"/>
    <cellStyle name="Vírgula 3 6 2 5 2 2 2" xfId="25590" xr:uid="{A009955E-E2E8-4C3B-9C01-989829735488}"/>
    <cellStyle name="Vírgula 3 6 2 5 2 2 2 2" xfId="51082" xr:uid="{3226365A-998E-455E-A801-8676CA172B74}"/>
    <cellStyle name="Vírgula 3 6 2 5 2 2 3" xfId="38491" xr:uid="{048DAB07-48AF-44E0-AD75-AA4D55A3532F}"/>
    <cellStyle name="Vírgula 3 6 2 5 2 3" xfId="19312" xr:uid="{D82BC07F-14F9-4148-B157-E58F381EF400}"/>
    <cellStyle name="Vírgula 3 6 2 5 2 3 2" xfId="44804" xr:uid="{FA40F69C-DB75-4542-B2E2-365951469044}"/>
    <cellStyle name="Vírgula 3 6 2 5 2 4" xfId="32213" xr:uid="{CA2B3D28-7D7C-4294-A839-DC5218A3C322}"/>
    <cellStyle name="Vírgula 3 6 2 5 3" xfId="9769" xr:uid="{A125C8FD-3CF7-4D8B-8F55-8B969BD77DFB}"/>
    <cellStyle name="Vírgula 3 6 2 5 3 2" xfId="22451" xr:uid="{7FD65ABC-E155-4DB3-AFE1-E28A175104C4}"/>
    <cellStyle name="Vírgula 3 6 2 5 3 2 2" xfId="47943" xr:uid="{2FECCAE1-714F-45A3-A56C-A1A09CDC7329}"/>
    <cellStyle name="Vírgula 3 6 2 5 3 3" xfId="35352" xr:uid="{C83252EA-A87C-422E-9EB5-5CA01E73F6F7}"/>
    <cellStyle name="Vírgula 3 6 2 5 4" xfId="16173" xr:uid="{450F8216-E6A9-4B94-A2EA-F048AB1AF000}"/>
    <cellStyle name="Vírgula 3 6 2 5 4 2" xfId="41665" xr:uid="{2778B298-0715-48DF-A483-704E4CCE3E9C}"/>
    <cellStyle name="Vírgula 3 6 2 5 5" xfId="29074" xr:uid="{D57EC30C-A129-4E47-827D-0730B5555DDC}"/>
    <cellStyle name="Vírgula 3 6 2 6" xfId="4261" xr:uid="{E5640E11-0DBC-4D43-85E4-46484C4457BA}"/>
    <cellStyle name="Vírgula 3 6 2 6 2" xfId="10554" xr:uid="{1737CEC8-59CD-49C1-8C28-D98BDD0CF44D}"/>
    <cellStyle name="Vírgula 3 6 2 6 2 2" xfId="23236" xr:uid="{655A5BF7-937B-4626-B216-47C2C5E5A6ED}"/>
    <cellStyle name="Vírgula 3 6 2 6 2 2 2" xfId="48728" xr:uid="{6DF91DB1-F0DA-462B-812D-835932464492}"/>
    <cellStyle name="Vírgula 3 6 2 6 2 3" xfId="36137" xr:uid="{E10CAB00-2CC4-46ED-8DB9-1860DA1B9F6C}"/>
    <cellStyle name="Vírgula 3 6 2 6 3" xfId="16958" xr:uid="{2CF277C7-38F4-49AB-B2D7-53C98B3E2674}"/>
    <cellStyle name="Vírgula 3 6 2 6 3 2" xfId="42450" xr:uid="{13B21A8E-D505-4A74-B265-1CDF0603C572}"/>
    <cellStyle name="Vírgula 3 6 2 6 4" xfId="29859" xr:uid="{2D0AF00F-4C47-4BA4-8A35-61502AA9956A}"/>
    <cellStyle name="Vírgula 3 6 2 7" xfId="7415" xr:uid="{BF861975-3C19-4047-8551-B518119529AA}"/>
    <cellStyle name="Vírgula 3 6 2 7 2" xfId="20097" xr:uid="{9BEF5F8F-A01B-4C7D-B906-7B74A6846882}"/>
    <cellStyle name="Vírgula 3 6 2 7 2 2" xfId="45589" xr:uid="{04C6ADF1-4ADD-492C-814F-7952158CAA2C}"/>
    <cellStyle name="Vírgula 3 6 2 7 3" xfId="32998" xr:uid="{A5BB3E96-64BD-41BB-ACB2-5B76527AB845}"/>
    <cellStyle name="Vírgula 3 6 2 8" xfId="13819" xr:uid="{084D999F-5DCD-4927-B96C-2E3603C88CB0}"/>
    <cellStyle name="Vírgula 3 6 2 8 2" xfId="39311" xr:uid="{03688424-B95C-4386-8858-C515E0EC6C5D}"/>
    <cellStyle name="Vírgula 3 6 2 9" xfId="26720" xr:uid="{BD131DDC-0D7F-4F2E-9613-085D9092F6CE}"/>
    <cellStyle name="Vírgula 3 6 3" xfId="847" xr:uid="{6E1AE43E-569A-4A58-AD6B-2EEE37247062}"/>
    <cellStyle name="Vírgula 3 6 3 2" xfId="2154" xr:uid="{BCB70133-D196-4958-887A-F16CA8836EDC}"/>
    <cellStyle name="Vírgula 3 6 3 2 2" xfId="5308" xr:uid="{2C1DE3FD-C02D-42C0-B178-7AB413602E7C}"/>
    <cellStyle name="Vírgula 3 6 3 2 2 2" xfId="11601" xr:uid="{CC3C7268-E7AD-47A0-8AC4-2B407063885A}"/>
    <cellStyle name="Vírgula 3 6 3 2 2 2 2" xfId="24283" xr:uid="{2800C3A7-477C-49F7-82D0-4808774BC7DD}"/>
    <cellStyle name="Vírgula 3 6 3 2 2 2 2 2" xfId="49775" xr:uid="{E4F937BE-203E-4D1E-B710-70B0AD37AF9C}"/>
    <cellStyle name="Vírgula 3 6 3 2 2 2 3" xfId="37184" xr:uid="{6857B1D5-CF13-4535-98FB-60471A1D457F}"/>
    <cellStyle name="Vírgula 3 6 3 2 2 3" xfId="18005" xr:uid="{0F3CD201-62A4-4985-9A95-A16BEAF17530}"/>
    <cellStyle name="Vírgula 3 6 3 2 2 3 2" xfId="43497" xr:uid="{96B9CB8A-4A9D-4A03-9AC2-D168ABE18EB1}"/>
    <cellStyle name="Vírgula 3 6 3 2 2 4" xfId="30906" xr:uid="{A9D00F26-B5F0-4EFC-9C19-A7AEE47C99C3}"/>
    <cellStyle name="Vírgula 3 6 3 2 3" xfId="8462" xr:uid="{A83A60B0-A544-4E4D-93C5-82D706B0AAFD}"/>
    <cellStyle name="Vírgula 3 6 3 2 3 2" xfId="21144" xr:uid="{E50FD0C7-4815-46C4-8AE8-C574FC42691F}"/>
    <cellStyle name="Vírgula 3 6 3 2 3 2 2" xfId="46636" xr:uid="{2B2C21D7-1226-41A7-A4E8-8A4FA9B2A56C}"/>
    <cellStyle name="Vírgula 3 6 3 2 3 3" xfId="34045" xr:uid="{7453AA6B-6860-4D0C-9907-FA121E571B2C}"/>
    <cellStyle name="Vírgula 3 6 3 2 4" xfId="14866" xr:uid="{9D102D49-5748-47FE-ADA6-7AE480A5886A}"/>
    <cellStyle name="Vírgula 3 6 3 2 4 2" xfId="40358" xr:uid="{6952B467-C499-4749-BF2B-09007E46BDA8}"/>
    <cellStyle name="Vírgula 3 6 3 2 5" xfId="27767" xr:uid="{9A834F72-EB52-468F-807C-BBD3682BD031}"/>
    <cellStyle name="Vírgula 3 6 3 3" xfId="4001" xr:uid="{ADE4158A-1720-46CF-8B7C-FFBD958A66B1}"/>
    <cellStyle name="Vírgula 3 6 3 3 2" xfId="10294" xr:uid="{022D3D1F-17D0-4F86-9A7D-72EDDB448A47}"/>
    <cellStyle name="Vírgula 3 6 3 3 2 2" xfId="22976" xr:uid="{FA32317C-85F8-45EA-8C44-6EEDA35B2CB4}"/>
    <cellStyle name="Vírgula 3 6 3 3 2 2 2" xfId="48468" xr:uid="{6CD5B760-041C-44A7-A1E3-A9A1683654F9}"/>
    <cellStyle name="Vírgula 3 6 3 3 2 3" xfId="35877" xr:uid="{47928E72-0C35-4CF3-8678-7AEE6DCA1CF5}"/>
    <cellStyle name="Vírgula 3 6 3 3 3" xfId="16698" xr:uid="{A13631D1-FE68-46C5-BC7D-50F02BCFFE45}"/>
    <cellStyle name="Vírgula 3 6 3 3 3 2" xfId="42190" xr:uid="{39DE88CA-471E-4892-BFDA-08BD2B4715F7}"/>
    <cellStyle name="Vírgula 3 6 3 3 4" xfId="29599" xr:uid="{DCE60FD0-A498-4886-9CAD-534E244FD5B5}"/>
    <cellStyle name="Vírgula 3 6 3 4" xfId="7155" xr:uid="{AEA5DCCB-CD7B-4128-A024-2688540684CC}"/>
    <cellStyle name="Vírgula 3 6 3 4 2" xfId="19837" xr:uid="{08115B4D-9A37-4254-B064-9E99D4F3B22A}"/>
    <cellStyle name="Vírgula 3 6 3 4 2 2" xfId="45329" xr:uid="{E4777BE1-D530-4C88-98C3-8ACCD6A283B9}"/>
    <cellStyle name="Vírgula 3 6 3 4 3" xfId="32738" xr:uid="{C61D366C-50B4-4F68-BD4C-76C1275B1875}"/>
    <cellStyle name="Vírgula 3 6 3 5" xfId="13559" xr:uid="{A6565CBE-3F70-4F98-AA54-CA0AF810E26B}"/>
    <cellStyle name="Vírgula 3 6 3 5 2" xfId="39051" xr:uid="{A1D92D09-029E-4D86-BA03-D7821D482584}"/>
    <cellStyle name="Vírgula 3 6 3 6" xfId="26460" xr:uid="{9C464C3B-AC16-4BA9-B383-58D3B82E61F3}"/>
    <cellStyle name="Vírgula 3 6 4" xfId="1892" xr:uid="{FFAAD7FF-08AA-4B99-88E4-556319EFC7A5}"/>
    <cellStyle name="Vírgula 3 6 4 2" xfId="5046" xr:uid="{E06DEEAC-BDFD-431F-B90F-E50CDA0A06A7}"/>
    <cellStyle name="Vírgula 3 6 4 2 2" xfId="11339" xr:uid="{662CC66E-C314-4C5B-9AD4-5710EC468D7A}"/>
    <cellStyle name="Vírgula 3 6 4 2 2 2" xfId="24021" xr:uid="{01EB04B6-C980-4CD0-8497-DE9B1E048989}"/>
    <cellStyle name="Vírgula 3 6 4 2 2 2 2" xfId="49513" xr:uid="{B289AE9D-1F19-4EC1-A314-73D091B80751}"/>
    <cellStyle name="Vírgula 3 6 4 2 2 3" xfId="36922" xr:uid="{8E1A1D21-2E88-4199-9FD5-3D9686D3725B}"/>
    <cellStyle name="Vírgula 3 6 4 2 3" xfId="17743" xr:uid="{C316D808-5A4F-4232-8576-040F67ED78E9}"/>
    <cellStyle name="Vírgula 3 6 4 2 3 2" xfId="43235" xr:uid="{26347DCE-6B84-49F6-9506-4A0E484F7286}"/>
    <cellStyle name="Vírgula 3 6 4 2 4" xfId="30644" xr:uid="{44AA11B2-37CA-4FC4-B6E0-5D1FA00328EF}"/>
    <cellStyle name="Vírgula 3 6 4 3" xfId="8200" xr:uid="{D7E0C4D5-5ACF-47AB-B286-59626ADB788C}"/>
    <cellStyle name="Vírgula 3 6 4 3 2" xfId="20882" xr:uid="{3BE7C587-7C6B-4FD1-B77C-33B32E94E666}"/>
    <cellStyle name="Vírgula 3 6 4 3 2 2" xfId="46374" xr:uid="{83C12B45-B6A6-411A-BC4A-BFF0E93A9429}"/>
    <cellStyle name="Vírgula 3 6 4 3 3" xfId="33783" xr:uid="{C0075E42-05D3-47EA-8B24-3ABCC251ABA9}"/>
    <cellStyle name="Vírgula 3 6 4 4" xfId="14604" xr:uid="{BBCAC607-D423-420E-9041-7D55F0483F52}"/>
    <cellStyle name="Vírgula 3 6 4 4 2" xfId="40096" xr:uid="{FDF4F875-64A7-40C1-A755-4EE6787F1BCB}"/>
    <cellStyle name="Vírgula 3 6 4 5" xfId="27505" xr:uid="{E64140C8-8EEA-41F5-B62D-EA1F021CA1C6}"/>
    <cellStyle name="Vírgula 3 6 5" xfId="1370" xr:uid="{2DA540DD-A810-4DEF-A538-925D49E6D836}"/>
    <cellStyle name="Vírgula 3 6 5 2" xfId="4524" xr:uid="{3FF4B686-DAFF-4E71-9B97-D600F8E52B72}"/>
    <cellStyle name="Vírgula 3 6 5 2 2" xfId="10817" xr:uid="{6E8E5842-8B04-4964-8F38-5A8B2EF6D2B3}"/>
    <cellStyle name="Vírgula 3 6 5 2 2 2" xfId="23499" xr:uid="{C5A37957-87CD-4E30-9805-239AB9D3254F}"/>
    <cellStyle name="Vírgula 3 6 5 2 2 2 2" xfId="48991" xr:uid="{9908F409-4C07-4403-9652-8EC5F4A7F647}"/>
    <cellStyle name="Vírgula 3 6 5 2 2 3" xfId="36400" xr:uid="{C7A65BDD-6F72-4F6C-A6C1-12DB8B2F1F38}"/>
    <cellStyle name="Vírgula 3 6 5 2 3" xfId="17221" xr:uid="{5EA5EF6D-D6A0-454A-91DC-649853370A20}"/>
    <cellStyle name="Vírgula 3 6 5 2 3 2" xfId="42713" xr:uid="{41C0F568-BF83-4DD1-B987-3323FE71A019}"/>
    <cellStyle name="Vírgula 3 6 5 2 4" xfId="30122" xr:uid="{67EE6B93-C454-485C-BF0E-2A9EB3956456}"/>
    <cellStyle name="Vírgula 3 6 5 3" xfId="7678" xr:uid="{80C9769A-CBC4-4D2A-B08F-D88B08E48608}"/>
    <cellStyle name="Vírgula 3 6 5 3 2" xfId="20360" xr:uid="{8A82FAD7-01E4-4E66-B52F-3AF8A6B2734D}"/>
    <cellStyle name="Vírgula 3 6 5 3 2 2" xfId="45852" xr:uid="{B269976A-9523-4C5F-AC17-80D8729507BF}"/>
    <cellStyle name="Vírgula 3 6 5 3 3" xfId="33261" xr:uid="{2ABBB1AD-2981-4FB3-A309-1645FCF3E309}"/>
    <cellStyle name="Vírgula 3 6 5 4" xfId="14082" xr:uid="{CD4D6E1F-1EF5-4D24-A70A-432C0A001A1B}"/>
    <cellStyle name="Vírgula 3 6 5 4 2" xfId="39574" xr:uid="{5CB77503-E488-4FC3-99EC-4161D4FCE594}"/>
    <cellStyle name="Vírgula 3 6 5 5" xfId="26983" xr:uid="{75A9C84B-D778-4E11-BCFD-234CA3BCB9ED}"/>
    <cellStyle name="Vírgula 3 6 6" xfId="2677" xr:uid="{08A863DA-5FAA-4CA3-939E-1B14C3459351}"/>
    <cellStyle name="Vírgula 3 6 6 2" xfId="5831" xr:uid="{4F38DEA2-D89A-4CB8-9E58-7189131FE905}"/>
    <cellStyle name="Vírgula 3 6 6 2 2" xfId="12124" xr:uid="{614386C5-640D-4A96-982D-584E34991D38}"/>
    <cellStyle name="Vírgula 3 6 6 2 2 2" xfId="24806" xr:uid="{47A235BB-D091-43B3-8E62-19FB3596D3C1}"/>
    <cellStyle name="Vírgula 3 6 6 2 2 2 2" xfId="50298" xr:uid="{C4B1314F-A7C8-476D-B986-E7E9D223120F}"/>
    <cellStyle name="Vírgula 3 6 6 2 2 3" xfId="37707" xr:uid="{E5864B45-CBA7-4828-8EDC-51514220DC46}"/>
    <cellStyle name="Vírgula 3 6 6 2 3" xfId="18528" xr:uid="{AAB1541E-9F0D-4B7B-8190-715A14F2FF0A}"/>
    <cellStyle name="Vírgula 3 6 6 2 3 2" xfId="44020" xr:uid="{159BBCDF-AA7E-4DAC-94F6-D06F50941199}"/>
    <cellStyle name="Vírgula 3 6 6 2 4" xfId="31429" xr:uid="{C6633440-CA53-4951-BBBA-2232E7737978}"/>
    <cellStyle name="Vírgula 3 6 6 3" xfId="8985" xr:uid="{39729712-98E6-41CE-8511-CD9B1AA8B2AE}"/>
    <cellStyle name="Vírgula 3 6 6 3 2" xfId="21667" xr:uid="{34F06529-B7E5-4DAE-B743-8E744CE3A802}"/>
    <cellStyle name="Vírgula 3 6 6 3 2 2" xfId="47159" xr:uid="{1BDC1043-DC63-4EF6-88E0-C6952F6D0824}"/>
    <cellStyle name="Vírgula 3 6 6 3 3" xfId="34568" xr:uid="{36E5621B-022B-4C84-8C37-1DE4D9211DDA}"/>
    <cellStyle name="Vírgula 3 6 6 4" xfId="15389" xr:uid="{BEF461E9-391F-4804-BBFC-0B74DB7E6160}"/>
    <cellStyle name="Vírgula 3 6 6 4 2" xfId="40881" xr:uid="{E24EF96D-0B93-4995-93FB-5765DBBBFEA0}"/>
    <cellStyle name="Vírgula 3 6 6 5" xfId="28290" xr:uid="{47DD7385-045C-4ADA-9EEA-96DB379AF25F}"/>
    <cellStyle name="Vírgula 3 6 7" xfId="3200" xr:uid="{911CA410-47B2-4A4E-A919-2F3CDFF73C8F}"/>
    <cellStyle name="Vírgula 3 6 7 2" xfId="6354" xr:uid="{DEA93593-3E35-4E0E-A45A-422A3CF3C0DE}"/>
    <cellStyle name="Vírgula 3 6 7 2 2" xfId="12647" xr:uid="{651279B9-94D0-4AF7-9970-211514773B24}"/>
    <cellStyle name="Vírgula 3 6 7 2 2 2" xfId="25329" xr:uid="{341AA7C3-E425-4C19-AE9B-F818E5CCC262}"/>
    <cellStyle name="Vírgula 3 6 7 2 2 2 2" xfId="50821" xr:uid="{B6CB606D-F21D-4E0D-8822-967E9363B322}"/>
    <cellStyle name="Vírgula 3 6 7 2 2 3" xfId="38230" xr:uid="{C6642FBB-9B71-4FE4-8BC3-06876D778A35}"/>
    <cellStyle name="Vírgula 3 6 7 2 3" xfId="19051" xr:uid="{EF25DB34-ADD4-471E-B441-DAC30A4BDCFB}"/>
    <cellStyle name="Vírgula 3 6 7 2 3 2" xfId="44543" xr:uid="{74D05AA4-9198-4932-AEA5-82B1DBD4F47A}"/>
    <cellStyle name="Vírgula 3 6 7 2 4" xfId="31952" xr:uid="{635D8D95-0F38-4A33-8BBC-D7CF2E1A0164}"/>
    <cellStyle name="Vírgula 3 6 7 3" xfId="9508" xr:uid="{AF755F36-7871-42BA-821D-AA8F059780BA}"/>
    <cellStyle name="Vírgula 3 6 7 3 2" xfId="22190" xr:uid="{2EC0D218-2194-4F58-8C87-343CEBAEA354}"/>
    <cellStyle name="Vírgula 3 6 7 3 2 2" xfId="47682" xr:uid="{20759D56-416B-4579-AE66-6B7B947C85A1}"/>
    <cellStyle name="Vírgula 3 6 7 3 3" xfId="35091" xr:uid="{EFFBA684-A4E3-4313-B141-877FFB6BCF2C}"/>
    <cellStyle name="Vírgula 3 6 7 4" xfId="15912" xr:uid="{417D66D2-B558-435E-B2F6-5CA56EB563DF}"/>
    <cellStyle name="Vírgula 3 6 7 4 2" xfId="41404" xr:uid="{6545CEB9-C6C6-4B96-A453-E4BDF6780056}"/>
    <cellStyle name="Vírgula 3 6 7 5" xfId="28813" xr:uid="{E1E541FC-809F-445F-A799-403ADFA9C122}"/>
    <cellStyle name="Vírgula 3 6 8" xfId="3739" xr:uid="{27149AEC-1857-46F2-962D-C84DEF363C9F}"/>
    <cellStyle name="Vírgula 3 6 8 2" xfId="10032" xr:uid="{266B1056-8286-45F4-9233-E15FCDE3ED13}"/>
    <cellStyle name="Vírgula 3 6 8 2 2" xfId="22714" xr:uid="{B2158942-5EFA-472E-B04C-CE5767C80A55}"/>
    <cellStyle name="Vírgula 3 6 8 2 2 2" xfId="48206" xr:uid="{E77E48D2-E5D8-497D-95E9-3570305517AE}"/>
    <cellStyle name="Vírgula 3 6 8 2 3" xfId="35615" xr:uid="{4EA40251-7ABE-4C19-B9EF-C140AE43ACE6}"/>
    <cellStyle name="Vírgula 3 6 8 3" xfId="16436" xr:uid="{1D08638A-F853-440F-900E-08BAB625C23F}"/>
    <cellStyle name="Vírgula 3 6 8 3 2" xfId="41928" xr:uid="{4412D380-8DEC-4E2B-A6E0-07E612089AC4}"/>
    <cellStyle name="Vírgula 3 6 8 4" xfId="29337" xr:uid="{84F25223-CE4A-4866-AFD4-0CA7281947BD}"/>
    <cellStyle name="Vírgula 3 6 9" xfId="6893" xr:uid="{00C0AEE8-93D0-4922-8F57-F6186A7B16CE}"/>
    <cellStyle name="Vírgula 3 6 9 2" xfId="19575" xr:uid="{128A5BB1-F209-454D-96DD-F6A08473812C}"/>
    <cellStyle name="Vírgula 3 6 9 2 2" xfId="45067" xr:uid="{B6194F09-BE71-42F2-AF50-A88278F73D30}"/>
    <cellStyle name="Vírgula 3 6 9 3" xfId="32476" xr:uid="{32BBFDFA-1ACA-4C66-AEB1-67C08CD59EF8}"/>
    <cellStyle name="Vírgula 3 7" xfId="512" xr:uid="{F7A6224A-1AB6-4CD0-92DD-8BE475AC7F07}"/>
    <cellStyle name="Vírgula 3 7 10" xfId="13239" xr:uid="{5D6BB274-9CE7-4158-BDE6-BF13AB072FBF}"/>
    <cellStyle name="Vírgula 3 7 10 2" xfId="38731" xr:uid="{636F1C45-E431-446E-8829-07E5416A3E4C}"/>
    <cellStyle name="Vírgula 3 7 11" xfId="26140" xr:uid="{188ACEC9-F826-4F56-AB24-A0432C70B14E}"/>
    <cellStyle name="Vírgula 3 7 2" xfId="1049" xr:uid="{9EDEB71D-3367-43CE-A025-BF609A544E21}"/>
    <cellStyle name="Vírgula 3 7 2 2" xfId="2356" xr:uid="{E35287AC-64C0-4E7C-A837-59A871A09B83}"/>
    <cellStyle name="Vírgula 3 7 2 2 2" xfId="5510" xr:uid="{D342AC1B-2256-4D06-A021-308D1C9899B4}"/>
    <cellStyle name="Vírgula 3 7 2 2 2 2" xfId="11803" xr:uid="{C56AB5E0-0260-4E6B-AA60-DA1063EACA2A}"/>
    <cellStyle name="Vírgula 3 7 2 2 2 2 2" xfId="24485" xr:uid="{1244C4E8-D0DC-4BE7-90AD-66C75528D413}"/>
    <cellStyle name="Vírgula 3 7 2 2 2 2 2 2" xfId="49977" xr:uid="{AD8D5B2F-D80C-4090-890A-CB0F6BA7AD72}"/>
    <cellStyle name="Vírgula 3 7 2 2 2 2 3" xfId="37386" xr:uid="{0554408B-E55A-4CB1-90FA-2F858DEA89A2}"/>
    <cellStyle name="Vírgula 3 7 2 2 2 3" xfId="18207" xr:uid="{9BC1FCFB-C5E9-44E8-B8AF-FFA10B68A6BB}"/>
    <cellStyle name="Vírgula 3 7 2 2 2 3 2" xfId="43699" xr:uid="{F35EB83E-38FB-4FC1-B288-BBE2E12FB0A2}"/>
    <cellStyle name="Vírgula 3 7 2 2 2 4" xfId="31108" xr:uid="{DB8CDC91-A363-4027-ABEA-B7ED96373D36}"/>
    <cellStyle name="Vírgula 3 7 2 2 3" xfId="8664" xr:uid="{FB9B86F6-09F6-40B9-9352-296FF036ED13}"/>
    <cellStyle name="Vírgula 3 7 2 2 3 2" xfId="21346" xr:uid="{68FDD20B-7098-4B41-9375-17A700636F7A}"/>
    <cellStyle name="Vírgula 3 7 2 2 3 2 2" xfId="46838" xr:uid="{EF45989A-D652-45D4-A7DA-A28594D9247A}"/>
    <cellStyle name="Vírgula 3 7 2 2 3 3" xfId="34247" xr:uid="{0E963AC3-D679-4F53-8389-4843E7EC52E9}"/>
    <cellStyle name="Vírgula 3 7 2 2 4" xfId="15068" xr:uid="{273C7F63-293F-4D20-B012-79DCC27A3CDA}"/>
    <cellStyle name="Vírgula 3 7 2 2 4 2" xfId="40560" xr:uid="{94E2BAE7-F3E1-4046-A27C-407655952DC1}"/>
    <cellStyle name="Vírgula 3 7 2 2 5" xfId="27969" xr:uid="{AB5F397D-71B4-4868-8564-6216BB693369}"/>
    <cellStyle name="Vírgula 3 7 2 3" xfId="1573" xr:uid="{97E294C3-F6BA-4216-A782-1F3028B26914}"/>
    <cellStyle name="Vírgula 3 7 2 3 2" xfId="4727" xr:uid="{6EE83DB5-D076-4A56-AFA2-AD91C65C1A5F}"/>
    <cellStyle name="Vírgula 3 7 2 3 2 2" xfId="11020" xr:uid="{B4C2198E-28B6-4003-AE05-45EF9C4984A1}"/>
    <cellStyle name="Vírgula 3 7 2 3 2 2 2" xfId="23702" xr:uid="{2F837BC9-1C79-49F1-AA89-B17F0D927245}"/>
    <cellStyle name="Vírgula 3 7 2 3 2 2 2 2" xfId="49194" xr:uid="{E54E26CF-6C0E-41BC-943B-2FCBB8204C8E}"/>
    <cellStyle name="Vírgula 3 7 2 3 2 2 3" xfId="36603" xr:uid="{86C1EBD1-4868-4AAC-84A6-8D078A720772}"/>
    <cellStyle name="Vírgula 3 7 2 3 2 3" xfId="17424" xr:uid="{4AAE19DA-37A7-481D-AFF7-3F546A91AAE6}"/>
    <cellStyle name="Vírgula 3 7 2 3 2 3 2" xfId="42916" xr:uid="{9F917F39-BD4C-4218-A0C1-2723243A892B}"/>
    <cellStyle name="Vírgula 3 7 2 3 2 4" xfId="30325" xr:uid="{8205B5C5-84D5-447E-95C8-84C7FE8E2FA4}"/>
    <cellStyle name="Vírgula 3 7 2 3 3" xfId="7881" xr:uid="{1C9F37B1-E63E-4D36-861F-754D02C6F09E}"/>
    <cellStyle name="Vírgula 3 7 2 3 3 2" xfId="20563" xr:uid="{494F7537-8B7A-46AE-9626-756D86945D63}"/>
    <cellStyle name="Vírgula 3 7 2 3 3 2 2" xfId="46055" xr:uid="{8CBF2443-7036-43C4-8173-ADCDDD6BF179}"/>
    <cellStyle name="Vírgula 3 7 2 3 3 3" xfId="33464" xr:uid="{7BF78280-AF63-4F37-80FE-9A4DFA77D7F4}"/>
    <cellStyle name="Vírgula 3 7 2 3 4" xfId="14285" xr:uid="{B2F1DFE2-A9A6-4D25-84A2-75AC25C3338C}"/>
    <cellStyle name="Vírgula 3 7 2 3 4 2" xfId="39777" xr:uid="{B2C8FCFE-2C41-44DE-BCC5-114228AFC678}"/>
    <cellStyle name="Vírgula 3 7 2 3 5" xfId="27186" xr:uid="{5CDB6860-111D-4E9B-896D-586328EA5311}"/>
    <cellStyle name="Vírgula 3 7 2 4" xfId="2880" xr:uid="{AFFE15A0-63A9-4890-9155-76FC259A3F07}"/>
    <cellStyle name="Vírgula 3 7 2 4 2" xfId="6034" xr:uid="{D8F8A9D3-5915-47AA-B9F2-1C37B0C1EB35}"/>
    <cellStyle name="Vírgula 3 7 2 4 2 2" xfId="12327" xr:uid="{8FA4D4E3-372B-414A-8A40-36B42C034910}"/>
    <cellStyle name="Vírgula 3 7 2 4 2 2 2" xfId="25009" xr:uid="{70BBD400-C5B2-4E30-BF55-F8DB7CD8115D}"/>
    <cellStyle name="Vírgula 3 7 2 4 2 2 2 2" xfId="50501" xr:uid="{DC8EBDE7-8776-4253-AC40-5434F458D2F9}"/>
    <cellStyle name="Vírgula 3 7 2 4 2 2 3" xfId="37910" xr:uid="{74CF8B57-5555-4813-919F-B69147ED7788}"/>
    <cellStyle name="Vírgula 3 7 2 4 2 3" xfId="18731" xr:uid="{0161C895-7F80-4B79-9A88-BDEB1D11CA74}"/>
    <cellStyle name="Vírgula 3 7 2 4 2 3 2" xfId="44223" xr:uid="{38A8B0B7-A59B-4774-AD1E-5727A8F24B87}"/>
    <cellStyle name="Vírgula 3 7 2 4 2 4" xfId="31632" xr:uid="{F052881D-6962-4C40-92C8-EC499521C237}"/>
    <cellStyle name="Vírgula 3 7 2 4 3" xfId="9188" xr:uid="{55B732FC-1B81-45C5-92A9-8329B187BC3C}"/>
    <cellStyle name="Vírgula 3 7 2 4 3 2" xfId="21870" xr:uid="{91C65268-63A0-4500-92FB-EC2ECD90D5AD}"/>
    <cellStyle name="Vírgula 3 7 2 4 3 2 2" xfId="47362" xr:uid="{5A817454-5782-4C3F-BD96-922FA890DDBB}"/>
    <cellStyle name="Vírgula 3 7 2 4 3 3" xfId="34771" xr:uid="{33497A6F-D887-4315-B57C-CEBD405699C1}"/>
    <cellStyle name="Vírgula 3 7 2 4 4" xfId="15592" xr:uid="{33A6B154-3D6B-4AC2-BFDD-C5FD3EC9419E}"/>
    <cellStyle name="Vírgula 3 7 2 4 4 2" xfId="41084" xr:uid="{15D08F9E-9E4D-4AD7-A966-78C2A37C381C}"/>
    <cellStyle name="Vírgula 3 7 2 4 5" xfId="28493" xr:uid="{A255CFE0-6C07-499C-A9E6-728ECE48F7B3}"/>
    <cellStyle name="Vírgula 3 7 2 5" xfId="3403" xr:uid="{98F4136F-D328-4EA2-BDE9-806B8CFFDCE7}"/>
    <cellStyle name="Vírgula 3 7 2 5 2" xfId="6557" xr:uid="{CC8DE970-CC1A-4457-9823-57843DAA5D92}"/>
    <cellStyle name="Vírgula 3 7 2 5 2 2" xfId="12850" xr:uid="{F9F3D5C7-8576-44A7-B318-4C859D9DC9F6}"/>
    <cellStyle name="Vírgula 3 7 2 5 2 2 2" xfId="25532" xr:uid="{3E4DD34E-DD77-42BD-90D9-E0DF2EEB0B9E}"/>
    <cellStyle name="Vírgula 3 7 2 5 2 2 2 2" xfId="51024" xr:uid="{470147C6-57F2-4967-AE18-EDF110F0ECE3}"/>
    <cellStyle name="Vírgula 3 7 2 5 2 2 3" xfId="38433" xr:uid="{400641F8-AC61-4E37-B8FB-C9BD8DA697CB}"/>
    <cellStyle name="Vírgula 3 7 2 5 2 3" xfId="19254" xr:uid="{0DC4FB21-58E7-484F-9833-80617287B2C9}"/>
    <cellStyle name="Vírgula 3 7 2 5 2 3 2" xfId="44746" xr:uid="{E9B70E96-75AF-4774-B2EF-2409C493780C}"/>
    <cellStyle name="Vírgula 3 7 2 5 2 4" xfId="32155" xr:uid="{DFE293F7-E779-426F-9A50-708391393BF9}"/>
    <cellStyle name="Vírgula 3 7 2 5 3" xfId="9711" xr:uid="{CA5FE858-E662-4A0B-A606-653FF0757265}"/>
    <cellStyle name="Vírgula 3 7 2 5 3 2" xfId="22393" xr:uid="{BD55C2EF-2325-4F5F-8944-1D630D3860B3}"/>
    <cellStyle name="Vírgula 3 7 2 5 3 2 2" xfId="47885" xr:uid="{3B39B900-C957-4560-A1D4-FC5E3F771F6B}"/>
    <cellStyle name="Vírgula 3 7 2 5 3 3" xfId="35294" xr:uid="{3A9E87F1-5F0D-41A3-B4AE-45437D25E34C}"/>
    <cellStyle name="Vírgula 3 7 2 5 4" xfId="16115" xr:uid="{7C536C61-2265-4C5B-B339-EB6ACAEF6D3E}"/>
    <cellStyle name="Vírgula 3 7 2 5 4 2" xfId="41607" xr:uid="{5ADBEC04-0A3A-4623-B475-FEE7D09FD8C8}"/>
    <cellStyle name="Vírgula 3 7 2 5 5" xfId="29016" xr:uid="{17229505-30C6-4DCC-95F9-2631701FB300}"/>
    <cellStyle name="Vírgula 3 7 2 6" xfId="4203" xr:uid="{B09C427A-9845-498B-8B82-FDFB20C16FFF}"/>
    <cellStyle name="Vírgula 3 7 2 6 2" xfId="10496" xr:uid="{3C05E5F1-C321-41C4-A3C3-A6FB3C2B8336}"/>
    <cellStyle name="Vírgula 3 7 2 6 2 2" xfId="23178" xr:uid="{8A0D89E4-128D-4F1E-BE29-3A9F9A900CD9}"/>
    <cellStyle name="Vírgula 3 7 2 6 2 2 2" xfId="48670" xr:uid="{5D9F29A6-A038-4CD8-9864-81E6C75A9E0C}"/>
    <cellStyle name="Vírgula 3 7 2 6 2 3" xfId="36079" xr:uid="{7BF7D7CB-D64A-4A35-893F-B338C81FBD0F}"/>
    <cellStyle name="Vírgula 3 7 2 6 3" xfId="16900" xr:uid="{AACC2972-6100-4D44-A81A-A4BAB52DFB11}"/>
    <cellStyle name="Vírgula 3 7 2 6 3 2" xfId="42392" xr:uid="{4D2ED865-0A6A-46AF-B3CA-EC7F91138CAE}"/>
    <cellStyle name="Vírgula 3 7 2 6 4" xfId="29801" xr:uid="{964AEBF9-0F2D-4847-BCB1-F40313959A73}"/>
    <cellStyle name="Vírgula 3 7 2 7" xfId="7357" xr:uid="{FB3F9BCE-EA47-49DD-9627-3B6F8C8EE553}"/>
    <cellStyle name="Vírgula 3 7 2 7 2" xfId="20039" xr:uid="{0D663B45-9EF3-45B2-ADA7-9F1AB489B020}"/>
    <cellStyle name="Vírgula 3 7 2 7 2 2" xfId="45531" xr:uid="{152482BC-200A-4CAC-8973-6ED42F8BEBAD}"/>
    <cellStyle name="Vírgula 3 7 2 7 3" xfId="32940" xr:uid="{E1EF5A49-C342-4B68-9F1F-4227C2747EDB}"/>
    <cellStyle name="Vírgula 3 7 2 8" xfId="13761" xr:uid="{170DD51E-1CE6-46FD-906C-8F4080FDF489}"/>
    <cellStyle name="Vírgula 3 7 2 8 2" xfId="39253" xr:uid="{65ABEEC9-C784-4B02-8C79-89A8C7C733A8}"/>
    <cellStyle name="Vírgula 3 7 2 9" xfId="26662" xr:uid="{7CDA8EAC-07A3-4378-9BDE-790A1E7AC8B6}"/>
    <cellStyle name="Vírgula 3 7 3" xfId="789" xr:uid="{6CD0D6ED-372F-4C58-BADD-1CD70DD41D7B}"/>
    <cellStyle name="Vírgula 3 7 3 2" xfId="2096" xr:uid="{8826F26B-B0CC-482E-A4EB-C578D52DE929}"/>
    <cellStyle name="Vírgula 3 7 3 2 2" xfId="5250" xr:uid="{201BA5AD-155C-4830-A322-CD096331228C}"/>
    <cellStyle name="Vírgula 3 7 3 2 2 2" xfId="11543" xr:uid="{D2E6BFE6-0270-4C88-8044-02DE85F5E0AA}"/>
    <cellStyle name="Vírgula 3 7 3 2 2 2 2" xfId="24225" xr:uid="{F9C31B37-08C6-4280-9156-9724CEAC21C4}"/>
    <cellStyle name="Vírgula 3 7 3 2 2 2 2 2" xfId="49717" xr:uid="{55E0AF0A-CA5F-4571-B27B-434C2943D659}"/>
    <cellStyle name="Vírgula 3 7 3 2 2 2 3" xfId="37126" xr:uid="{E7589CF8-7B10-4E6D-8899-438FE9386353}"/>
    <cellStyle name="Vírgula 3 7 3 2 2 3" xfId="17947" xr:uid="{BEF0DE3E-AC45-4B0B-9633-8902A4A99286}"/>
    <cellStyle name="Vírgula 3 7 3 2 2 3 2" xfId="43439" xr:uid="{6CA79436-7600-43F3-BDFD-990F9D0CE321}"/>
    <cellStyle name="Vírgula 3 7 3 2 2 4" xfId="30848" xr:uid="{E9DDE56C-8C9D-413A-A261-A51EB2817207}"/>
    <cellStyle name="Vírgula 3 7 3 2 3" xfId="8404" xr:uid="{87AA6D4F-3C50-48F9-8FE0-F37B74E1FCC5}"/>
    <cellStyle name="Vírgula 3 7 3 2 3 2" xfId="21086" xr:uid="{5A539F03-8E6C-4465-A26D-67E2F31ABE38}"/>
    <cellStyle name="Vírgula 3 7 3 2 3 2 2" xfId="46578" xr:uid="{4A5C5E09-7894-430D-B8F2-E05AF5B0C12F}"/>
    <cellStyle name="Vírgula 3 7 3 2 3 3" xfId="33987" xr:uid="{1667C94F-A5B2-43C5-A12D-E3ADCD562B0D}"/>
    <cellStyle name="Vírgula 3 7 3 2 4" xfId="14808" xr:uid="{821EA1CA-1BBB-4D4B-BA38-9AC643F134BC}"/>
    <cellStyle name="Vírgula 3 7 3 2 4 2" xfId="40300" xr:uid="{3F2FF840-7888-43B7-9F77-B59F75E53F9A}"/>
    <cellStyle name="Vírgula 3 7 3 2 5" xfId="27709" xr:uid="{74216D89-734E-40A2-A6C3-321EA4FF061C}"/>
    <cellStyle name="Vírgula 3 7 3 3" xfId="3943" xr:uid="{B3699F26-7E02-4613-A160-7890F769CF3F}"/>
    <cellStyle name="Vírgula 3 7 3 3 2" xfId="10236" xr:uid="{D03BBDC6-786D-477B-87F5-20DAD40EDBA5}"/>
    <cellStyle name="Vírgula 3 7 3 3 2 2" xfId="22918" xr:uid="{B31148C2-7ABE-47DD-8F37-B1E9473E1899}"/>
    <cellStyle name="Vírgula 3 7 3 3 2 2 2" xfId="48410" xr:uid="{2F5CF8FC-5413-439C-B529-8D3B62DC20EA}"/>
    <cellStyle name="Vírgula 3 7 3 3 2 3" xfId="35819" xr:uid="{38405D8B-8545-4EAB-BA1A-434462F06FCC}"/>
    <cellStyle name="Vírgula 3 7 3 3 3" xfId="16640" xr:uid="{5583D4A0-16FD-4408-9D5A-2CA1CD0F400E}"/>
    <cellStyle name="Vírgula 3 7 3 3 3 2" xfId="42132" xr:uid="{160CEF03-D88A-47F8-964E-F3C5269DE61E}"/>
    <cellStyle name="Vírgula 3 7 3 3 4" xfId="29541" xr:uid="{E9D77611-B853-4E5E-B3BC-C717A8F400B8}"/>
    <cellStyle name="Vírgula 3 7 3 4" xfId="7097" xr:uid="{38FA8D24-FE35-4DE1-8133-A9DF242C8431}"/>
    <cellStyle name="Vírgula 3 7 3 4 2" xfId="19779" xr:uid="{F63CFB7D-9FC9-4715-9386-E45033BB75B3}"/>
    <cellStyle name="Vírgula 3 7 3 4 2 2" xfId="45271" xr:uid="{B94486D4-C35A-4DEB-8EE9-4CA97A2AAB7E}"/>
    <cellStyle name="Vírgula 3 7 3 4 3" xfId="32680" xr:uid="{31F84808-8257-4B44-9B96-BF9E8D85308A}"/>
    <cellStyle name="Vírgula 3 7 3 5" xfId="13501" xr:uid="{432AEFB3-A85E-43AF-903B-726A6D8E5FE3}"/>
    <cellStyle name="Vírgula 3 7 3 5 2" xfId="38993" xr:uid="{1DB01071-75F1-4CF8-862C-766466D0191A}"/>
    <cellStyle name="Vírgula 3 7 3 6" xfId="26402" xr:uid="{2DBA404E-8644-47CA-A972-35D3A68CAB5E}"/>
    <cellStyle name="Vírgula 3 7 4" xfId="1834" xr:uid="{1F87846B-CE8F-45E0-AC9A-B469D059FD9B}"/>
    <cellStyle name="Vírgula 3 7 4 2" xfId="4988" xr:uid="{BB6DA705-0762-4B16-A716-C36FA55FD23A}"/>
    <cellStyle name="Vírgula 3 7 4 2 2" xfId="11281" xr:uid="{23084041-AAE5-47BC-8995-DDC72C9F75FE}"/>
    <cellStyle name="Vírgula 3 7 4 2 2 2" xfId="23963" xr:uid="{1C4D877C-5CAC-40AD-9C0F-A9A7B16821C1}"/>
    <cellStyle name="Vírgula 3 7 4 2 2 2 2" xfId="49455" xr:uid="{A4DAEDA5-AF8D-460A-9A4F-ED6ACDC944B2}"/>
    <cellStyle name="Vírgula 3 7 4 2 2 3" xfId="36864" xr:uid="{96949EE1-35D8-41AE-B25E-458DB8B5605A}"/>
    <cellStyle name="Vírgula 3 7 4 2 3" xfId="17685" xr:uid="{F3220FAC-11A3-4A91-92F9-5AA6B27C4865}"/>
    <cellStyle name="Vírgula 3 7 4 2 3 2" xfId="43177" xr:uid="{90F737DE-2E80-44CA-85D1-5FB933A449CD}"/>
    <cellStyle name="Vírgula 3 7 4 2 4" xfId="30586" xr:uid="{4C12DE21-B1AC-47F4-BD94-E12C0687E4CA}"/>
    <cellStyle name="Vírgula 3 7 4 3" xfId="8142" xr:uid="{31EAC120-8D89-4A97-8C70-26720EF02B2C}"/>
    <cellStyle name="Vírgula 3 7 4 3 2" xfId="20824" xr:uid="{CBDF36E3-82C1-42CB-9C0E-17D069575164}"/>
    <cellStyle name="Vírgula 3 7 4 3 2 2" xfId="46316" xr:uid="{E8E03695-5FA9-4280-9CEC-9A90902089DC}"/>
    <cellStyle name="Vírgula 3 7 4 3 3" xfId="33725" xr:uid="{3ADD0527-0A62-4CDA-A322-1EE9823674B4}"/>
    <cellStyle name="Vírgula 3 7 4 4" xfId="14546" xr:uid="{A4E6B750-B5C2-4DED-A685-30B641F22B33}"/>
    <cellStyle name="Vírgula 3 7 4 4 2" xfId="40038" xr:uid="{B9BD4F45-231A-4588-866A-90126E30A6E0}"/>
    <cellStyle name="Vírgula 3 7 4 5" xfId="27447" xr:uid="{48BCED30-0BE4-4D87-A73F-BE26837797C3}"/>
    <cellStyle name="Vírgula 3 7 5" xfId="1312" xr:uid="{E98FF79F-BB54-4FE7-80F2-FFE5ABD6BB1C}"/>
    <cellStyle name="Vírgula 3 7 5 2" xfId="4466" xr:uid="{A61C28AF-7A20-4427-9EDC-1314B524FAC6}"/>
    <cellStyle name="Vírgula 3 7 5 2 2" xfId="10759" xr:uid="{EFC1CE82-4180-43E2-8CEB-4661CCC9A59C}"/>
    <cellStyle name="Vírgula 3 7 5 2 2 2" xfId="23441" xr:uid="{7F417BE2-74BA-4893-8567-6E50D3176701}"/>
    <cellStyle name="Vírgula 3 7 5 2 2 2 2" xfId="48933" xr:uid="{F34A0EBF-0E8C-466C-8315-3EC6CE24591B}"/>
    <cellStyle name="Vírgula 3 7 5 2 2 3" xfId="36342" xr:uid="{1E83C181-0CDD-48BD-BA32-E98ACBC2F70E}"/>
    <cellStyle name="Vírgula 3 7 5 2 3" xfId="17163" xr:uid="{2345A721-7A88-45BC-860E-3A0A78F177D2}"/>
    <cellStyle name="Vírgula 3 7 5 2 3 2" xfId="42655" xr:uid="{66471295-AF51-466B-ADB2-5CF4EF476091}"/>
    <cellStyle name="Vírgula 3 7 5 2 4" xfId="30064" xr:uid="{245C316F-11BB-4946-BCE5-EA393D8689CE}"/>
    <cellStyle name="Vírgula 3 7 5 3" xfId="7620" xr:uid="{97B53C31-984D-4B9E-A41F-9BA86D8DEB5F}"/>
    <cellStyle name="Vírgula 3 7 5 3 2" xfId="20302" xr:uid="{EFC881FF-7833-4922-A784-8E0441EF97F8}"/>
    <cellStyle name="Vírgula 3 7 5 3 2 2" xfId="45794" xr:uid="{F5DE8A24-FBBC-4DB1-8812-6C0F5325995C}"/>
    <cellStyle name="Vírgula 3 7 5 3 3" xfId="33203" xr:uid="{7774EFC2-9909-442E-BFCD-B2B39C0B381F}"/>
    <cellStyle name="Vírgula 3 7 5 4" xfId="14024" xr:uid="{110F8CCB-A173-4CE1-B287-5E62EF30E43D}"/>
    <cellStyle name="Vírgula 3 7 5 4 2" xfId="39516" xr:uid="{F663775B-5852-4B8F-B203-E48B07C841CF}"/>
    <cellStyle name="Vírgula 3 7 5 5" xfId="26925" xr:uid="{8552789E-31BE-4EB0-BDB3-06096A80926E}"/>
    <cellStyle name="Vírgula 3 7 6" xfId="2619" xr:uid="{4A46C018-1FC2-46E2-962E-AAE74BF28F77}"/>
    <cellStyle name="Vírgula 3 7 6 2" xfId="5773" xr:uid="{09632034-45D1-4A83-B803-BCCCDDC767D2}"/>
    <cellStyle name="Vírgula 3 7 6 2 2" xfId="12066" xr:uid="{08F9AE81-0905-433F-9432-51B974E0F8CF}"/>
    <cellStyle name="Vírgula 3 7 6 2 2 2" xfId="24748" xr:uid="{460F0503-E089-4EC7-A2F1-FCC97F069C48}"/>
    <cellStyle name="Vírgula 3 7 6 2 2 2 2" xfId="50240" xr:uid="{988131B5-8AF1-4C81-BDB1-DE328343768F}"/>
    <cellStyle name="Vírgula 3 7 6 2 2 3" xfId="37649" xr:uid="{2778CEC6-63FF-4E5A-8140-844E51E52A5A}"/>
    <cellStyle name="Vírgula 3 7 6 2 3" xfId="18470" xr:uid="{6C6FB5B2-164B-4645-9AA4-F8F4E6629CEF}"/>
    <cellStyle name="Vírgula 3 7 6 2 3 2" xfId="43962" xr:uid="{09AA2F7B-6205-4F11-A997-09255FE69CEE}"/>
    <cellStyle name="Vírgula 3 7 6 2 4" xfId="31371" xr:uid="{6684C28E-F227-4475-836C-7D10D1735CB1}"/>
    <cellStyle name="Vírgula 3 7 6 3" xfId="8927" xr:uid="{324406C5-FDA6-43CD-AC97-6FD8005164BF}"/>
    <cellStyle name="Vírgula 3 7 6 3 2" xfId="21609" xr:uid="{D6A39F85-00FD-4C73-B1A5-FF81E297E1BB}"/>
    <cellStyle name="Vírgula 3 7 6 3 2 2" xfId="47101" xr:uid="{E594A7BB-92E4-4694-851F-4F62AF48692D}"/>
    <cellStyle name="Vírgula 3 7 6 3 3" xfId="34510" xr:uid="{445768DA-3A64-412C-BA15-20CD6505A02E}"/>
    <cellStyle name="Vírgula 3 7 6 4" xfId="15331" xr:uid="{AF8A12EF-D7BE-4F01-B47C-FCB56CC8B618}"/>
    <cellStyle name="Vírgula 3 7 6 4 2" xfId="40823" xr:uid="{BE03447C-67B2-43F0-B16F-0FA963014AF2}"/>
    <cellStyle name="Vírgula 3 7 6 5" xfId="28232" xr:uid="{10DFB96F-3006-4D5E-A707-33B4F956BF97}"/>
    <cellStyle name="Vírgula 3 7 7" xfId="3142" xr:uid="{785A76A7-0447-4A98-8E54-477C6EA9448E}"/>
    <cellStyle name="Vírgula 3 7 7 2" xfId="6296" xr:uid="{69B453F9-5AB3-4BAF-B275-A54D095729D6}"/>
    <cellStyle name="Vírgula 3 7 7 2 2" xfId="12589" xr:uid="{279197E4-4D97-4EBE-884B-9541C7378114}"/>
    <cellStyle name="Vírgula 3 7 7 2 2 2" xfId="25271" xr:uid="{04F41CE0-53BA-4DDF-AC38-6E47C08D2F93}"/>
    <cellStyle name="Vírgula 3 7 7 2 2 2 2" xfId="50763" xr:uid="{91D01D60-8903-4813-B086-7E3BB658A74B}"/>
    <cellStyle name="Vírgula 3 7 7 2 2 3" xfId="38172" xr:uid="{F64D5155-E1B9-4FAC-94A1-8D33837D45B2}"/>
    <cellStyle name="Vírgula 3 7 7 2 3" xfId="18993" xr:uid="{AB07F335-3C13-434C-9D6C-6C8017D4FC8F}"/>
    <cellStyle name="Vírgula 3 7 7 2 3 2" xfId="44485" xr:uid="{83126271-254A-481C-88CE-F943380E1FB3}"/>
    <cellStyle name="Vírgula 3 7 7 2 4" xfId="31894" xr:uid="{53443E16-A8DA-46C9-9C7E-1DBD9300B7BD}"/>
    <cellStyle name="Vírgula 3 7 7 3" xfId="9450" xr:uid="{3E169836-8517-47C8-AAEC-B062C3BD2D15}"/>
    <cellStyle name="Vírgula 3 7 7 3 2" xfId="22132" xr:uid="{6A5A3C3E-B3CD-45E0-99F5-CE3283EBA04D}"/>
    <cellStyle name="Vírgula 3 7 7 3 2 2" xfId="47624" xr:uid="{55418E3F-8BAA-4ECD-B724-396C1F4B21F3}"/>
    <cellStyle name="Vírgula 3 7 7 3 3" xfId="35033" xr:uid="{60A43F6F-3EDD-4C43-8925-4235CDA973AD}"/>
    <cellStyle name="Vírgula 3 7 7 4" xfId="15854" xr:uid="{39FECB32-C438-4E74-AAE7-DEB11BC3E07A}"/>
    <cellStyle name="Vírgula 3 7 7 4 2" xfId="41346" xr:uid="{8A200D92-3D09-4B09-A1BA-F0EB353CF8D2}"/>
    <cellStyle name="Vírgula 3 7 7 5" xfId="28755" xr:uid="{DCC6920F-46C0-4063-968B-2A72AD31DF8E}"/>
    <cellStyle name="Vírgula 3 7 8" xfId="3681" xr:uid="{E864D297-8C01-4558-9B70-8AB6E7195B80}"/>
    <cellStyle name="Vírgula 3 7 8 2" xfId="9974" xr:uid="{666A92BE-93D7-4C06-A403-B77FBD76F7BE}"/>
    <cellStyle name="Vírgula 3 7 8 2 2" xfId="22656" xr:uid="{602C9473-AAC0-4106-BA0D-23E6177AB89B}"/>
    <cellStyle name="Vírgula 3 7 8 2 2 2" xfId="48148" xr:uid="{4FD01A6F-5F17-4853-9A2F-5E23D9BD306E}"/>
    <cellStyle name="Vírgula 3 7 8 2 3" xfId="35557" xr:uid="{E4CA71E7-9E8D-4AC9-81D1-4575D96EE9EA}"/>
    <cellStyle name="Vírgula 3 7 8 3" xfId="16378" xr:uid="{FAF88982-CDCB-4C2B-B920-EA7E019E0719}"/>
    <cellStyle name="Vírgula 3 7 8 3 2" xfId="41870" xr:uid="{DAA88226-18DF-4C56-AB03-5E8A4BE055BA}"/>
    <cellStyle name="Vírgula 3 7 8 4" xfId="29279" xr:uid="{7741AC3F-539A-4BAE-B018-B6D115038279}"/>
    <cellStyle name="Vírgula 3 7 9" xfId="6835" xr:uid="{B2484A68-D249-479D-8041-A6BE9B60391B}"/>
    <cellStyle name="Vírgula 3 7 9 2" xfId="19517" xr:uid="{607B0F21-BAAF-4758-B06D-7856FD939505}"/>
    <cellStyle name="Vírgula 3 7 9 2 2" xfId="45009" xr:uid="{320F4831-225D-4EBB-9549-0347C0A557D3}"/>
    <cellStyle name="Vírgula 3 7 9 3" xfId="32418" xr:uid="{D81FCA37-E96D-45A1-B652-19D42F24D2A0}"/>
    <cellStyle name="Vírgula 3 8" xfId="948" xr:uid="{A5F07873-7B1B-4FB4-B485-25E855880972}"/>
    <cellStyle name="Vírgula 3 8 2" xfId="2255" xr:uid="{78D04ACB-4E24-4A90-8D91-1F730050627D}"/>
    <cellStyle name="Vírgula 3 8 2 2" xfId="5409" xr:uid="{0528BD6A-6CAE-4529-BE6D-3C038B540525}"/>
    <cellStyle name="Vírgula 3 8 2 2 2" xfId="11702" xr:uid="{6ABDD9B0-7B8B-407F-BA52-B3D3E3B9F590}"/>
    <cellStyle name="Vírgula 3 8 2 2 2 2" xfId="24384" xr:uid="{9FBF66D5-284B-4560-8F94-AEFA19E87070}"/>
    <cellStyle name="Vírgula 3 8 2 2 2 2 2" xfId="49876" xr:uid="{C304135D-525B-4793-8178-CB71DCB16358}"/>
    <cellStyle name="Vírgula 3 8 2 2 2 3" xfId="37285" xr:uid="{349B014A-2550-4A7A-A226-FF0D26D8FE73}"/>
    <cellStyle name="Vírgula 3 8 2 2 3" xfId="18106" xr:uid="{871433CA-29B0-4CD2-ACEE-4F1298C0A558}"/>
    <cellStyle name="Vírgula 3 8 2 2 3 2" xfId="43598" xr:uid="{F967749F-3B11-4B1B-A3D6-764B71EC2C69}"/>
    <cellStyle name="Vírgula 3 8 2 2 4" xfId="31007" xr:uid="{9364F747-8196-4529-B964-DF227D19738C}"/>
    <cellStyle name="Vírgula 3 8 2 3" xfId="8563" xr:uid="{B1F7CC20-48EA-42E7-BB1D-CBB6E1957C9A}"/>
    <cellStyle name="Vírgula 3 8 2 3 2" xfId="21245" xr:uid="{1E73C54B-D779-49E1-ACA8-DF864B101826}"/>
    <cellStyle name="Vírgula 3 8 2 3 2 2" xfId="46737" xr:uid="{D8D2B9FD-281D-47EE-BD8F-C59F2FAB28E1}"/>
    <cellStyle name="Vírgula 3 8 2 3 3" xfId="34146" xr:uid="{21334BDA-FE5F-44AC-A0B5-C366FD363636}"/>
    <cellStyle name="Vírgula 3 8 2 4" xfId="14967" xr:uid="{17EABD28-40E4-426A-BEB5-522B25AEB73A}"/>
    <cellStyle name="Vírgula 3 8 2 4 2" xfId="40459" xr:uid="{EA162D4C-BF50-4BA0-840D-843EDF2D6162}"/>
    <cellStyle name="Vírgula 3 8 2 5" xfId="27868" xr:uid="{3B47E368-CC44-486E-BCF8-535BE3B4F95C}"/>
    <cellStyle name="Vírgula 3 8 3" xfId="1472" xr:uid="{A5860B0F-465D-499E-BDA3-4FE9F9E455E8}"/>
    <cellStyle name="Vírgula 3 8 3 2" xfId="4626" xr:uid="{287FEC72-C49D-4CEC-BB98-AA17E0FC279A}"/>
    <cellStyle name="Vírgula 3 8 3 2 2" xfId="10919" xr:uid="{8050FD95-35B4-4F34-9140-072FB90CA4ED}"/>
    <cellStyle name="Vírgula 3 8 3 2 2 2" xfId="23601" xr:uid="{A9405FC4-080D-469D-BE65-50C40F5881A6}"/>
    <cellStyle name="Vírgula 3 8 3 2 2 2 2" xfId="49093" xr:uid="{DF21C58F-EABB-4918-A751-845A5EDE4EEB}"/>
    <cellStyle name="Vírgula 3 8 3 2 2 3" xfId="36502" xr:uid="{68101B37-904E-42A9-B82B-EDF710EC4E23}"/>
    <cellStyle name="Vírgula 3 8 3 2 3" xfId="17323" xr:uid="{05BE294F-D156-48CE-B038-AD46E1103F03}"/>
    <cellStyle name="Vírgula 3 8 3 2 3 2" xfId="42815" xr:uid="{DA3683CA-07C3-4C54-A12A-D5DC794D571C}"/>
    <cellStyle name="Vírgula 3 8 3 2 4" xfId="30224" xr:uid="{B81D49C9-A8AD-419B-9A0F-EC2FC7BC37CC}"/>
    <cellStyle name="Vírgula 3 8 3 3" xfId="7780" xr:uid="{A4AD1E65-C892-4808-BC91-EC656461174C}"/>
    <cellStyle name="Vírgula 3 8 3 3 2" xfId="20462" xr:uid="{A440EC59-CD36-40AB-B3EE-582BB0BAD770}"/>
    <cellStyle name="Vírgula 3 8 3 3 2 2" xfId="45954" xr:uid="{59330BF5-DD67-4283-8A8C-61190F2E3F4A}"/>
    <cellStyle name="Vírgula 3 8 3 3 3" xfId="33363" xr:uid="{E1757171-BE1D-40D1-A44C-24F7252AA5E5}"/>
    <cellStyle name="Vírgula 3 8 3 4" xfId="14184" xr:uid="{6F23CF91-CE83-4D47-B1C9-C2799307E36A}"/>
    <cellStyle name="Vírgula 3 8 3 4 2" xfId="39676" xr:uid="{7ED38CFC-E4C9-4D1E-88DD-D71BAA3EC390}"/>
    <cellStyle name="Vírgula 3 8 3 5" xfId="27085" xr:uid="{5DCC957C-E132-4211-B73A-E54E96BF1567}"/>
    <cellStyle name="Vírgula 3 8 4" xfId="2779" xr:uid="{EAA9AB2D-9703-43F1-A556-62836CDBB49D}"/>
    <cellStyle name="Vírgula 3 8 4 2" xfId="5933" xr:uid="{03D17528-F5BC-49F9-88B8-3DB2DFAD376A}"/>
    <cellStyle name="Vírgula 3 8 4 2 2" xfId="12226" xr:uid="{3AF5ACFF-67F5-450B-B669-78E7531B8128}"/>
    <cellStyle name="Vírgula 3 8 4 2 2 2" xfId="24908" xr:uid="{7D6392C7-FEF7-4D58-A270-C78B6942EAD4}"/>
    <cellStyle name="Vírgula 3 8 4 2 2 2 2" xfId="50400" xr:uid="{188166B8-C0B3-4CF9-8740-CDF73994AA39}"/>
    <cellStyle name="Vírgula 3 8 4 2 2 3" xfId="37809" xr:uid="{8553694D-5DC0-4A48-BFB2-3463257DDB44}"/>
    <cellStyle name="Vírgula 3 8 4 2 3" xfId="18630" xr:uid="{B4756DA7-EC15-4EDD-BE80-74B9576D2182}"/>
    <cellStyle name="Vírgula 3 8 4 2 3 2" xfId="44122" xr:uid="{5BBE97F2-C150-456C-8C48-364AF2F9B7FC}"/>
    <cellStyle name="Vírgula 3 8 4 2 4" xfId="31531" xr:uid="{CA85D580-A40B-4C7E-AC16-10A31FDD8F5B}"/>
    <cellStyle name="Vírgula 3 8 4 3" xfId="9087" xr:uid="{4D611A98-C2FC-48F7-89F6-5389DD451B2D}"/>
    <cellStyle name="Vírgula 3 8 4 3 2" xfId="21769" xr:uid="{FCEC3E47-75D6-47AA-9F6B-CBFAF3772BC0}"/>
    <cellStyle name="Vírgula 3 8 4 3 2 2" xfId="47261" xr:uid="{C3990014-F81F-48DC-B3DC-244C600EA2A2}"/>
    <cellStyle name="Vírgula 3 8 4 3 3" xfId="34670" xr:uid="{4331CCB2-14D4-4014-926A-EFE35FB05FA4}"/>
    <cellStyle name="Vírgula 3 8 4 4" xfId="15491" xr:uid="{2E0C39ED-30BF-45A0-941A-FC7C710FE002}"/>
    <cellStyle name="Vírgula 3 8 4 4 2" xfId="40983" xr:uid="{64CDE778-4DE7-4215-A70E-C7170D88B888}"/>
    <cellStyle name="Vírgula 3 8 4 5" xfId="28392" xr:uid="{1BE8157F-04EB-4AE6-B993-3B213F79AFA2}"/>
    <cellStyle name="Vírgula 3 8 5" xfId="3302" xr:uid="{6A0F8B52-5064-4665-99D0-48BA1803AEAC}"/>
    <cellStyle name="Vírgula 3 8 5 2" xfId="6456" xr:uid="{0221428E-5836-409F-B539-37B33197F773}"/>
    <cellStyle name="Vírgula 3 8 5 2 2" xfId="12749" xr:uid="{E37A21AD-5CA8-4D79-839B-278ADFF4A496}"/>
    <cellStyle name="Vírgula 3 8 5 2 2 2" xfId="25431" xr:uid="{EAFEC3DB-B720-4827-8053-247BC04CA927}"/>
    <cellStyle name="Vírgula 3 8 5 2 2 2 2" xfId="50923" xr:uid="{699CAE90-F181-4956-A68E-ECB489A39D52}"/>
    <cellStyle name="Vírgula 3 8 5 2 2 3" xfId="38332" xr:uid="{4412F111-CF97-47CD-AFDA-6D622EEF5937}"/>
    <cellStyle name="Vírgula 3 8 5 2 3" xfId="19153" xr:uid="{95415CD8-C006-479C-9468-8799443F030F}"/>
    <cellStyle name="Vírgula 3 8 5 2 3 2" xfId="44645" xr:uid="{26A36A8B-D0A0-48C2-89C2-F144A027DFEA}"/>
    <cellStyle name="Vírgula 3 8 5 2 4" xfId="32054" xr:uid="{603B1711-095A-4D5D-B08E-3BB5AA327244}"/>
    <cellStyle name="Vírgula 3 8 5 3" xfId="9610" xr:uid="{30AD8EEC-A022-46CF-A71B-32AB0B8B3C79}"/>
    <cellStyle name="Vírgula 3 8 5 3 2" xfId="22292" xr:uid="{F516035A-3FF4-4470-AE1C-756C4A8BFC3D}"/>
    <cellStyle name="Vírgula 3 8 5 3 2 2" xfId="47784" xr:uid="{EA43FC83-8032-4A4B-8DFA-7FD97A52A537}"/>
    <cellStyle name="Vírgula 3 8 5 3 3" xfId="35193" xr:uid="{13B2AADD-3DD2-4DAA-BFFA-645E908A0CAF}"/>
    <cellStyle name="Vírgula 3 8 5 4" xfId="16014" xr:uid="{8DA583B6-4BF3-4C12-AA7E-45C3A6D85FC9}"/>
    <cellStyle name="Vírgula 3 8 5 4 2" xfId="41506" xr:uid="{3DB2CAEA-2E6F-4627-AB78-C6886AAA6C21}"/>
    <cellStyle name="Vírgula 3 8 5 5" xfId="28915" xr:uid="{9B414BE4-7255-4BEE-89E3-CF83424A6D44}"/>
    <cellStyle name="Vírgula 3 8 6" xfId="4102" xr:uid="{AD6C1B98-434E-4ECB-9F96-D25C9433288A}"/>
    <cellStyle name="Vírgula 3 8 6 2" xfId="10395" xr:uid="{C8AE55AE-7ABD-481D-AE48-04B236350101}"/>
    <cellStyle name="Vírgula 3 8 6 2 2" xfId="23077" xr:uid="{3E5BE34B-22C8-4525-9775-0E93A1277701}"/>
    <cellStyle name="Vírgula 3 8 6 2 2 2" xfId="48569" xr:uid="{491E4154-5301-483A-AAB5-3A81F1A815EB}"/>
    <cellStyle name="Vírgula 3 8 6 2 3" xfId="35978" xr:uid="{80735235-C5DB-4E88-AD9D-BFEB05D3884E}"/>
    <cellStyle name="Vírgula 3 8 6 3" xfId="16799" xr:uid="{884CD139-AB69-45F5-9073-7E0E64B2F8E9}"/>
    <cellStyle name="Vírgula 3 8 6 3 2" xfId="42291" xr:uid="{4467D653-3407-4541-9035-C6CDB56B909E}"/>
    <cellStyle name="Vírgula 3 8 6 4" xfId="29700" xr:uid="{9FA09E1D-F33C-4C02-AC46-A4DFD596BEBB}"/>
    <cellStyle name="Vírgula 3 8 7" xfId="7256" xr:uid="{D5E37820-79F7-4915-85FE-9CBE0A1593B0}"/>
    <cellStyle name="Vírgula 3 8 7 2" xfId="19938" xr:uid="{D4D9578B-08DF-4C9A-B54B-7B6483BB690B}"/>
    <cellStyle name="Vírgula 3 8 7 2 2" xfId="45430" xr:uid="{CB8D2971-AC49-4252-8F29-F48FFE50127F}"/>
    <cellStyle name="Vírgula 3 8 7 3" xfId="32839" xr:uid="{A146706A-EA5B-4213-837C-19424DE66E37}"/>
    <cellStyle name="Vírgula 3 8 8" xfId="13660" xr:uid="{C2DCA155-0079-4C3C-8E36-DA72DE15E5E7}"/>
    <cellStyle name="Vírgula 3 8 8 2" xfId="39152" xr:uid="{34D6D9DD-261D-4910-A53B-AC2F6BFB9469}"/>
    <cellStyle name="Vírgula 3 8 9" xfId="26561" xr:uid="{078F54C2-C340-49A3-B554-906CC069FE17}"/>
    <cellStyle name="Vírgula 3 9" xfId="688" xr:uid="{4ACBBD59-E085-4780-AA27-6499626E3552}"/>
    <cellStyle name="Vírgula 3 9 2" xfId="1995" xr:uid="{22963E69-2931-4A26-8928-E0F5419EC465}"/>
    <cellStyle name="Vírgula 3 9 2 2" xfId="5149" xr:uid="{09BDE2CA-1B7F-4E06-A6EB-BD7DAD0531FF}"/>
    <cellStyle name="Vírgula 3 9 2 2 2" xfId="11442" xr:uid="{8C716BA0-EB7F-4CAB-9BA4-A5ABEB35A3C1}"/>
    <cellStyle name="Vírgula 3 9 2 2 2 2" xfId="24124" xr:uid="{F6B8A76C-1D6F-4911-A30F-BCB3F2592435}"/>
    <cellStyle name="Vírgula 3 9 2 2 2 2 2" xfId="49616" xr:uid="{0497E25E-4922-450D-A714-A77B8F252430}"/>
    <cellStyle name="Vírgula 3 9 2 2 2 3" xfId="37025" xr:uid="{B69D39A1-2C5B-4AFD-A14F-96954737C639}"/>
    <cellStyle name="Vírgula 3 9 2 2 3" xfId="17846" xr:uid="{1D913E11-0AC7-4F5C-A453-2AC888C1FF19}"/>
    <cellStyle name="Vírgula 3 9 2 2 3 2" xfId="43338" xr:uid="{92BCF096-5A9C-4F0D-AA00-F4B42632FE71}"/>
    <cellStyle name="Vírgula 3 9 2 2 4" xfId="30747" xr:uid="{275ED124-A9E3-4BD5-ADCB-1CA06C642331}"/>
    <cellStyle name="Vírgula 3 9 2 3" xfId="8303" xr:uid="{1FFEDCCE-6DC3-452B-99B1-0A386E6A6A9F}"/>
    <cellStyle name="Vírgula 3 9 2 3 2" xfId="20985" xr:uid="{D50227D8-1289-4E6A-8EDA-CF36711A49E6}"/>
    <cellStyle name="Vírgula 3 9 2 3 2 2" xfId="46477" xr:uid="{E27ACEB8-99D2-4C9F-9C11-ED3DB718275C}"/>
    <cellStyle name="Vírgula 3 9 2 3 3" xfId="33886" xr:uid="{106FD056-B0DC-4828-B377-679C10C723B1}"/>
    <cellStyle name="Vírgula 3 9 2 4" xfId="14707" xr:uid="{65EF5653-C56D-466F-83BF-773A39FCAFF2}"/>
    <cellStyle name="Vírgula 3 9 2 4 2" xfId="40199" xr:uid="{3897777C-8A02-423C-978D-FD0AC45D44ED}"/>
    <cellStyle name="Vírgula 3 9 2 5" xfId="27608" xr:uid="{CFB565F5-C7B7-42DB-AE69-B84981BD5EF1}"/>
    <cellStyle name="Vírgula 3 9 3" xfId="3842" xr:uid="{DA25F55F-88DB-4C81-9FBC-2C85DCCC0999}"/>
    <cellStyle name="Vírgula 3 9 3 2" xfId="10135" xr:uid="{80B71C3D-4CD1-4D37-929A-E689904B62AD}"/>
    <cellStyle name="Vírgula 3 9 3 2 2" xfId="22817" xr:uid="{8C97E49A-5D69-4A8C-AC42-3DC139587DE5}"/>
    <cellStyle name="Vírgula 3 9 3 2 2 2" xfId="48309" xr:uid="{1CA3BA5F-5807-4EB1-81AA-257BDF45CE54}"/>
    <cellStyle name="Vírgula 3 9 3 2 3" xfId="35718" xr:uid="{04436F02-20AE-4000-9613-D435FB41C342}"/>
    <cellStyle name="Vírgula 3 9 3 3" xfId="16539" xr:uid="{97C6A1FF-4E51-465C-B22A-5AD1C17251D6}"/>
    <cellStyle name="Vírgula 3 9 3 3 2" xfId="42031" xr:uid="{6182DA42-5068-4269-8418-E573A9AEC69A}"/>
    <cellStyle name="Vírgula 3 9 3 4" xfId="29440" xr:uid="{34E60947-DE1F-4ABF-BC4B-3ED08BDDC41A}"/>
    <cellStyle name="Vírgula 3 9 4" xfId="6996" xr:uid="{9EEA391B-321C-4D94-8B80-7B36F8711758}"/>
    <cellStyle name="Vírgula 3 9 4 2" xfId="19678" xr:uid="{D1BC18F9-0229-4340-9FC8-A0B20F717618}"/>
    <cellStyle name="Vírgula 3 9 4 2 2" xfId="45170" xr:uid="{8C59DB27-834E-4D94-8198-952445D726DE}"/>
    <cellStyle name="Vírgula 3 9 4 3" xfId="32579" xr:uid="{03A37A28-8794-4B20-8E26-5BE71D8A0D11}"/>
    <cellStyle name="Vírgula 3 9 5" xfId="13400" xr:uid="{F06A4D1D-9C95-4DA0-87E4-54F8BDAE3FA9}"/>
    <cellStyle name="Vírgula 3 9 5 2" xfId="38892" xr:uid="{9842453E-2E65-4DD3-98C5-15A9AD321D2F}"/>
    <cellStyle name="Vírgula 3 9 6" xfId="26301" xr:uid="{87DE1078-BBF0-45C5-AD5A-567B5BA0E119}"/>
    <cellStyle name="Vírgula 4" xfId="144" xr:uid="{E79FEBE6-4C50-461B-B523-2B380F9058E0}"/>
    <cellStyle name="Vírgula 4 10" xfId="6768" xr:uid="{1A741D96-0A56-4705-A6D8-3D897F2D5D19}"/>
    <cellStyle name="Vírgula 4 10 2" xfId="19450" xr:uid="{7DF4B98F-EA41-4D45-902B-62083453F389}"/>
    <cellStyle name="Vírgula 4 10 2 2" xfId="44942" xr:uid="{F7EA84E2-4869-4727-A531-B79A1622739F}"/>
    <cellStyle name="Vírgula 4 10 3" xfId="32351" xr:uid="{7823D367-3246-4485-AEA4-63476EC2A5D5}"/>
    <cellStyle name="Vírgula 4 11" xfId="13172" xr:uid="{A39627B7-8A59-41EC-BBC9-E5F14FF85970}"/>
    <cellStyle name="Vírgula 4 11 2" xfId="38664" xr:uid="{CA0B2871-0277-4397-ACC9-42FA74582F8C}"/>
    <cellStyle name="Vírgula 4 12" xfId="26073" xr:uid="{14AA2131-6A5E-4BC1-B4DD-CF8910DF76A1}"/>
    <cellStyle name="Vírgula 4 13" xfId="445" xr:uid="{94C4EBFA-677E-4D81-BDCF-DE9F70564BEA}"/>
    <cellStyle name="Vírgula 4 2" xfId="604" xr:uid="{D8EC5068-AFBA-42DD-93E7-40AEE697996E}"/>
    <cellStyle name="Vírgula 4 2 10" xfId="13331" xr:uid="{E22CC5C5-02BA-4CF6-9B9B-508ED34BD4C0}"/>
    <cellStyle name="Vírgula 4 2 10 2" xfId="38823" xr:uid="{B31920B9-C9EC-41DF-B652-9B26CBC494CA}"/>
    <cellStyle name="Vírgula 4 2 11" xfId="26232" xr:uid="{58215BCC-1ED5-4BE1-84E5-468675B13661}"/>
    <cellStyle name="Vírgula 4 2 2" xfId="1141" xr:uid="{3FB9F274-7F45-4223-A458-87A71F3E47FC}"/>
    <cellStyle name="Vírgula 4 2 2 2" xfId="2448" xr:uid="{EC32889C-B2EA-4787-8733-AEC4B68E40B2}"/>
    <cellStyle name="Vírgula 4 2 2 2 2" xfId="5602" xr:uid="{A08E48EE-CC77-4827-B29C-B10F99C889AB}"/>
    <cellStyle name="Vírgula 4 2 2 2 2 2" xfId="11895" xr:uid="{F3FF4944-0401-488C-9114-2B522B736944}"/>
    <cellStyle name="Vírgula 4 2 2 2 2 2 2" xfId="24577" xr:uid="{15B10937-AC0C-4726-9A69-A7C8CE7BFFC0}"/>
    <cellStyle name="Vírgula 4 2 2 2 2 2 2 2" xfId="50069" xr:uid="{5AE18674-1AB7-4432-91E0-A1FB4A084F37}"/>
    <cellStyle name="Vírgula 4 2 2 2 2 2 3" xfId="37478" xr:uid="{03DE7DE0-3145-4401-8578-5EDA2330DF23}"/>
    <cellStyle name="Vírgula 4 2 2 2 2 3" xfId="18299" xr:uid="{59965924-AE08-46FF-9103-DAB3B2B3A30E}"/>
    <cellStyle name="Vírgula 4 2 2 2 2 3 2" xfId="43791" xr:uid="{68BEADFB-F65F-49F0-97D6-49B970A7B93F}"/>
    <cellStyle name="Vírgula 4 2 2 2 2 4" xfId="31200" xr:uid="{84EF4412-4C3E-4174-8A8B-15B51370652F}"/>
    <cellStyle name="Vírgula 4 2 2 2 3" xfId="8756" xr:uid="{B2C14492-368A-4D1A-89F8-384C7FB2E361}"/>
    <cellStyle name="Vírgula 4 2 2 2 3 2" xfId="21438" xr:uid="{FA34134B-8E42-498C-990E-21FC3B96A7D4}"/>
    <cellStyle name="Vírgula 4 2 2 2 3 2 2" xfId="46930" xr:uid="{F79979D5-2727-406D-91F1-18A95CC38FEA}"/>
    <cellStyle name="Vírgula 4 2 2 2 3 3" xfId="34339" xr:uid="{0FDAC13B-64EE-47E7-8E04-9E7152FBA134}"/>
    <cellStyle name="Vírgula 4 2 2 2 4" xfId="15160" xr:uid="{FB920575-7E85-4260-8F58-F4C5E224A604}"/>
    <cellStyle name="Vírgula 4 2 2 2 4 2" xfId="40652" xr:uid="{D152131F-913C-4E02-BAEE-2B7914C394CD}"/>
    <cellStyle name="Vírgula 4 2 2 2 5" xfId="28061" xr:uid="{E860DED8-4DC2-4C6C-B25B-D9A95805371D}"/>
    <cellStyle name="Vírgula 4 2 2 3" xfId="1665" xr:uid="{0F3AC230-B58C-43D1-B600-821501C4262C}"/>
    <cellStyle name="Vírgula 4 2 2 3 2" xfId="4819" xr:uid="{9B86383B-8676-4E6E-B74A-A4AAA17F7031}"/>
    <cellStyle name="Vírgula 4 2 2 3 2 2" xfId="11112" xr:uid="{AAED6225-6763-47A0-9126-E0E70ED8F48D}"/>
    <cellStyle name="Vírgula 4 2 2 3 2 2 2" xfId="23794" xr:uid="{C92110A4-355B-4CFF-B65B-612C134C3849}"/>
    <cellStyle name="Vírgula 4 2 2 3 2 2 2 2" xfId="49286" xr:uid="{63EF1590-3F90-44F5-9637-511FBEF8EDD6}"/>
    <cellStyle name="Vírgula 4 2 2 3 2 2 3" xfId="36695" xr:uid="{BF469AA4-D79B-4376-872A-A97FF55B0095}"/>
    <cellStyle name="Vírgula 4 2 2 3 2 3" xfId="17516" xr:uid="{DA08A65E-0CC1-4D42-82EC-7C2CBBA1EAF4}"/>
    <cellStyle name="Vírgula 4 2 2 3 2 3 2" xfId="43008" xr:uid="{1988BC4B-8533-4993-9FBD-93CAE730312D}"/>
    <cellStyle name="Vírgula 4 2 2 3 2 4" xfId="30417" xr:uid="{69788046-F055-4AEA-968D-3E0885670241}"/>
    <cellStyle name="Vírgula 4 2 2 3 3" xfId="7973" xr:uid="{445BF245-76A5-4062-B435-F7E29AD59EC3}"/>
    <cellStyle name="Vírgula 4 2 2 3 3 2" xfId="20655" xr:uid="{17C568E2-0F99-44BA-8405-B9508AF7A34D}"/>
    <cellStyle name="Vírgula 4 2 2 3 3 2 2" xfId="46147" xr:uid="{1C40E9E4-2031-4DEF-8F01-BF0BAA9226E6}"/>
    <cellStyle name="Vírgula 4 2 2 3 3 3" xfId="33556" xr:uid="{585ADA21-8DA8-4805-AAE7-0E5810BD86F1}"/>
    <cellStyle name="Vírgula 4 2 2 3 4" xfId="14377" xr:uid="{27BECE08-EF39-48A5-A39E-92224A597D0C}"/>
    <cellStyle name="Vírgula 4 2 2 3 4 2" xfId="39869" xr:uid="{D2C09CB0-9867-48C4-8DC2-0ED5E42A4CA3}"/>
    <cellStyle name="Vírgula 4 2 2 3 5" xfId="27278" xr:uid="{C647218C-1E34-4DD8-977F-6C65C004C311}"/>
    <cellStyle name="Vírgula 4 2 2 4" xfId="2972" xr:uid="{840A34D3-3847-4CA7-A01F-C24574F446D0}"/>
    <cellStyle name="Vírgula 4 2 2 4 2" xfId="6126" xr:uid="{3B021F27-D580-4AEE-A49D-A085BC9B74FC}"/>
    <cellStyle name="Vírgula 4 2 2 4 2 2" xfId="12419" xr:uid="{5948812E-6C35-4B02-8238-873DA5BD9A05}"/>
    <cellStyle name="Vírgula 4 2 2 4 2 2 2" xfId="25101" xr:uid="{00669498-A3BA-48B4-8AFA-F9FF2B7A25F1}"/>
    <cellStyle name="Vírgula 4 2 2 4 2 2 2 2" xfId="50593" xr:uid="{AC848E07-4B15-4FCC-9437-2021D53A3E0A}"/>
    <cellStyle name="Vírgula 4 2 2 4 2 2 3" xfId="38002" xr:uid="{31910C50-2A8C-44E0-9C33-AF91152566C0}"/>
    <cellStyle name="Vírgula 4 2 2 4 2 3" xfId="18823" xr:uid="{83023CEA-A4F3-4B0B-BCB7-1040AB369AB0}"/>
    <cellStyle name="Vírgula 4 2 2 4 2 3 2" xfId="44315" xr:uid="{63431B79-8DC6-4CB4-B260-7E7BA9C0467B}"/>
    <cellStyle name="Vírgula 4 2 2 4 2 4" xfId="31724" xr:uid="{4A75EEB6-6278-49B1-A9FF-997CB03F7EAF}"/>
    <cellStyle name="Vírgula 4 2 2 4 3" xfId="9280" xr:uid="{87E43EB6-C030-4934-BF88-B615EA6934AD}"/>
    <cellStyle name="Vírgula 4 2 2 4 3 2" xfId="21962" xr:uid="{FFD4E34C-0461-4D8C-A386-31C939A7D42A}"/>
    <cellStyle name="Vírgula 4 2 2 4 3 2 2" xfId="47454" xr:uid="{9CD8C7CD-C670-47B9-993F-2DB369D720BF}"/>
    <cellStyle name="Vírgula 4 2 2 4 3 3" xfId="34863" xr:uid="{B072B7D6-F62D-4F1B-A721-9119CDC7A00E}"/>
    <cellStyle name="Vírgula 4 2 2 4 4" xfId="15684" xr:uid="{EA6FF9F0-3388-45F3-BAB9-9DB791201DBD}"/>
    <cellStyle name="Vírgula 4 2 2 4 4 2" xfId="41176" xr:uid="{C15DB9FB-5C91-4857-B1FB-C686EDC455F4}"/>
    <cellStyle name="Vírgula 4 2 2 4 5" xfId="28585" xr:uid="{B9A1508C-C9E9-45A7-BF36-EC9809E6334D}"/>
    <cellStyle name="Vírgula 4 2 2 5" xfId="3495" xr:uid="{2AA63187-B369-46D7-9508-66EE6ED30C57}"/>
    <cellStyle name="Vírgula 4 2 2 5 2" xfId="6649" xr:uid="{10040BA6-7A1D-470D-937B-62EFAEF20742}"/>
    <cellStyle name="Vírgula 4 2 2 5 2 2" xfId="12942" xr:uid="{EC2253EA-838A-49F8-AA3F-D4B63C488AA6}"/>
    <cellStyle name="Vírgula 4 2 2 5 2 2 2" xfId="25624" xr:uid="{2D65F9B1-403D-4633-938F-063C4457AE04}"/>
    <cellStyle name="Vírgula 4 2 2 5 2 2 2 2" xfId="51116" xr:uid="{2EBE84F0-455C-4976-9B9B-2965C2A10191}"/>
    <cellStyle name="Vírgula 4 2 2 5 2 2 3" xfId="38525" xr:uid="{88BCD3AE-3650-4164-8ECE-363883EC944C}"/>
    <cellStyle name="Vírgula 4 2 2 5 2 3" xfId="19346" xr:uid="{F6856EFD-6B2B-4132-BD30-DB80D0B3B8FF}"/>
    <cellStyle name="Vírgula 4 2 2 5 2 3 2" xfId="44838" xr:uid="{EFE863FD-7EA2-4977-9A5B-6A2D2E8ED949}"/>
    <cellStyle name="Vírgula 4 2 2 5 2 4" xfId="32247" xr:uid="{4F47021D-6ECD-456F-ACA6-B5074DF965F8}"/>
    <cellStyle name="Vírgula 4 2 2 5 3" xfId="9803" xr:uid="{8A8CC1A5-B15A-4E65-8E3C-FE84CDD414D2}"/>
    <cellStyle name="Vírgula 4 2 2 5 3 2" xfId="22485" xr:uid="{0518D7CD-5BB3-4DA7-B269-39B903698867}"/>
    <cellStyle name="Vírgula 4 2 2 5 3 2 2" xfId="47977" xr:uid="{7DF2DC89-170D-4BE4-A93A-01CE849A0433}"/>
    <cellStyle name="Vírgula 4 2 2 5 3 3" xfId="35386" xr:uid="{FE07D6AE-54BB-4E16-BA8E-388AEC09AEF3}"/>
    <cellStyle name="Vírgula 4 2 2 5 4" xfId="16207" xr:uid="{5D7E9AB2-730C-426E-87B6-8278AF62287E}"/>
    <cellStyle name="Vírgula 4 2 2 5 4 2" xfId="41699" xr:uid="{7B3B7B3E-91A9-4562-9BD3-3185CB0FD349}"/>
    <cellStyle name="Vírgula 4 2 2 5 5" xfId="29108" xr:uid="{07887BFF-4CE1-4BDB-B85B-7CDE031EA519}"/>
    <cellStyle name="Vírgula 4 2 2 6" xfId="4295" xr:uid="{D25A3FAE-DB40-41C2-AB08-95B17BC1E67E}"/>
    <cellStyle name="Vírgula 4 2 2 6 2" xfId="10588" xr:uid="{C73F3664-6C27-4F95-9249-78E6AF525940}"/>
    <cellStyle name="Vírgula 4 2 2 6 2 2" xfId="23270" xr:uid="{2D94D947-B0B2-4B03-9978-44EA436785E1}"/>
    <cellStyle name="Vírgula 4 2 2 6 2 2 2" xfId="48762" xr:uid="{C7A029C4-6BE2-469A-80D6-5053A6E6759D}"/>
    <cellStyle name="Vírgula 4 2 2 6 2 3" xfId="36171" xr:uid="{E1A65E85-8D8E-4385-977F-EFCEA4E893E8}"/>
    <cellStyle name="Vírgula 4 2 2 6 3" xfId="16992" xr:uid="{72FF3713-01E0-41CC-A533-3F6CB6B5452F}"/>
    <cellStyle name="Vírgula 4 2 2 6 3 2" xfId="42484" xr:uid="{7B9F33B1-A8E6-444F-9644-E24B29C91006}"/>
    <cellStyle name="Vírgula 4 2 2 6 4" xfId="29893" xr:uid="{9117F8D0-E7E1-416D-B355-510D5FEA2B26}"/>
    <cellStyle name="Vírgula 4 2 2 7" xfId="7449" xr:uid="{9BB13904-26D9-49BF-9012-95EC07991427}"/>
    <cellStyle name="Vírgula 4 2 2 7 2" xfId="20131" xr:uid="{B9321EB9-8877-4989-8B31-F4725EBDFC23}"/>
    <cellStyle name="Vírgula 4 2 2 7 2 2" xfId="45623" xr:uid="{111B90A8-4F6B-4FFB-A02D-1745E51DA549}"/>
    <cellStyle name="Vírgula 4 2 2 7 3" xfId="33032" xr:uid="{04587FF9-4126-4830-9F20-FA2ABE3DFE5C}"/>
    <cellStyle name="Vírgula 4 2 2 8" xfId="13853" xr:uid="{56D4F7FE-FC12-4B7E-B99B-99C2C0E73D23}"/>
    <cellStyle name="Vírgula 4 2 2 8 2" xfId="39345" xr:uid="{28312DDA-B9D5-418B-A977-C540A6D9E7B6}"/>
    <cellStyle name="Vírgula 4 2 2 9" xfId="26754" xr:uid="{347234EB-F1ED-49A3-8F10-6E60279D44A5}"/>
    <cellStyle name="Vírgula 4 2 3" xfId="881" xr:uid="{9316527F-02B7-4FBA-81AC-E1C656AC8C49}"/>
    <cellStyle name="Vírgula 4 2 3 2" xfId="2188" xr:uid="{C2C5F55E-F3A2-403C-B883-82C832F2A019}"/>
    <cellStyle name="Vírgula 4 2 3 2 2" xfId="5342" xr:uid="{FB0A41EA-90B2-4829-B8D2-586D4817F920}"/>
    <cellStyle name="Vírgula 4 2 3 2 2 2" xfId="11635" xr:uid="{4209EA28-566D-4F89-8D4B-04C11669E24C}"/>
    <cellStyle name="Vírgula 4 2 3 2 2 2 2" xfId="24317" xr:uid="{6010CB21-6249-4962-A66E-FEF1B6A5EADB}"/>
    <cellStyle name="Vírgula 4 2 3 2 2 2 2 2" xfId="49809" xr:uid="{162D6B58-841C-493B-B57C-207BCBE3B354}"/>
    <cellStyle name="Vírgula 4 2 3 2 2 2 3" xfId="37218" xr:uid="{FB2ADCAD-B663-4C80-ABDF-F2532F3923BF}"/>
    <cellStyle name="Vírgula 4 2 3 2 2 3" xfId="18039" xr:uid="{9F1C2C94-BE95-4893-9AEE-5117CBF2E733}"/>
    <cellStyle name="Vírgula 4 2 3 2 2 3 2" xfId="43531" xr:uid="{1B5497BD-CFA1-4BE5-90C1-77EBB50D10BA}"/>
    <cellStyle name="Vírgula 4 2 3 2 2 4" xfId="30940" xr:uid="{3BD5BBAE-5696-4DB8-858F-82B5CABDA857}"/>
    <cellStyle name="Vírgula 4 2 3 2 3" xfId="8496" xr:uid="{A707467E-5D0B-4730-92FE-10954A132599}"/>
    <cellStyle name="Vírgula 4 2 3 2 3 2" xfId="21178" xr:uid="{3687AE50-AB37-4718-BBDB-1B9E2A2ECAD6}"/>
    <cellStyle name="Vírgula 4 2 3 2 3 2 2" xfId="46670" xr:uid="{44A5944D-8679-4DE1-BB52-F64C0ADC6154}"/>
    <cellStyle name="Vírgula 4 2 3 2 3 3" xfId="34079" xr:uid="{47CD0674-9FC6-408B-89B0-37A2E66AB074}"/>
    <cellStyle name="Vírgula 4 2 3 2 4" xfId="14900" xr:uid="{75292F1A-A82F-40BB-9F07-B0D196188623}"/>
    <cellStyle name="Vírgula 4 2 3 2 4 2" xfId="40392" xr:uid="{612E1B3A-1B21-43E4-B98F-D54F38CDFA44}"/>
    <cellStyle name="Vírgula 4 2 3 2 5" xfId="27801" xr:uid="{7722DFC6-1AE0-4506-912B-5E932D725F73}"/>
    <cellStyle name="Vírgula 4 2 3 3" xfId="4035" xr:uid="{B986BFA4-6A5B-473E-905F-E4BA4F583B09}"/>
    <cellStyle name="Vírgula 4 2 3 3 2" xfId="10328" xr:uid="{45DAB7B2-4932-4294-B963-55CECB66DC63}"/>
    <cellStyle name="Vírgula 4 2 3 3 2 2" xfId="23010" xr:uid="{2B52A6F3-BDF3-47B6-992E-7AD9165F033C}"/>
    <cellStyle name="Vírgula 4 2 3 3 2 2 2" xfId="48502" xr:uid="{E6E30CC3-CB42-4C7A-90B9-0820455A9D7E}"/>
    <cellStyle name="Vírgula 4 2 3 3 2 3" xfId="35911" xr:uid="{C99DC1E1-BDF8-4E4E-9C17-B20063D9BE8C}"/>
    <cellStyle name="Vírgula 4 2 3 3 3" xfId="16732" xr:uid="{AAC1D76A-F112-43D9-AAA0-268AF7A1DCE0}"/>
    <cellStyle name="Vírgula 4 2 3 3 3 2" xfId="42224" xr:uid="{34111FEF-7612-40FB-8FA4-FDA2815CE3B1}"/>
    <cellStyle name="Vírgula 4 2 3 3 4" xfId="29633" xr:uid="{F0D98CF5-68AB-44A3-B640-454D12F998FA}"/>
    <cellStyle name="Vírgula 4 2 3 4" xfId="7189" xr:uid="{F919E281-37C9-48D5-B95D-42421FE64195}"/>
    <cellStyle name="Vírgula 4 2 3 4 2" xfId="19871" xr:uid="{AA665B26-D39A-4AA8-8643-AFF369ADAFA1}"/>
    <cellStyle name="Vírgula 4 2 3 4 2 2" xfId="45363" xr:uid="{E0015E30-A9C2-409B-9A47-4BBC345AFFAB}"/>
    <cellStyle name="Vírgula 4 2 3 4 3" xfId="32772" xr:uid="{28BE6052-DC15-43F5-81B3-C148DA743C02}"/>
    <cellStyle name="Vírgula 4 2 3 5" xfId="13593" xr:uid="{340C2197-75C0-49A1-BAB6-1B0D86A5AC0C}"/>
    <cellStyle name="Vírgula 4 2 3 5 2" xfId="39085" xr:uid="{1F54FEBA-BA7A-4619-B47E-EFA2D1693FB5}"/>
    <cellStyle name="Vírgula 4 2 3 6" xfId="26494" xr:uid="{308A538E-AA01-4B0B-A2B8-2F4E68A4B341}"/>
    <cellStyle name="Vírgula 4 2 4" xfId="1926" xr:uid="{499E8522-6B5B-43CC-8E9F-E74B891D0280}"/>
    <cellStyle name="Vírgula 4 2 4 2" xfId="5080" xr:uid="{7836CA52-8031-4F89-BEAD-99CFE6336EB5}"/>
    <cellStyle name="Vírgula 4 2 4 2 2" xfId="11373" xr:uid="{F0C19E9A-5372-406B-9AED-E319F2FF582B}"/>
    <cellStyle name="Vírgula 4 2 4 2 2 2" xfId="24055" xr:uid="{E4803E9F-C237-44E6-A820-975733F0779F}"/>
    <cellStyle name="Vírgula 4 2 4 2 2 2 2" xfId="49547" xr:uid="{89D687D2-887D-4624-B5A2-8EBB57CBCC7F}"/>
    <cellStyle name="Vírgula 4 2 4 2 2 3" xfId="36956" xr:uid="{6F20AD2C-9466-4769-B0CE-632A7D9A3BD9}"/>
    <cellStyle name="Vírgula 4 2 4 2 3" xfId="17777" xr:uid="{490D9227-6EE0-4E11-A99A-613A7FC084D1}"/>
    <cellStyle name="Vírgula 4 2 4 2 3 2" xfId="43269" xr:uid="{D28B2475-464F-4796-838F-1762EB5A88AF}"/>
    <cellStyle name="Vírgula 4 2 4 2 4" xfId="30678" xr:uid="{BB1A38FB-A7A2-4038-B13F-20D1422B1148}"/>
    <cellStyle name="Vírgula 4 2 4 3" xfId="8234" xr:uid="{2BD23A8B-CC6E-4452-B632-B9F2A318AFF9}"/>
    <cellStyle name="Vírgula 4 2 4 3 2" xfId="20916" xr:uid="{0D467BF9-FA27-4ABD-990F-9327D8EE9A1B}"/>
    <cellStyle name="Vírgula 4 2 4 3 2 2" xfId="46408" xr:uid="{F5E31B9F-6127-4E73-A567-AF3EF71BDCA6}"/>
    <cellStyle name="Vírgula 4 2 4 3 3" xfId="33817" xr:uid="{C206CDD8-48E1-4FA6-A26C-70B029EC3C57}"/>
    <cellStyle name="Vírgula 4 2 4 4" xfId="14638" xr:uid="{3A9C97C5-4688-4DD3-8A91-97201810C09A}"/>
    <cellStyle name="Vírgula 4 2 4 4 2" xfId="40130" xr:uid="{7A4AD891-0BB7-41CD-B20B-1007F99055A2}"/>
    <cellStyle name="Vírgula 4 2 4 5" xfId="27539" xr:uid="{EF50736A-3C0E-4529-8AEE-21EF81D8FFBE}"/>
    <cellStyle name="Vírgula 4 2 5" xfId="1404" xr:uid="{11C9A1C6-7D30-4E17-B36D-E2CF1989EDA0}"/>
    <cellStyle name="Vírgula 4 2 5 2" xfId="4558" xr:uid="{314D99E9-C288-41DB-9A4E-14EC2960DCBE}"/>
    <cellStyle name="Vírgula 4 2 5 2 2" xfId="10851" xr:uid="{80F60BC7-788B-451A-BA2E-A52FC0E5E355}"/>
    <cellStyle name="Vírgula 4 2 5 2 2 2" xfId="23533" xr:uid="{ADC68328-5D77-4C6F-8162-AEF4D64102A5}"/>
    <cellStyle name="Vírgula 4 2 5 2 2 2 2" xfId="49025" xr:uid="{A9314BC4-9747-4AC0-A170-BD8BAF861C4C}"/>
    <cellStyle name="Vírgula 4 2 5 2 2 3" xfId="36434" xr:uid="{799AA0D7-D81E-4FE3-B3C8-C28918F202B8}"/>
    <cellStyle name="Vírgula 4 2 5 2 3" xfId="17255" xr:uid="{3025E373-7649-468D-A891-8643EC4274A3}"/>
    <cellStyle name="Vírgula 4 2 5 2 3 2" xfId="42747" xr:uid="{91ED7AB9-5C46-485D-BEFA-D2D264558821}"/>
    <cellStyle name="Vírgula 4 2 5 2 4" xfId="30156" xr:uid="{696EC026-67BF-4348-ABC7-BD897EB1C78C}"/>
    <cellStyle name="Vírgula 4 2 5 3" xfId="7712" xr:uid="{BFEDDA83-3B54-428C-9E11-A2852D572754}"/>
    <cellStyle name="Vírgula 4 2 5 3 2" xfId="20394" xr:uid="{9061F407-2254-411C-B075-793F384329BC}"/>
    <cellStyle name="Vírgula 4 2 5 3 2 2" xfId="45886" xr:uid="{746CDB22-2196-43DB-9B1A-8EBAAD1D0216}"/>
    <cellStyle name="Vírgula 4 2 5 3 3" xfId="33295" xr:uid="{98F33A34-259C-437D-8082-DEA43D99BBE7}"/>
    <cellStyle name="Vírgula 4 2 5 4" xfId="14116" xr:uid="{7485B10B-883F-4F2F-9847-877530B9C4F1}"/>
    <cellStyle name="Vírgula 4 2 5 4 2" xfId="39608" xr:uid="{7F6A555D-9CBA-432A-8946-5DE4174A8543}"/>
    <cellStyle name="Vírgula 4 2 5 5" xfId="27017" xr:uid="{9379E4DC-C72D-4C3C-B063-A3E193AFF282}"/>
    <cellStyle name="Vírgula 4 2 6" xfId="2711" xr:uid="{371B9E40-BF65-4C75-B2A2-C091C7F4633B}"/>
    <cellStyle name="Vírgula 4 2 6 2" xfId="5865" xr:uid="{95BD0B23-8D88-4A74-851E-688E22E6418A}"/>
    <cellStyle name="Vírgula 4 2 6 2 2" xfId="12158" xr:uid="{1D48356C-EDDB-4F6C-B43F-1F892699736D}"/>
    <cellStyle name="Vírgula 4 2 6 2 2 2" xfId="24840" xr:uid="{37FCDFE9-E8C6-4A35-9AB8-E488D30447D0}"/>
    <cellStyle name="Vírgula 4 2 6 2 2 2 2" xfId="50332" xr:uid="{E9E18830-9C7D-4DFD-962C-EAC6478319AD}"/>
    <cellStyle name="Vírgula 4 2 6 2 2 3" xfId="37741" xr:uid="{4EFB4A01-0A21-4F3B-B078-891D20819387}"/>
    <cellStyle name="Vírgula 4 2 6 2 3" xfId="18562" xr:uid="{A6282CE2-7581-497A-A62D-CAD0E580BED8}"/>
    <cellStyle name="Vírgula 4 2 6 2 3 2" xfId="44054" xr:uid="{28BFB70F-15D3-41B9-AAE1-A6FC1194C614}"/>
    <cellStyle name="Vírgula 4 2 6 2 4" xfId="31463" xr:uid="{A8A52ED2-E01F-4AB5-8218-3F61E034E4B6}"/>
    <cellStyle name="Vírgula 4 2 6 3" xfId="9019" xr:uid="{CBF9F616-1498-4A62-B3DA-7BDC25471D37}"/>
    <cellStyle name="Vírgula 4 2 6 3 2" xfId="21701" xr:uid="{600056D4-7EC7-49B1-AAB9-ADD9DA9B9DEB}"/>
    <cellStyle name="Vírgula 4 2 6 3 2 2" xfId="47193" xr:uid="{A79EA8B4-1463-43A2-8756-B7D9CE49FCE4}"/>
    <cellStyle name="Vírgula 4 2 6 3 3" xfId="34602" xr:uid="{1102E4A2-B8DD-4CA5-8AA8-69A5BC9F39E8}"/>
    <cellStyle name="Vírgula 4 2 6 4" xfId="15423" xr:uid="{4A5EF861-D5FB-4BED-9ACB-5141E8B762B9}"/>
    <cellStyle name="Vírgula 4 2 6 4 2" xfId="40915" xr:uid="{E11007B1-1EE0-4D9C-862A-17991FFA8897}"/>
    <cellStyle name="Vírgula 4 2 6 5" xfId="28324" xr:uid="{124F61B5-C5C4-4D51-8A16-314615365E43}"/>
    <cellStyle name="Vírgula 4 2 7" xfId="3234" xr:uid="{1564D58A-E0C2-40E5-8D4A-4F65198ECD58}"/>
    <cellStyle name="Vírgula 4 2 7 2" xfId="6388" xr:uid="{7E30E15A-0DF2-4882-83F9-72D6364A7AF1}"/>
    <cellStyle name="Vírgula 4 2 7 2 2" xfId="12681" xr:uid="{85BCA33E-25B5-49F2-826E-F2179EAEFB90}"/>
    <cellStyle name="Vírgula 4 2 7 2 2 2" xfId="25363" xr:uid="{32AFCA3E-FD5B-4883-A401-607F86D7BF73}"/>
    <cellStyle name="Vírgula 4 2 7 2 2 2 2" xfId="50855" xr:uid="{5129ED41-A081-444C-97DB-575F28554FF3}"/>
    <cellStyle name="Vírgula 4 2 7 2 2 3" xfId="38264" xr:uid="{3D899A64-1FBF-483A-AC21-B7CF01A7A20E}"/>
    <cellStyle name="Vírgula 4 2 7 2 3" xfId="19085" xr:uid="{A0001E10-1D2C-4D36-843E-91D1B6ADAC7B}"/>
    <cellStyle name="Vírgula 4 2 7 2 3 2" xfId="44577" xr:uid="{3483F614-4D82-412E-8EE9-8D0CE17620B8}"/>
    <cellStyle name="Vírgula 4 2 7 2 4" xfId="31986" xr:uid="{9203953D-061C-411D-9A3A-6D0C8604BB79}"/>
    <cellStyle name="Vírgula 4 2 7 3" xfId="9542" xr:uid="{6AB4DB76-3501-4A51-A011-20F6287856C3}"/>
    <cellStyle name="Vírgula 4 2 7 3 2" xfId="22224" xr:uid="{4412015B-794C-44C0-B7B0-B3CD0A92DAC7}"/>
    <cellStyle name="Vírgula 4 2 7 3 2 2" xfId="47716" xr:uid="{EE2AE295-8C36-4C64-B586-13BC80CEC4B1}"/>
    <cellStyle name="Vírgula 4 2 7 3 3" xfId="35125" xr:uid="{1D64F6A4-864C-4187-AA61-910131FE5390}"/>
    <cellStyle name="Vírgula 4 2 7 4" xfId="15946" xr:uid="{8B2560FA-D756-4E43-9147-4AA37BF3A7DC}"/>
    <cellStyle name="Vírgula 4 2 7 4 2" xfId="41438" xr:uid="{BC59A599-9155-47A7-BEF3-392F8091B13B}"/>
    <cellStyle name="Vírgula 4 2 7 5" xfId="28847" xr:uid="{FC722202-F81D-4999-A146-6A8A4A39E636}"/>
    <cellStyle name="Vírgula 4 2 8" xfId="3773" xr:uid="{B2538FAC-8ACA-4572-9708-84FE7A71C542}"/>
    <cellStyle name="Vírgula 4 2 8 2" xfId="10066" xr:uid="{9EEB5056-4965-4845-A869-1CCA0F22B7CC}"/>
    <cellStyle name="Vírgula 4 2 8 2 2" xfId="22748" xr:uid="{C21D7170-E51E-4B00-8FF8-BC3744922554}"/>
    <cellStyle name="Vírgula 4 2 8 2 2 2" xfId="48240" xr:uid="{5B70A36D-07D0-4E93-B729-01E5C6D1FB69}"/>
    <cellStyle name="Vírgula 4 2 8 2 3" xfId="35649" xr:uid="{27D00CCF-CD54-4D7A-A780-7D576B3C8A7E}"/>
    <cellStyle name="Vírgula 4 2 8 3" xfId="16470" xr:uid="{FF266DD3-72B6-4074-BE9A-A7EDA120E872}"/>
    <cellStyle name="Vírgula 4 2 8 3 2" xfId="41962" xr:uid="{6B68E186-FFD8-4323-958E-81B17094B660}"/>
    <cellStyle name="Vírgula 4 2 8 4" xfId="29371" xr:uid="{5B2770F4-0BF4-4C80-8178-B9A344794A5C}"/>
    <cellStyle name="Vírgula 4 2 9" xfId="6927" xr:uid="{AB0ACD2F-1A5A-43F0-A6ED-F7D557E8DC17}"/>
    <cellStyle name="Vírgula 4 2 9 2" xfId="19609" xr:uid="{F4EF8625-4EC9-4B82-AB28-08A3C3783F6E}"/>
    <cellStyle name="Vírgula 4 2 9 2 2" xfId="45101" xr:uid="{0D84BF0E-9977-4D49-82CA-63A15204B8A8}"/>
    <cellStyle name="Vírgula 4 2 9 3" xfId="32510" xr:uid="{A662C25D-A34D-4173-8E29-B6CEF9B11436}"/>
    <cellStyle name="Vírgula 4 3" xfId="982" xr:uid="{DF01B743-B0B0-43FD-B4E5-D94756C37A7C}"/>
    <cellStyle name="Vírgula 4 3 2" xfId="2289" xr:uid="{06220B08-0089-4EAE-8042-E4BF7663B7CC}"/>
    <cellStyle name="Vírgula 4 3 2 2" xfId="5443" xr:uid="{90EE60B1-BB6B-4C4C-8D37-6CE84C0D6D66}"/>
    <cellStyle name="Vírgula 4 3 2 2 2" xfId="11736" xr:uid="{128DA26A-FDCE-42DF-9FFC-F6ADE9F07CCF}"/>
    <cellStyle name="Vírgula 4 3 2 2 2 2" xfId="24418" xr:uid="{26ECE67A-2720-473A-9510-C6968A732B76}"/>
    <cellStyle name="Vírgula 4 3 2 2 2 2 2" xfId="49910" xr:uid="{4E6F6304-5343-4E91-81F1-27DB7CFC36E7}"/>
    <cellStyle name="Vírgula 4 3 2 2 2 3" xfId="37319" xr:uid="{40650975-3030-4E0E-B71F-4926ED6B4E38}"/>
    <cellStyle name="Vírgula 4 3 2 2 3" xfId="18140" xr:uid="{2138CE0A-01F6-4FBE-A6E6-F142FC767F1F}"/>
    <cellStyle name="Vírgula 4 3 2 2 3 2" xfId="43632" xr:uid="{78CE1540-8F4E-48A2-A48A-F631641048EB}"/>
    <cellStyle name="Vírgula 4 3 2 2 4" xfId="31041" xr:uid="{39902F26-A126-4144-ABF7-8674AC05293D}"/>
    <cellStyle name="Vírgula 4 3 2 3" xfId="8597" xr:uid="{0E1C2EF4-31FE-4E3C-8FCE-E4407B65489F}"/>
    <cellStyle name="Vírgula 4 3 2 3 2" xfId="21279" xr:uid="{FB1EA82A-3AC6-429D-B3BD-4CECD4740083}"/>
    <cellStyle name="Vírgula 4 3 2 3 2 2" xfId="46771" xr:uid="{351E02B3-8B43-4636-92FF-38133483FE2E}"/>
    <cellStyle name="Vírgula 4 3 2 3 3" xfId="34180" xr:uid="{ADBBDBCE-A759-4F1C-A5A8-5AF38C4D19FE}"/>
    <cellStyle name="Vírgula 4 3 2 4" xfId="15001" xr:uid="{A19E8942-9D40-4984-AC7C-8AA77F596C6A}"/>
    <cellStyle name="Vírgula 4 3 2 4 2" xfId="40493" xr:uid="{00244B62-7BF2-4EFE-BD3D-FE936F247C9A}"/>
    <cellStyle name="Vírgula 4 3 2 5" xfId="27902" xr:uid="{F85A84F0-7447-4C54-8092-966A5A3CCAA6}"/>
    <cellStyle name="Vírgula 4 3 3" xfId="1506" xr:uid="{36302551-2941-4F11-A8BE-683C081E65F2}"/>
    <cellStyle name="Vírgula 4 3 3 2" xfId="4660" xr:uid="{DCA6EB95-08EE-4D37-B331-5CEE87A339F0}"/>
    <cellStyle name="Vírgula 4 3 3 2 2" xfId="10953" xr:uid="{1CE8F675-1CE7-4557-A954-5D082BB4EB8B}"/>
    <cellStyle name="Vírgula 4 3 3 2 2 2" xfId="23635" xr:uid="{327B048A-EC2D-4026-ADDF-75C30BB361DA}"/>
    <cellStyle name="Vírgula 4 3 3 2 2 2 2" xfId="49127" xr:uid="{B57292D6-6FC5-4099-AF54-29DAE26BA1CD}"/>
    <cellStyle name="Vírgula 4 3 3 2 2 3" xfId="36536" xr:uid="{965BF868-5587-4708-85C3-4B0253EA40C1}"/>
    <cellStyle name="Vírgula 4 3 3 2 3" xfId="17357" xr:uid="{2D887F8C-5C0C-4A27-B53A-DB0F77EA4B95}"/>
    <cellStyle name="Vírgula 4 3 3 2 3 2" xfId="42849" xr:uid="{CE02283F-FCDA-4B00-9699-ED5AFAF8A893}"/>
    <cellStyle name="Vírgula 4 3 3 2 4" xfId="30258" xr:uid="{20F24101-A2D0-4452-9DE5-F40A6EAE650A}"/>
    <cellStyle name="Vírgula 4 3 3 3" xfId="7814" xr:uid="{DA26E267-484E-4ACD-86DF-F7637418C53A}"/>
    <cellStyle name="Vírgula 4 3 3 3 2" xfId="20496" xr:uid="{0322568E-0F3C-4BFD-8FCC-53F4C3DD25F4}"/>
    <cellStyle name="Vírgula 4 3 3 3 2 2" xfId="45988" xr:uid="{4AED91EE-69FC-465F-85A6-C43A6C5C8DA3}"/>
    <cellStyle name="Vírgula 4 3 3 3 3" xfId="33397" xr:uid="{3464B3E1-C13E-40E9-9C92-124EF0165528}"/>
    <cellStyle name="Vírgula 4 3 3 4" xfId="14218" xr:uid="{17BE00B8-310C-4318-A6D3-72018C6A0C1A}"/>
    <cellStyle name="Vírgula 4 3 3 4 2" xfId="39710" xr:uid="{24F7313B-5840-4C7A-BE2A-2F8E18313CC7}"/>
    <cellStyle name="Vírgula 4 3 3 5" xfId="27119" xr:uid="{19CD7280-F030-4CA6-90D5-EE040FA2E573}"/>
    <cellStyle name="Vírgula 4 3 4" xfId="2813" xr:uid="{5B559302-592A-4D8D-B145-2E244E5D55ED}"/>
    <cellStyle name="Vírgula 4 3 4 2" xfId="5967" xr:uid="{27A4C2A2-5BC1-4E55-977B-065D65BBD947}"/>
    <cellStyle name="Vírgula 4 3 4 2 2" xfId="12260" xr:uid="{0B89C115-7373-43A9-8FFB-C17FF1DD3F69}"/>
    <cellStyle name="Vírgula 4 3 4 2 2 2" xfId="24942" xr:uid="{3722C406-EE64-4C43-9278-DA98CFE9BFA1}"/>
    <cellStyle name="Vírgula 4 3 4 2 2 2 2" xfId="50434" xr:uid="{44144C04-CCB6-4FC0-9A0A-D4160CFA2C0A}"/>
    <cellStyle name="Vírgula 4 3 4 2 2 3" xfId="37843" xr:uid="{7D0A1B00-04FD-418E-9A7D-C0EE6736E106}"/>
    <cellStyle name="Vírgula 4 3 4 2 3" xfId="18664" xr:uid="{671FFAD6-8CD8-4E48-8574-01DB0AD8149E}"/>
    <cellStyle name="Vírgula 4 3 4 2 3 2" xfId="44156" xr:uid="{461B0424-F6A3-426B-ACF1-D0F66A43E3EF}"/>
    <cellStyle name="Vírgula 4 3 4 2 4" xfId="31565" xr:uid="{9738DD59-1DB5-41D4-A88B-36F7D19451DC}"/>
    <cellStyle name="Vírgula 4 3 4 3" xfId="9121" xr:uid="{05A06B0D-F977-44BD-974C-ECA611E12FC7}"/>
    <cellStyle name="Vírgula 4 3 4 3 2" xfId="21803" xr:uid="{F18DF980-722F-4076-AE4C-4119B63E9DFA}"/>
    <cellStyle name="Vírgula 4 3 4 3 2 2" xfId="47295" xr:uid="{D1CC9AAB-6A86-485B-91E4-C99A8D45975B}"/>
    <cellStyle name="Vírgula 4 3 4 3 3" xfId="34704" xr:uid="{A0C8641A-42BB-4CBC-B520-5F2FFD1540FC}"/>
    <cellStyle name="Vírgula 4 3 4 4" xfId="15525" xr:uid="{F8208259-17EE-47E3-89AD-20A6CB158DCB}"/>
    <cellStyle name="Vírgula 4 3 4 4 2" xfId="41017" xr:uid="{1E7DFC32-F75F-498F-BD18-1FE08FCF733C}"/>
    <cellStyle name="Vírgula 4 3 4 5" xfId="28426" xr:uid="{BF631BC8-0360-4142-923E-22D314DF7F1D}"/>
    <cellStyle name="Vírgula 4 3 5" xfId="3336" xr:uid="{18ED33FC-35D8-4CB6-8C24-71D5C702C42E}"/>
    <cellStyle name="Vírgula 4 3 5 2" xfId="6490" xr:uid="{61F0DFFA-8FE9-42BE-A573-0D0E99225021}"/>
    <cellStyle name="Vírgula 4 3 5 2 2" xfId="12783" xr:uid="{C4374950-CF0F-4570-97AF-5838648A13DF}"/>
    <cellStyle name="Vírgula 4 3 5 2 2 2" xfId="25465" xr:uid="{924DEFFA-736D-4104-83FC-677C98228C66}"/>
    <cellStyle name="Vírgula 4 3 5 2 2 2 2" xfId="50957" xr:uid="{655ACE83-66D4-43D3-9AEF-7785649D7272}"/>
    <cellStyle name="Vírgula 4 3 5 2 2 3" xfId="38366" xr:uid="{6CA3A66E-9411-4F29-9C03-EE498437C7A5}"/>
    <cellStyle name="Vírgula 4 3 5 2 3" xfId="19187" xr:uid="{4C02D9A5-6674-4190-B939-C6922D724B1D}"/>
    <cellStyle name="Vírgula 4 3 5 2 3 2" xfId="44679" xr:uid="{3B260F56-B64D-48BA-BF03-45EE93902E0C}"/>
    <cellStyle name="Vírgula 4 3 5 2 4" xfId="32088" xr:uid="{2E803C55-5EA6-45E8-921F-D600A180661A}"/>
    <cellStyle name="Vírgula 4 3 5 3" xfId="9644" xr:uid="{62B3D530-2802-49F5-A81F-DD8C4ED202EC}"/>
    <cellStyle name="Vírgula 4 3 5 3 2" xfId="22326" xr:uid="{5C74402D-F0E7-4057-AD9D-BB0EE8711E3D}"/>
    <cellStyle name="Vírgula 4 3 5 3 2 2" xfId="47818" xr:uid="{23C5D0EE-B1C0-4071-BCAC-92ECC6207982}"/>
    <cellStyle name="Vírgula 4 3 5 3 3" xfId="35227" xr:uid="{C74CB86D-0C3B-4196-ABD6-470EC00EF58C}"/>
    <cellStyle name="Vírgula 4 3 5 4" xfId="16048" xr:uid="{D812D8F3-9D8C-443D-B086-EF74CAFB5476}"/>
    <cellStyle name="Vírgula 4 3 5 4 2" xfId="41540" xr:uid="{6239716A-7F19-457F-8A27-87A512C3242C}"/>
    <cellStyle name="Vírgula 4 3 5 5" xfId="28949" xr:uid="{6B034C2A-6B43-48C6-98B8-B61D0BD2A28F}"/>
    <cellStyle name="Vírgula 4 3 6" xfId="4136" xr:uid="{92AE4823-4FD2-44CF-AC15-24896FFEDCBD}"/>
    <cellStyle name="Vírgula 4 3 6 2" xfId="10429" xr:uid="{64252A2C-9320-4D57-A50D-1A54322FC284}"/>
    <cellStyle name="Vírgula 4 3 6 2 2" xfId="23111" xr:uid="{F365BA57-92A7-49AC-933D-03C058F61ECC}"/>
    <cellStyle name="Vírgula 4 3 6 2 2 2" xfId="48603" xr:uid="{D5B4D672-F906-477D-922B-C25D52631566}"/>
    <cellStyle name="Vírgula 4 3 6 2 3" xfId="36012" xr:uid="{6643FDFD-FFFE-4482-AB88-621860CAB69A}"/>
    <cellStyle name="Vírgula 4 3 6 3" xfId="16833" xr:uid="{3047BA63-1FBB-4735-9119-BD6C07EC94AE}"/>
    <cellStyle name="Vírgula 4 3 6 3 2" xfId="42325" xr:uid="{ECB72988-D66A-41CF-9EC8-C6331E15D499}"/>
    <cellStyle name="Vírgula 4 3 6 4" xfId="29734" xr:uid="{7FF2EE10-7DA5-434F-9FE5-A43AB4BA6794}"/>
    <cellStyle name="Vírgula 4 3 7" xfId="7290" xr:uid="{D0F63A62-FFC1-4BFF-8C7D-C4CB0D4B6631}"/>
    <cellStyle name="Vírgula 4 3 7 2" xfId="19972" xr:uid="{F114C96B-4A64-4162-85F0-1479F99B23F5}"/>
    <cellStyle name="Vírgula 4 3 7 2 2" xfId="45464" xr:uid="{30C14DA3-31B9-47A5-8037-0293BDAC120D}"/>
    <cellStyle name="Vírgula 4 3 7 3" xfId="32873" xr:uid="{DBB5D6EC-39D2-480B-A147-8159BEDDA347}"/>
    <cellStyle name="Vírgula 4 3 8" xfId="13694" xr:uid="{D946DB7F-0C3E-4F5A-844D-D7914E2897F2}"/>
    <cellStyle name="Vírgula 4 3 8 2" xfId="39186" xr:uid="{6B854046-0C24-4F7B-AB5E-2227145BB9FC}"/>
    <cellStyle name="Vírgula 4 3 9" xfId="26595" xr:uid="{C5B3E9E8-BEA7-4574-AF15-0A2B8FBFD9C2}"/>
    <cellStyle name="Vírgula 4 4" xfId="722" xr:uid="{23E26D51-961B-45A1-8FCD-C772FD7F3DA9}"/>
    <cellStyle name="Vírgula 4 4 2" xfId="2029" xr:uid="{1F406848-A9B1-4644-8930-5FE7834E141E}"/>
    <cellStyle name="Vírgula 4 4 2 2" xfId="5183" xr:uid="{4BD92E91-8BDA-40C8-89B9-52D6462A54A9}"/>
    <cellStyle name="Vírgula 4 4 2 2 2" xfId="11476" xr:uid="{CD433A28-6BBF-4740-957E-FA443B0F6572}"/>
    <cellStyle name="Vírgula 4 4 2 2 2 2" xfId="24158" xr:uid="{F4C25BCE-2938-4967-A3FD-78E917ED272E}"/>
    <cellStyle name="Vírgula 4 4 2 2 2 2 2" xfId="49650" xr:uid="{660248A2-EA03-4184-BD60-2493C6E4F33F}"/>
    <cellStyle name="Vírgula 4 4 2 2 2 3" xfId="37059" xr:uid="{F1B99DEA-6084-49F6-9293-C63184930366}"/>
    <cellStyle name="Vírgula 4 4 2 2 3" xfId="17880" xr:uid="{07D6A22D-272E-47DF-A5C7-9C709A617C1A}"/>
    <cellStyle name="Vírgula 4 4 2 2 3 2" xfId="43372" xr:uid="{608E29B7-E10D-4744-80BC-B86DFF6F9FEB}"/>
    <cellStyle name="Vírgula 4 4 2 2 4" xfId="30781" xr:uid="{864ACCD3-9E79-4D8B-8002-E61866839E71}"/>
    <cellStyle name="Vírgula 4 4 2 3" xfId="8337" xr:uid="{EB9370B2-48DD-4023-A0BC-D3824286C510}"/>
    <cellStyle name="Vírgula 4 4 2 3 2" xfId="21019" xr:uid="{6093B73E-1967-42D2-824E-23BEAA0E0871}"/>
    <cellStyle name="Vírgula 4 4 2 3 2 2" xfId="46511" xr:uid="{3362FF0B-CD17-4E63-8C22-10F6724503C1}"/>
    <cellStyle name="Vírgula 4 4 2 3 3" xfId="33920" xr:uid="{B06634DC-97DC-4250-B5B1-D6C0BA5CD6C1}"/>
    <cellStyle name="Vírgula 4 4 2 4" xfId="14741" xr:uid="{4E95A81E-55E8-420F-BB42-C0CF2A688A6D}"/>
    <cellStyle name="Vírgula 4 4 2 4 2" xfId="40233" xr:uid="{10D5E4BA-72F3-45BA-82F9-29D57B22EA37}"/>
    <cellStyle name="Vírgula 4 4 2 5" xfId="27642" xr:uid="{D37A2F98-A048-4EE8-A759-163520C8A603}"/>
    <cellStyle name="Vírgula 4 4 3" xfId="3876" xr:uid="{403D70B1-AED5-4677-849A-2A0C0F6F5E6A}"/>
    <cellStyle name="Vírgula 4 4 3 2" xfId="10169" xr:uid="{6045B0C4-3486-4A7E-BA9B-B5F481499602}"/>
    <cellStyle name="Vírgula 4 4 3 2 2" xfId="22851" xr:uid="{8DA26ED9-538F-4FD8-9D8B-030B6BEA8EBD}"/>
    <cellStyle name="Vírgula 4 4 3 2 2 2" xfId="48343" xr:uid="{AEBDB333-1E0E-4B32-B591-7006556AD9BC}"/>
    <cellStyle name="Vírgula 4 4 3 2 3" xfId="35752" xr:uid="{26BC3835-9455-4457-B79B-48FBF83518DC}"/>
    <cellStyle name="Vírgula 4 4 3 3" xfId="16573" xr:uid="{281E3E54-F557-4815-8E24-D2FCA8AA8838}"/>
    <cellStyle name="Vírgula 4 4 3 3 2" xfId="42065" xr:uid="{9E4BA3E8-9C68-4089-A06C-7CDF25CFFC60}"/>
    <cellStyle name="Vírgula 4 4 3 4" xfId="29474" xr:uid="{98F85AAA-9D6B-4F1B-82A2-9F9158AC36CB}"/>
    <cellStyle name="Vírgula 4 4 4" xfId="7030" xr:uid="{7EFB8A07-9612-4F4B-9EAB-A27043D985E1}"/>
    <cellStyle name="Vírgula 4 4 4 2" xfId="19712" xr:uid="{5B15CC63-A386-4C54-80A9-8A11BCF5CF12}"/>
    <cellStyle name="Vírgula 4 4 4 2 2" xfId="45204" xr:uid="{2CF2B7C5-AFA6-491B-A826-D01C8B3BC6DB}"/>
    <cellStyle name="Vírgula 4 4 4 3" xfId="32613" xr:uid="{291117FD-E5F2-45A3-80AC-6E65871E160F}"/>
    <cellStyle name="Vírgula 4 4 5" xfId="13434" xr:uid="{97382536-F9C4-4C3B-B769-1F4F86831E41}"/>
    <cellStyle name="Vírgula 4 4 5 2" xfId="38926" xr:uid="{BBC19DC0-9286-44AC-999C-923011D2A5A4}"/>
    <cellStyle name="Vírgula 4 4 6" xfId="26335" xr:uid="{55CFF9B2-3254-4BE0-9F19-A28310D69B2D}"/>
    <cellStyle name="Vírgula 4 5" xfId="1767" xr:uid="{78CF0948-3D31-47A6-882D-4CF769073FFB}"/>
    <cellStyle name="Vírgula 4 5 2" xfId="4921" xr:uid="{868AC48E-BAE0-402A-B691-1451B040B6E6}"/>
    <cellStyle name="Vírgula 4 5 2 2" xfId="11214" xr:uid="{279311B2-52F6-4132-977F-44607C28E3F9}"/>
    <cellStyle name="Vírgula 4 5 2 2 2" xfId="23896" xr:uid="{FB8BCA9A-E4C5-4D55-AB83-8A489BB47033}"/>
    <cellStyle name="Vírgula 4 5 2 2 2 2" xfId="49388" xr:uid="{5C04FE90-24F9-465F-BC91-B5BE235A451C}"/>
    <cellStyle name="Vírgula 4 5 2 2 3" xfId="36797" xr:uid="{E451129E-316D-433B-A574-0BE0C2C553E3}"/>
    <cellStyle name="Vírgula 4 5 2 3" xfId="17618" xr:uid="{639BD350-8AF7-4E76-AFC4-243B01760E8D}"/>
    <cellStyle name="Vírgula 4 5 2 3 2" xfId="43110" xr:uid="{A4530250-4248-4BA2-BC70-D18615A7968D}"/>
    <cellStyle name="Vírgula 4 5 2 4" xfId="30519" xr:uid="{F63E1891-32B0-4A82-9B3A-50A99E61145C}"/>
    <cellStyle name="Vírgula 4 5 3" xfId="8075" xr:uid="{E678EECC-5C6F-4D9B-973A-BAAE4349AC49}"/>
    <cellStyle name="Vírgula 4 5 3 2" xfId="20757" xr:uid="{399FACF7-3512-4D16-B067-AD7D3D3A3069}"/>
    <cellStyle name="Vírgula 4 5 3 2 2" xfId="46249" xr:uid="{5CA218E1-ADBF-4880-94A3-4780CC3CFD55}"/>
    <cellStyle name="Vírgula 4 5 3 3" xfId="33658" xr:uid="{4297C84A-0B83-4398-89D4-0D4FA02FE15C}"/>
    <cellStyle name="Vírgula 4 5 4" xfId="14479" xr:uid="{26FC0C74-431B-48DE-B268-8398C1DEBD02}"/>
    <cellStyle name="Vírgula 4 5 4 2" xfId="39971" xr:uid="{2655CA40-23C4-4796-9FE7-6B395091FFE1}"/>
    <cellStyle name="Vírgula 4 5 5" xfId="27380" xr:uid="{D2BA8D38-ED29-42FF-8587-505176B3D2E0}"/>
    <cellStyle name="Vírgula 4 6" xfId="1245" xr:uid="{908DC547-9D81-4C29-AACF-A683E106FD67}"/>
    <cellStyle name="Vírgula 4 6 2" xfId="4399" xr:uid="{B95748AC-1224-48E5-A8C9-359A53AABCB2}"/>
    <cellStyle name="Vírgula 4 6 2 2" xfId="10692" xr:uid="{C2656C6E-8C0F-4690-9788-2649D400793F}"/>
    <cellStyle name="Vírgula 4 6 2 2 2" xfId="23374" xr:uid="{4F07527C-856C-47BA-A770-FECDE9F6FBCC}"/>
    <cellStyle name="Vírgula 4 6 2 2 2 2" xfId="48866" xr:uid="{7387FBE6-2432-44F5-BDEA-ECDD825BCE5E}"/>
    <cellStyle name="Vírgula 4 6 2 2 3" xfId="36275" xr:uid="{15ACCFD3-240B-4560-AF1E-8F02D5969BB5}"/>
    <cellStyle name="Vírgula 4 6 2 3" xfId="17096" xr:uid="{2951F324-7FE4-4FE2-AE6D-6B9A67B44AD8}"/>
    <cellStyle name="Vírgula 4 6 2 3 2" xfId="42588" xr:uid="{23198F1D-3731-4A8B-826E-84AADD82EE40}"/>
    <cellStyle name="Vírgula 4 6 2 4" xfId="29997" xr:uid="{8211258A-C65C-4F69-9C2D-C6B99C9E53A2}"/>
    <cellStyle name="Vírgula 4 6 3" xfId="7553" xr:uid="{08562009-A890-4661-91A1-E3A64AA6B018}"/>
    <cellStyle name="Vírgula 4 6 3 2" xfId="20235" xr:uid="{0BE90771-C2B1-4C8C-B689-44D382EC3853}"/>
    <cellStyle name="Vírgula 4 6 3 2 2" xfId="45727" xr:uid="{6D9CFEF7-4013-427D-8DA2-B764CE3F0EB1}"/>
    <cellStyle name="Vírgula 4 6 3 3" xfId="33136" xr:uid="{716AF9B3-E0E8-4930-82ED-2E7E214D2880}"/>
    <cellStyle name="Vírgula 4 6 4" xfId="13957" xr:uid="{F07A05B5-091B-4014-8972-C3AD482CCB83}"/>
    <cellStyle name="Vírgula 4 6 4 2" xfId="39449" xr:uid="{3AC53BB0-3C0C-41B9-831D-522FE176FB9A}"/>
    <cellStyle name="Vírgula 4 6 5" xfId="26858" xr:uid="{FEBDC0DE-85BA-4E57-8BC0-2F99C74B9F18}"/>
    <cellStyle name="Vírgula 4 7" xfId="2552" xr:uid="{104C0C18-A42D-4ED3-AB3A-C798F61DFDAC}"/>
    <cellStyle name="Vírgula 4 7 2" xfId="5706" xr:uid="{B8BF2F75-F0BA-404D-B1A2-FFF40F9B8D5E}"/>
    <cellStyle name="Vírgula 4 7 2 2" xfId="11999" xr:uid="{707A5216-5984-49A7-9843-403526E90FD7}"/>
    <cellStyle name="Vírgula 4 7 2 2 2" xfId="24681" xr:uid="{D7660AE8-6645-4001-B872-36AFF4327ACD}"/>
    <cellStyle name="Vírgula 4 7 2 2 2 2" xfId="50173" xr:uid="{B741DF15-DA6A-4E2E-AD51-FE3E1673295C}"/>
    <cellStyle name="Vírgula 4 7 2 2 3" xfId="37582" xr:uid="{CA89F922-1EBF-42F2-A9E6-39399150C2A1}"/>
    <cellStyle name="Vírgula 4 7 2 3" xfId="18403" xr:uid="{AB35F2BC-940B-4454-B8ED-AF01F6BB326D}"/>
    <cellStyle name="Vírgula 4 7 2 3 2" xfId="43895" xr:uid="{EA27956D-7AA4-4811-AAE7-22D7363D5FEE}"/>
    <cellStyle name="Vírgula 4 7 2 4" xfId="31304" xr:uid="{EE664242-21BA-4281-8E86-1B2C183ABABD}"/>
    <cellStyle name="Vírgula 4 7 3" xfId="8860" xr:uid="{77CB3087-C30A-4357-B17E-5430EDAA6763}"/>
    <cellStyle name="Vírgula 4 7 3 2" xfId="21542" xr:uid="{DB4E404B-7BF0-45DD-8848-31218400DF64}"/>
    <cellStyle name="Vírgula 4 7 3 2 2" xfId="47034" xr:uid="{C04A92F6-E746-4A4E-AA00-58DA3226FD4D}"/>
    <cellStyle name="Vírgula 4 7 3 3" xfId="34443" xr:uid="{2BDEB172-2123-4D02-9B1F-74F9B7A182AC}"/>
    <cellStyle name="Vírgula 4 7 4" xfId="15264" xr:uid="{5B7E5957-A3CB-4472-8C7C-5AF15DAC3E07}"/>
    <cellStyle name="Vírgula 4 7 4 2" xfId="40756" xr:uid="{4DF901D1-51F6-44C8-B3CA-2C89C71FB013}"/>
    <cellStyle name="Vírgula 4 7 5" xfId="28165" xr:uid="{00623467-4950-41F3-943C-A7EAECF312E6}"/>
    <cellStyle name="Vírgula 4 8" xfId="3075" xr:uid="{6F3A4DB6-9A15-43C1-BC29-7183D7DCB788}"/>
    <cellStyle name="Vírgula 4 8 2" xfId="6229" xr:uid="{8A3273AF-FA79-41B2-A1EB-E894AC492D0E}"/>
    <cellStyle name="Vírgula 4 8 2 2" xfId="12522" xr:uid="{0E350217-162D-43B4-9AAC-DEABA35CAC33}"/>
    <cellStyle name="Vírgula 4 8 2 2 2" xfId="25204" xr:uid="{D89DA35F-0634-4BBC-9634-229310E868D4}"/>
    <cellStyle name="Vírgula 4 8 2 2 2 2" xfId="50696" xr:uid="{9E48AE1C-311F-4D4C-BE1A-62E30B1D7679}"/>
    <cellStyle name="Vírgula 4 8 2 2 3" xfId="38105" xr:uid="{A3DBF547-171C-41F1-A55A-38D968E37207}"/>
    <cellStyle name="Vírgula 4 8 2 3" xfId="18926" xr:uid="{5C3C4C0F-184B-405F-A642-E60218F85A02}"/>
    <cellStyle name="Vírgula 4 8 2 3 2" xfId="44418" xr:uid="{98134FA1-DDED-4FC4-96A5-C543F6572B72}"/>
    <cellStyle name="Vírgula 4 8 2 4" xfId="31827" xr:uid="{F406B4BC-FA73-44E7-8325-63919804C74D}"/>
    <cellStyle name="Vírgula 4 8 3" xfId="9383" xr:uid="{8219A7C9-805F-4C94-8AD2-BD90A3AD6522}"/>
    <cellStyle name="Vírgula 4 8 3 2" xfId="22065" xr:uid="{6A466E3A-C7F5-451F-B934-9164E84F3FB6}"/>
    <cellStyle name="Vírgula 4 8 3 2 2" xfId="47557" xr:uid="{C2DFB124-1DAF-4EA5-BB23-B3F771D2C456}"/>
    <cellStyle name="Vírgula 4 8 3 3" xfId="34966" xr:uid="{3015D14E-FA47-4D51-81B4-51B5AF3CA7F6}"/>
    <cellStyle name="Vírgula 4 8 4" xfId="15787" xr:uid="{C24F2ACE-8973-47C1-BB3B-D77123400E61}"/>
    <cellStyle name="Vírgula 4 8 4 2" xfId="41279" xr:uid="{F4C24469-CC10-414A-B334-EEB2D4FA7C9B}"/>
    <cellStyle name="Vírgula 4 8 5" xfId="28688" xr:uid="{14A25EA1-FFE0-44CC-AB11-FFFAD6BCADDB}"/>
    <cellStyle name="Vírgula 4 9" xfId="3614" xr:uid="{62DC12E0-FA52-485E-9086-40B2DCB94516}"/>
    <cellStyle name="Vírgula 4 9 2" xfId="9907" xr:uid="{6D65C98B-B315-4F80-A69E-057ED0AE4E3D}"/>
    <cellStyle name="Vírgula 4 9 2 2" xfId="22589" xr:uid="{D96C315C-B9AA-4497-8782-BE5014198FC6}"/>
    <cellStyle name="Vírgula 4 9 2 2 2" xfId="48081" xr:uid="{A171E5C6-2073-4814-B710-6FA915045D35}"/>
    <cellStyle name="Vírgula 4 9 2 3" xfId="35490" xr:uid="{AC1FCCDD-6B08-4A9C-8FDF-5DA5B192B22B}"/>
    <cellStyle name="Vírgula 4 9 3" xfId="16311" xr:uid="{395F65D5-4BAE-48C5-A0EE-AEF6945462F3}"/>
    <cellStyle name="Vírgula 4 9 3 2" xfId="41803" xr:uid="{176C0652-3311-45E4-985C-7BC7CC150C7A}"/>
    <cellStyle name="Vírgula 4 9 4" xfId="29212" xr:uid="{4ED83303-528B-4F58-89D1-1C88FBB3B39A}"/>
    <cellStyle name="Vírgula 5" xfId="147" xr:uid="{5DBA7EE2-2591-4F5B-94B0-1CBC89BED37C}"/>
    <cellStyle name="Vírgula 5 2" xfId="51352" xr:uid="{8C284F1F-0E98-4A89-A6A8-B33128027C67}"/>
    <cellStyle name="Vírgula 5 3" xfId="51384" xr:uid="{FF077BA3-1DB9-46BB-AC90-343F846B010D}"/>
    <cellStyle name="Vírgula 6" xfId="153" xr:uid="{1C8D0115-4540-404E-A775-12015A837C5B}"/>
    <cellStyle name="Vírgula 7" xfId="159" xr:uid="{88D17D98-CE11-46DB-AFE1-CD11245FE97B}"/>
    <cellStyle name="Vírgula 8" xfId="51365" xr:uid="{D000A807-4867-4471-B047-C4F36F54E1CB}"/>
    <cellStyle name="Vírgula 8 2" xfId="51386" xr:uid="{1A78F674-3FB4-4098-83BF-5CE71191D4FB}"/>
    <cellStyle name="Vírgula 9" xfId="51368" xr:uid="{97CBDCDB-A468-4DFA-BB6D-2E1D90486711}"/>
    <cellStyle name="Warning Text" xfId="113" xr:uid="{BD6B259B-BE6E-4FF5-B0BF-EC1F351999B2}"/>
  </cellStyles>
  <dxfs count="0"/>
  <tableStyles count="1" defaultTableStyle="TableStyleMedium9" defaultPivotStyle="PivotStyleLight16">
    <tableStyle name="Invisible" pivot="0" table="0" count="0" xr9:uid="{06271AC8-28B3-41CE-B0BE-B430109F1CC4}"/>
  </tableStyles>
  <colors>
    <mruColors>
      <color rgb="FF0D5D3F"/>
      <color rgb="FFFFFFCC"/>
      <color rgb="FF009A43"/>
      <color rgb="FF595959"/>
      <color rgb="FF535353"/>
      <color rgb="FFC0C0C0"/>
      <color rgb="FF1C6451"/>
      <color rgb="FF003300"/>
      <color rgb="FF1D7D42"/>
      <color rgb="FF4A92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Volume faturado'!A1"/><Relationship Id="rId3" Type="http://schemas.openxmlformats.org/officeDocument/2006/relationships/hyperlink" Target="#DFC!A1"/><Relationship Id="rId7" Type="http://schemas.openxmlformats.org/officeDocument/2006/relationships/hyperlink" Target="#'DRE culturas'!A1"/><Relationship Id="rId12" Type="http://schemas.openxmlformats.org/officeDocument/2006/relationships/hyperlink" Target="#Produtividades!A1"/><Relationship Id="rId2" Type="http://schemas.openxmlformats.org/officeDocument/2006/relationships/image" Target="../media/image1.jpg"/><Relationship Id="rId1" Type="http://schemas.openxmlformats.org/officeDocument/2006/relationships/hyperlink" Target="#'Custo por hectare'!A1"/><Relationship Id="rId6" Type="http://schemas.openxmlformats.org/officeDocument/2006/relationships/hyperlink" Target="#'Balan&#231;o Patrimonial'!A1"/><Relationship Id="rId11" Type="http://schemas.openxmlformats.org/officeDocument/2006/relationships/hyperlink" Target="#'&#193;rea Plantada'!A1"/><Relationship Id="rId5" Type="http://schemas.openxmlformats.org/officeDocument/2006/relationships/hyperlink" Target="#DVA!A1"/><Relationship Id="rId10" Type="http://schemas.openxmlformats.org/officeDocument/2006/relationships/image" Target="../media/image4.svg"/><Relationship Id="rId4" Type="http://schemas.openxmlformats.org/officeDocument/2006/relationships/hyperlink" Target="#EBITDA!A1"/><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20</xdr:col>
      <xdr:colOff>371475</xdr:colOff>
      <xdr:row>39</xdr:row>
      <xdr:rowOff>142878</xdr:rowOff>
    </xdr:to>
    <xdr:pic>
      <xdr:nvPicPr>
        <xdr:cNvPr id="25" name="Google Shape;878;p36" title="SLC_SEMENTES_COLHEITA_SOJA_2019_144.jpg">
          <a:hlinkClick xmlns:r="http://schemas.openxmlformats.org/officeDocument/2006/relationships" r:id="rId1"/>
          <a:extLst>
            <a:ext uri="{FF2B5EF4-FFF2-40B4-BE49-F238E27FC236}">
              <a16:creationId xmlns:a16="http://schemas.microsoft.com/office/drawing/2014/main" id="{00000000-0008-0000-0000-000019000000}"/>
            </a:ext>
          </a:extLst>
        </xdr:cNvPr>
        <xdr:cNvPicPr preferRelativeResize="0">
          <a:picLocks noGrp="1"/>
        </xdr:cNvPicPr>
      </xdr:nvPicPr>
      <xdr:blipFill rotWithShape="1">
        <a:blip xmlns:r="http://schemas.openxmlformats.org/officeDocument/2006/relationships" r:embed="rId2">
          <a:alphaModFix/>
        </a:blip>
        <a:srcRect/>
        <a:stretch/>
      </xdr:blipFill>
      <xdr:spPr>
        <a:xfrm>
          <a:off x="0" y="19050"/>
          <a:ext cx="12201525" cy="6746878"/>
        </a:xfrm>
        <a:prstGeom prst="rect">
          <a:avLst/>
        </a:prstGeom>
        <a:solidFill>
          <a:schemeClr val="lt2"/>
        </a:solidFill>
        <a:ln>
          <a:noFill/>
        </a:ln>
      </xdr:spPr>
    </xdr:pic>
    <xdr:clientData/>
  </xdr:twoCellAnchor>
  <xdr:twoCellAnchor>
    <xdr:from>
      <xdr:col>16</xdr:col>
      <xdr:colOff>7071</xdr:colOff>
      <xdr:row>16</xdr:row>
      <xdr:rowOff>290291</xdr:rowOff>
    </xdr:from>
    <xdr:to>
      <xdr:col>19</xdr:col>
      <xdr:colOff>104271</xdr:colOff>
      <xdr:row>19</xdr:row>
      <xdr:rowOff>126291</xdr:rowOff>
    </xdr:to>
    <xdr:sp macro="" textlink="">
      <xdr:nvSpPr>
        <xdr:cNvPr id="21" name="Retângulo de cantos arredondados 20">
          <a:hlinkClick xmlns:r="http://schemas.openxmlformats.org/officeDocument/2006/relationships" r:id="rId3"/>
          <a:extLst>
            <a:ext uri="{FF2B5EF4-FFF2-40B4-BE49-F238E27FC236}">
              <a16:creationId xmlns:a16="http://schemas.microsoft.com/office/drawing/2014/main" id="{00000000-0008-0000-0000-000015000000}"/>
            </a:ext>
          </a:extLst>
        </xdr:cNvPr>
        <xdr:cNvSpPr/>
      </xdr:nvSpPr>
      <xdr:spPr>
        <a:xfrm>
          <a:off x="9389196" y="2881091"/>
          <a:ext cx="1926000" cy="550375"/>
        </a:xfrm>
        <a:prstGeom prst="roundRect">
          <a:avLst/>
        </a:prstGeom>
        <a:noFill/>
        <a:ln w="28575">
          <a:solidFill>
            <a:schemeClr val="bg1"/>
          </a:solidFill>
        </a:ln>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defRPr sz="1000"/>
          </a:pPr>
          <a:r>
            <a:rPr lang="pt-BR" sz="1200" b="1" i="0" strike="noStrike">
              <a:solidFill>
                <a:schemeClr val="bg1"/>
              </a:solidFill>
              <a:latin typeface="Montserra"/>
            </a:rPr>
            <a:t>DFC - Demonstração do Fluxo de Caixa</a:t>
          </a:r>
        </a:p>
        <a:p>
          <a:pPr algn="l" rtl="1">
            <a:defRPr sz="1000"/>
          </a:pPr>
          <a:endParaRPr lang="pt-BR" sz="1200" b="1" i="0" strike="noStrike">
            <a:solidFill>
              <a:schemeClr val="bg1"/>
            </a:solidFill>
            <a:latin typeface="Montserra"/>
          </a:endParaRPr>
        </a:p>
      </xdr:txBody>
    </xdr:sp>
    <xdr:clientData/>
  </xdr:twoCellAnchor>
  <xdr:twoCellAnchor>
    <xdr:from>
      <xdr:col>1</xdr:col>
      <xdr:colOff>6350</xdr:colOff>
      <xdr:row>5</xdr:row>
      <xdr:rowOff>143061</xdr:rowOff>
    </xdr:from>
    <xdr:to>
      <xdr:col>6</xdr:col>
      <xdr:colOff>352425</xdr:colOff>
      <xdr:row>10</xdr:row>
      <xdr:rowOff>6350</xdr:rowOff>
    </xdr:to>
    <xdr:sp macro="" textlink="">
      <xdr:nvSpPr>
        <xdr:cNvPr id="23647" name="CaixaDeTexto 22">
          <a:extLst>
            <a:ext uri="{FF2B5EF4-FFF2-40B4-BE49-F238E27FC236}">
              <a16:creationId xmlns:a16="http://schemas.microsoft.com/office/drawing/2014/main" id="{00000000-0008-0000-0000-00005F5C0000}"/>
            </a:ext>
          </a:extLst>
        </xdr:cNvPr>
        <xdr:cNvSpPr txBox="1">
          <a:spLocks noChangeArrowheads="1"/>
        </xdr:cNvSpPr>
      </xdr:nvSpPr>
      <xdr:spPr bwMode="auto">
        <a:xfrm>
          <a:off x="254000" y="936811"/>
          <a:ext cx="3394075" cy="65703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pt-BR" sz="2400" b="1" i="0" strike="noStrike">
              <a:solidFill>
                <a:srgbClr val="FFFFFF"/>
              </a:solidFill>
              <a:latin typeface="Montserra"/>
            </a:rPr>
            <a:t>Resultados Consolidados</a:t>
          </a:r>
        </a:p>
      </xdr:txBody>
    </xdr:sp>
    <xdr:clientData/>
  </xdr:twoCellAnchor>
  <xdr:twoCellAnchor>
    <xdr:from>
      <xdr:col>16</xdr:col>
      <xdr:colOff>12339</xdr:colOff>
      <xdr:row>23</xdr:row>
      <xdr:rowOff>237811</xdr:rowOff>
    </xdr:from>
    <xdr:to>
      <xdr:col>19</xdr:col>
      <xdr:colOff>109539</xdr:colOff>
      <xdr:row>27</xdr:row>
      <xdr:rowOff>64286</xdr:rowOff>
    </xdr:to>
    <xdr:sp macro="" textlink="">
      <xdr:nvSpPr>
        <xdr:cNvPr id="20" name="Retângulo de cantos arredondados 19">
          <a:hlinkClick xmlns:r="http://schemas.openxmlformats.org/officeDocument/2006/relationships" r:id="rId4"/>
          <a:extLst>
            <a:ext uri="{FF2B5EF4-FFF2-40B4-BE49-F238E27FC236}">
              <a16:creationId xmlns:a16="http://schemas.microsoft.com/office/drawing/2014/main" id="{00000000-0008-0000-0000-000014000000}"/>
            </a:ext>
          </a:extLst>
        </xdr:cNvPr>
        <xdr:cNvSpPr/>
      </xdr:nvSpPr>
      <xdr:spPr>
        <a:xfrm>
          <a:off x="9394464" y="4266886"/>
          <a:ext cx="1926000" cy="550375"/>
        </a:xfrm>
        <a:prstGeom prst="roundRect">
          <a:avLst/>
        </a:prstGeom>
        <a:noFill/>
        <a:ln w="28575">
          <a:solidFill>
            <a:schemeClr val="bg1"/>
          </a:solidFill>
        </a:ln>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pt-BR" sz="1200" b="1" i="0">
              <a:solidFill>
                <a:schemeClr val="bg1"/>
              </a:solidFill>
              <a:effectLst/>
              <a:latin typeface="Montserra"/>
              <a:ea typeface="+mn-ea"/>
              <a:cs typeface="Arial" pitchFamily="34" charset="0"/>
            </a:rPr>
            <a:t>EBITDA</a:t>
          </a:r>
          <a:endParaRPr lang="pt-BR" sz="1200" b="1">
            <a:solidFill>
              <a:schemeClr val="bg1"/>
            </a:solidFill>
            <a:effectLst/>
            <a:latin typeface="Montserra"/>
            <a:cs typeface="Arial" pitchFamily="34" charset="0"/>
          </a:endParaRPr>
        </a:p>
        <a:p>
          <a:pPr algn="l"/>
          <a:endParaRPr lang="pt-BR" sz="1100">
            <a:solidFill>
              <a:schemeClr val="bg1"/>
            </a:solidFill>
            <a:latin typeface="Montserra"/>
          </a:endParaRPr>
        </a:p>
      </xdr:txBody>
    </xdr:sp>
    <xdr:clientData/>
  </xdr:twoCellAnchor>
  <xdr:twoCellAnchor>
    <xdr:from>
      <xdr:col>16</xdr:col>
      <xdr:colOff>1835</xdr:colOff>
      <xdr:row>20</xdr:row>
      <xdr:rowOff>93072</xdr:rowOff>
    </xdr:from>
    <xdr:to>
      <xdr:col>19</xdr:col>
      <xdr:colOff>99035</xdr:colOff>
      <xdr:row>23</xdr:row>
      <xdr:rowOff>84647</xdr:rowOff>
    </xdr:to>
    <xdr:sp macro="" textlink="">
      <xdr:nvSpPr>
        <xdr:cNvPr id="22" name="Retângulo de cantos arredondados 21">
          <a:hlinkClick xmlns:r="http://schemas.openxmlformats.org/officeDocument/2006/relationships" r:id="rId5"/>
          <a:extLst>
            <a:ext uri="{FF2B5EF4-FFF2-40B4-BE49-F238E27FC236}">
              <a16:creationId xmlns:a16="http://schemas.microsoft.com/office/drawing/2014/main" id="{00000000-0008-0000-0000-000016000000}"/>
            </a:ext>
          </a:extLst>
        </xdr:cNvPr>
        <xdr:cNvSpPr/>
      </xdr:nvSpPr>
      <xdr:spPr>
        <a:xfrm>
          <a:off x="9383960" y="3560172"/>
          <a:ext cx="1926000" cy="553550"/>
        </a:xfrm>
        <a:prstGeom prst="roundRect">
          <a:avLst/>
        </a:prstGeom>
        <a:noFill/>
        <a:ln w="28575">
          <a:solidFill>
            <a:schemeClr val="bg1"/>
          </a:solidFill>
        </a:ln>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effectLst/>
              <a:latin typeface="Montserra"/>
              <a:cs typeface="Arial" pitchFamily="34" charset="0"/>
            </a:rPr>
            <a:t>DVA - Demonstração do Valor Adicionado</a:t>
          </a:r>
        </a:p>
        <a:p>
          <a:pPr algn="l"/>
          <a:endParaRPr lang="pt-BR" sz="1100">
            <a:solidFill>
              <a:schemeClr val="bg1"/>
            </a:solidFill>
            <a:latin typeface="Montserra"/>
          </a:endParaRPr>
        </a:p>
      </xdr:txBody>
    </xdr:sp>
    <xdr:clientData/>
  </xdr:twoCellAnchor>
  <xdr:twoCellAnchor>
    <xdr:from>
      <xdr:col>15</xdr:col>
      <xdr:colOff>555625</xdr:colOff>
      <xdr:row>9</xdr:row>
      <xdr:rowOff>28575</xdr:rowOff>
    </xdr:from>
    <xdr:to>
      <xdr:col>19</xdr:col>
      <xdr:colOff>43225</xdr:colOff>
      <xdr:row>12</xdr:row>
      <xdr:rowOff>96350</xdr:rowOff>
    </xdr:to>
    <xdr:sp macro="" textlink="">
      <xdr:nvSpPr>
        <xdr:cNvPr id="34" name="Retângulo de cantos arredondados 9">
          <a:hlinkClick xmlns:r="http://schemas.openxmlformats.org/officeDocument/2006/relationships" r:id="rId6"/>
          <a:extLst>
            <a:ext uri="{FF2B5EF4-FFF2-40B4-BE49-F238E27FC236}">
              <a16:creationId xmlns:a16="http://schemas.microsoft.com/office/drawing/2014/main" id="{00000000-0008-0000-0000-000022000000}"/>
            </a:ext>
          </a:extLst>
        </xdr:cNvPr>
        <xdr:cNvSpPr/>
      </xdr:nvSpPr>
      <xdr:spPr>
        <a:xfrm>
          <a:off x="9328150" y="1485900"/>
          <a:ext cx="1926000" cy="553550"/>
        </a:xfrm>
        <a:prstGeom prst="roundRect">
          <a:avLst/>
        </a:prstGeom>
        <a:noFill/>
        <a:ln w="28575">
          <a:solidFill>
            <a:schemeClr val="bg1"/>
          </a:solidFill>
        </a:ln>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i="0">
              <a:solidFill>
                <a:schemeClr val="bg1"/>
              </a:solidFill>
              <a:effectLst/>
              <a:latin typeface="Montserra"/>
              <a:ea typeface="+mn-ea"/>
              <a:cs typeface="Arial" pitchFamily="34" charset="0"/>
            </a:rPr>
            <a:t>Balanço Patrimonial</a:t>
          </a:r>
          <a:endParaRPr lang="pt-BR" sz="1200" b="1">
            <a:solidFill>
              <a:schemeClr val="bg1"/>
            </a:solidFill>
            <a:effectLst/>
            <a:latin typeface="Montserra"/>
            <a:cs typeface="Arial" pitchFamily="34" charset="0"/>
          </a:endParaRPr>
        </a:p>
        <a:p>
          <a:pPr algn="l"/>
          <a:endParaRPr lang="pt-BR" sz="1100">
            <a:solidFill>
              <a:schemeClr val="bg1"/>
            </a:solidFill>
            <a:latin typeface="Montserra"/>
          </a:endParaRPr>
        </a:p>
      </xdr:txBody>
    </xdr:sp>
    <xdr:clientData/>
  </xdr:twoCellAnchor>
  <xdr:twoCellAnchor>
    <xdr:from>
      <xdr:col>15</xdr:col>
      <xdr:colOff>587356</xdr:colOff>
      <xdr:row>13</xdr:row>
      <xdr:rowOff>75266</xdr:rowOff>
    </xdr:from>
    <xdr:to>
      <xdr:col>19</xdr:col>
      <xdr:colOff>74956</xdr:colOff>
      <xdr:row>16</xdr:row>
      <xdr:rowOff>143041</xdr:rowOff>
    </xdr:to>
    <xdr:sp macro="" textlink="">
      <xdr:nvSpPr>
        <xdr:cNvPr id="5" name="Retângulo de cantos arredondados 9">
          <a:hlinkClick xmlns:r="http://schemas.openxmlformats.org/officeDocument/2006/relationships" r:id="rId7"/>
          <a:extLst>
            <a:ext uri="{FF2B5EF4-FFF2-40B4-BE49-F238E27FC236}">
              <a16:creationId xmlns:a16="http://schemas.microsoft.com/office/drawing/2014/main" id="{00000000-0008-0000-0000-000005000000}"/>
            </a:ext>
          </a:extLst>
        </xdr:cNvPr>
        <xdr:cNvSpPr/>
      </xdr:nvSpPr>
      <xdr:spPr>
        <a:xfrm>
          <a:off x="9359881" y="2180291"/>
          <a:ext cx="1926000" cy="553550"/>
        </a:xfrm>
        <a:prstGeom prst="roundRect">
          <a:avLst/>
        </a:prstGeom>
        <a:noFill/>
        <a:ln w="28575">
          <a:solidFill>
            <a:schemeClr val="bg1"/>
          </a:solidFill>
        </a:ln>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mn-lt"/>
              <a:ea typeface="+mn-ea"/>
              <a:cs typeface="+mn-cs"/>
            </a:rPr>
            <a:t>DRE - Resultado do Exercício (Culturas)</a:t>
          </a:r>
          <a:endParaRPr lang="pt-BR" sz="1000">
            <a:effectLst/>
          </a:endParaRPr>
        </a:p>
      </xdr:txBody>
    </xdr:sp>
    <xdr:clientData/>
  </xdr:twoCellAnchor>
  <xdr:twoCellAnchor editAs="oneCell">
    <xdr:from>
      <xdr:col>0</xdr:col>
      <xdr:colOff>107951</xdr:colOff>
      <xdr:row>0</xdr:row>
      <xdr:rowOff>142875</xdr:rowOff>
    </xdr:from>
    <xdr:to>
      <xdr:col>5</xdr:col>
      <xdr:colOff>412751</xdr:colOff>
      <xdr:row>2</xdr:row>
      <xdr:rowOff>112577</xdr:rowOff>
    </xdr:to>
    <xdr:pic>
      <xdr:nvPicPr>
        <xdr:cNvPr id="37" name="Imagem 36" descr="Desenho com traços pretos em fundo branco&#10;&#10;O conteúdo gerado por IA pode estar incorreto.">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07951" y="142875"/>
          <a:ext cx="2990850" cy="287202"/>
        </a:xfrm>
        <a:prstGeom prst="rect">
          <a:avLst/>
        </a:prstGeom>
      </xdr:spPr>
    </xdr:pic>
    <xdr:clientData/>
  </xdr:twoCellAnchor>
  <xdr:twoCellAnchor editAs="oneCell">
    <xdr:from>
      <xdr:col>6</xdr:col>
      <xdr:colOff>590551</xdr:colOff>
      <xdr:row>1</xdr:row>
      <xdr:rowOff>60325</xdr:rowOff>
    </xdr:from>
    <xdr:to>
      <xdr:col>10</xdr:col>
      <xdr:colOff>82551</xdr:colOff>
      <xdr:row>2</xdr:row>
      <xdr:rowOff>80684</xdr:rowOff>
    </xdr:to>
    <xdr:pic>
      <xdr:nvPicPr>
        <xdr:cNvPr id="38" name="Gráfico 2">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886201" y="219075"/>
          <a:ext cx="1930400" cy="179109"/>
        </a:xfrm>
        <a:prstGeom prst="rect">
          <a:avLst/>
        </a:prstGeom>
      </xdr:spPr>
    </xdr:pic>
    <xdr:clientData/>
  </xdr:twoCellAnchor>
  <xdr:twoCellAnchor>
    <xdr:from>
      <xdr:col>1</xdr:col>
      <xdr:colOff>125100</xdr:colOff>
      <xdr:row>9</xdr:row>
      <xdr:rowOff>131918</xdr:rowOff>
    </xdr:from>
    <xdr:to>
      <xdr:col>4</xdr:col>
      <xdr:colOff>222300</xdr:colOff>
      <xdr:row>13</xdr:row>
      <xdr:rowOff>42218</xdr:rowOff>
    </xdr:to>
    <xdr:sp macro="" textlink="">
      <xdr:nvSpPr>
        <xdr:cNvPr id="4" name="Retângulo de cantos arredondados 11">
          <a:hlinkClick xmlns:r="http://schemas.openxmlformats.org/officeDocument/2006/relationships" r:id="rId11"/>
          <a:extLst>
            <a:ext uri="{FF2B5EF4-FFF2-40B4-BE49-F238E27FC236}">
              <a16:creationId xmlns:a16="http://schemas.microsoft.com/office/drawing/2014/main" id="{815C2394-111C-EBAD-0755-8DE2587573AF}"/>
            </a:ext>
          </a:extLst>
        </xdr:cNvPr>
        <xdr:cNvSpPr/>
      </xdr:nvSpPr>
      <xdr:spPr>
        <a:xfrm>
          <a:off x="372750" y="1560668"/>
          <a:ext cx="1926000" cy="545300"/>
        </a:xfrm>
        <a:prstGeom prst="roundRect">
          <a:avLst/>
        </a:prstGeom>
        <a:noFill/>
        <a:ln w="28575">
          <a:solidFill>
            <a:schemeClr val="bg1"/>
          </a:solidFill>
        </a:ln>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effectLst/>
              <a:latin typeface="Montserra"/>
              <a:cs typeface="Arial" pitchFamily="34" charset="0"/>
            </a:rPr>
            <a:t>Área Plantada</a:t>
          </a:r>
        </a:p>
        <a:p>
          <a:pPr algn="l"/>
          <a:endParaRPr lang="pt-BR" sz="1100">
            <a:solidFill>
              <a:schemeClr val="bg1"/>
            </a:solidFill>
            <a:latin typeface="Montserra"/>
          </a:endParaRPr>
        </a:p>
      </xdr:txBody>
    </xdr:sp>
    <xdr:clientData/>
  </xdr:twoCellAnchor>
  <xdr:twoCellAnchor>
    <xdr:from>
      <xdr:col>1</xdr:col>
      <xdr:colOff>137800</xdr:colOff>
      <xdr:row>13</xdr:row>
      <xdr:rowOff>138268</xdr:rowOff>
    </xdr:from>
    <xdr:to>
      <xdr:col>4</xdr:col>
      <xdr:colOff>235000</xdr:colOff>
      <xdr:row>16</xdr:row>
      <xdr:rowOff>207318</xdr:rowOff>
    </xdr:to>
    <xdr:sp macro="" textlink="">
      <xdr:nvSpPr>
        <xdr:cNvPr id="14" name="Retângulo de cantos arredondados 11">
          <a:hlinkClick xmlns:r="http://schemas.openxmlformats.org/officeDocument/2006/relationships" r:id="rId1"/>
          <a:extLst>
            <a:ext uri="{FF2B5EF4-FFF2-40B4-BE49-F238E27FC236}">
              <a16:creationId xmlns:a16="http://schemas.microsoft.com/office/drawing/2014/main" id="{83F03527-9278-0670-6C5E-99CE57B90F82}"/>
            </a:ext>
          </a:extLst>
        </xdr:cNvPr>
        <xdr:cNvSpPr/>
      </xdr:nvSpPr>
      <xdr:spPr>
        <a:xfrm>
          <a:off x="385450" y="2202018"/>
          <a:ext cx="1926000" cy="545300"/>
        </a:xfrm>
        <a:prstGeom prst="roundRect">
          <a:avLst/>
        </a:prstGeom>
        <a:noFill/>
        <a:ln w="28575">
          <a:solidFill>
            <a:schemeClr val="bg1"/>
          </a:solidFill>
        </a:ln>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effectLst/>
              <a:latin typeface="Montserra"/>
              <a:cs typeface="Arial" pitchFamily="34" charset="0"/>
            </a:rPr>
            <a:t>Custo por hectare</a:t>
          </a:r>
        </a:p>
        <a:p>
          <a:pPr algn="l"/>
          <a:endParaRPr lang="pt-BR" sz="1100">
            <a:solidFill>
              <a:schemeClr val="bg1"/>
            </a:solidFill>
            <a:latin typeface="Montserra"/>
          </a:endParaRPr>
        </a:p>
      </xdr:txBody>
    </xdr:sp>
    <xdr:clientData/>
  </xdr:twoCellAnchor>
  <xdr:twoCellAnchor>
    <xdr:from>
      <xdr:col>1</xdr:col>
      <xdr:colOff>163200</xdr:colOff>
      <xdr:row>16</xdr:row>
      <xdr:rowOff>316068</xdr:rowOff>
    </xdr:from>
    <xdr:to>
      <xdr:col>4</xdr:col>
      <xdr:colOff>260400</xdr:colOff>
      <xdr:row>19</xdr:row>
      <xdr:rowOff>150168</xdr:rowOff>
    </xdr:to>
    <xdr:sp macro="" textlink="">
      <xdr:nvSpPr>
        <xdr:cNvPr id="15" name="Retângulo de cantos arredondados 11">
          <a:hlinkClick xmlns:r="http://schemas.openxmlformats.org/officeDocument/2006/relationships" r:id="rId12"/>
          <a:extLst>
            <a:ext uri="{FF2B5EF4-FFF2-40B4-BE49-F238E27FC236}">
              <a16:creationId xmlns:a16="http://schemas.microsoft.com/office/drawing/2014/main" id="{15B1C859-71AA-F9BC-1868-D076666217E7}"/>
            </a:ext>
          </a:extLst>
        </xdr:cNvPr>
        <xdr:cNvSpPr/>
      </xdr:nvSpPr>
      <xdr:spPr>
        <a:xfrm>
          <a:off x="410850" y="2856068"/>
          <a:ext cx="1926000" cy="545300"/>
        </a:xfrm>
        <a:prstGeom prst="roundRect">
          <a:avLst/>
        </a:prstGeom>
        <a:noFill/>
        <a:ln w="28575">
          <a:solidFill>
            <a:schemeClr val="bg1"/>
          </a:solidFill>
        </a:ln>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effectLst/>
              <a:latin typeface="Montserra"/>
              <a:cs typeface="Arial" pitchFamily="34" charset="0"/>
            </a:rPr>
            <a:t>Produtividades</a:t>
          </a:r>
        </a:p>
        <a:p>
          <a:pPr algn="l"/>
          <a:endParaRPr lang="pt-BR" sz="1100">
            <a:solidFill>
              <a:schemeClr val="bg1"/>
            </a:solidFill>
            <a:latin typeface="Montserra"/>
          </a:endParaRPr>
        </a:p>
      </xdr:txBody>
    </xdr:sp>
    <xdr:clientData/>
  </xdr:twoCellAnchor>
  <xdr:twoCellAnchor>
    <xdr:from>
      <xdr:col>1</xdr:col>
      <xdr:colOff>169550</xdr:colOff>
      <xdr:row>20</xdr:row>
      <xdr:rowOff>112868</xdr:rowOff>
    </xdr:from>
    <xdr:to>
      <xdr:col>4</xdr:col>
      <xdr:colOff>266750</xdr:colOff>
      <xdr:row>23</xdr:row>
      <xdr:rowOff>99368</xdr:rowOff>
    </xdr:to>
    <xdr:sp macro="" textlink="">
      <xdr:nvSpPr>
        <xdr:cNvPr id="16" name="Retângulo de cantos arredondados 11">
          <a:hlinkClick xmlns:r="http://schemas.openxmlformats.org/officeDocument/2006/relationships" r:id="rId13"/>
          <a:extLst>
            <a:ext uri="{FF2B5EF4-FFF2-40B4-BE49-F238E27FC236}">
              <a16:creationId xmlns:a16="http://schemas.microsoft.com/office/drawing/2014/main" id="{9861D586-CD42-FF6B-6B08-9EBC09419385}"/>
            </a:ext>
          </a:extLst>
        </xdr:cNvPr>
        <xdr:cNvSpPr/>
      </xdr:nvSpPr>
      <xdr:spPr>
        <a:xfrm>
          <a:off x="417200" y="3522818"/>
          <a:ext cx="1926000" cy="545300"/>
        </a:xfrm>
        <a:prstGeom prst="roundRect">
          <a:avLst/>
        </a:prstGeom>
        <a:noFill/>
        <a:ln w="28575">
          <a:solidFill>
            <a:schemeClr val="bg1"/>
          </a:solidFill>
        </a:ln>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effectLst/>
              <a:latin typeface="Montserra"/>
              <a:cs typeface="Arial" pitchFamily="34" charset="0"/>
            </a:rPr>
            <a:t>Volume faturado</a:t>
          </a:r>
        </a:p>
        <a:p>
          <a:pPr algn="l"/>
          <a:endParaRPr lang="pt-BR" sz="1100">
            <a:solidFill>
              <a:schemeClr val="bg1"/>
            </a:solidFill>
            <a:latin typeface="Montserra"/>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81625</xdr:colOff>
      <xdr:row>1</xdr:row>
      <xdr:rowOff>44451</xdr:rowOff>
    </xdr:from>
    <xdr:to>
      <xdr:col>0</xdr:col>
      <xdr:colOff>1600200</xdr:colOff>
      <xdr:row>1</xdr:row>
      <xdr:rowOff>193479</xdr:rowOff>
    </xdr:to>
    <xdr:pic>
      <xdr:nvPicPr>
        <xdr:cNvPr id="3" name="Imagem 2" descr="Desenho com traços pretos em fundo branco&#10;&#10;O conteúdo gerado por IA pode estar incorreto.">
          <a:extLst>
            <a:ext uri="{FF2B5EF4-FFF2-40B4-BE49-F238E27FC236}">
              <a16:creationId xmlns:a16="http://schemas.microsoft.com/office/drawing/2014/main" id="{BED0CDED-429B-4CA1-AB65-BD0A2C6142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81625" y="177801"/>
          <a:ext cx="1518575" cy="149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95249</xdr:colOff>
      <xdr:row>2</xdr:row>
      <xdr:rowOff>16857</xdr:rowOff>
    </xdr:from>
    <xdr:to>
      <xdr:col>3</xdr:col>
      <xdr:colOff>2257668</xdr:colOff>
      <xdr:row>4</xdr:row>
      <xdr:rowOff>8321</xdr:rowOff>
    </xdr:to>
    <xdr:pic>
      <xdr:nvPicPr>
        <xdr:cNvPr id="6" name="Imagem 5" descr="Desenho com traços pretos em fundo branco&#10;&#10;O conteúdo gerado por IA pode estar incorreto.">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4799" y="302607"/>
          <a:ext cx="2829169" cy="277214"/>
        </a:xfrm>
        <a:prstGeom prst="rect">
          <a:avLst/>
        </a:prstGeom>
      </xdr:spPr>
    </xdr:pic>
    <xdr:clientData/>
  </xdr:twoCellAnchor>
  <xdr:twoCellAnchor editAs="oneCell">
    <xdr:from>
      <xdr:col>9</xdr:col>
      <xdr:colOff>428625</xdr:colOff>
      <xdr:row>3</xdr:row>
      <xdr:rowOff>44978</xdr:rowOff>
    </xdr:from>
    <xdr:to>
      <xdr:col>11</xdr:col>
      <xdr:colOff>500421</xdr:colOff>
      <xdr:row>4</xdr:row>
      <xdr:rowOff>44105</xdr:rowOff>
    </xdr:to>
    <xdr:pic>
      <xdr:nvPicPr>
        <xdr:cNvPr id="7" name="Gráfico 2">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010525" y="473603"/>
          <a:ext cx="1491021" cy="142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57150</xdr:rowOff>
    </xdr:from>
    <xdr:to>
      <xdr:col>2</xdr:col>
      <xdr:colOff>2829169</xdr:colOff>
      <xdr:row>4</xdr:row>
      <xdr:rowOff>48614</xdr:rowOff>
    </xdr:to>
    <xdr:pic>
      <xdr:nvPicPr>
        <xdr:cNvPr id="19" name="Imagem 18" descr="Desenho com traços pretos em fundo branco&#10;&#10;O conteúdo gerado por IA pode estar incorreto.">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62000" y="342900"/>
          <a:ext cx="2829169" cy="277214"/>
        </a:xfrm>
        <a:prstGeom prst="rect">
          <a:avLst/>
        </a:prstGeom>
      </xdr:spPr>
    </xdr:pic>
    <xdr:clientData/>
  </xdr:twoCellAnchor>
  <xdr:twoCellAnchor editAs="oneCell">
    <xdr:from>
      <xdr:col>13</xdr:col>
      <xdr:colOff>514351</xdr:colOff>
      <xdr:row>3</xdr:row>
      <xdr:rowOff>56696</xdr:rowOff>
    </xdr:from>
    <xdr:to>
      <xdr:col>15</xdr:col>
      <xdr:colOff>557572</xdr:colOff>
      <xdr:row>4</xdr:row>
      <xdr:rowOff>55823</xdr:rowOff>
    </xdr:to>
    <xdr:pic>
      <xdr:nvPicPr>
        <xdr:cNvPr id="20" name="Gráfico 2">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887201" y="485321"/>
          <a:ext cx="1491021" cy="1420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2</xdr:row>
      <xdr:rowOff>38100</xdr:rowOff>
    </xdr:from>
    <xdr:to>
      <xdr:col>2</xdr:col>
      <xdr:colOff>2905369</xdr:colOff>
      <xdr:row>4</xdr:row>
      <xdr:rowOff>10514</xdr:rowOff>
    </xdr:to>
    <xdr:pic>
      <xdr:nvPicPr>
        <xdr:cNvPr id="17" name="Imagem 16" descr="Desenho com traços pretos em fundo branco&#10;&#10;O conteúdo gerado por IA pode estar incorreto.">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838200" y="323850"/>
          <a:ext cx="2829169" cy="277214"/>
        </a:xfrm>
        <a:prstGeom prst="rect">
          <a:avLst/>
        </a:prstGeom>
      </xdr:spPr>
    </xdr:pic>
    <xdr:clientData/>
  </xdr:twoCellAnchor>
  <xdr:twoCellAnchor editAs="oneCell">
    <xdr:from>
      <xdr:col>10</xdr:col>
      <xdr:colOff>323851</xdr:colOff>
      <xdr:row>3</xdr:row>
      <xdr:rowOff>47171</xdr:rowOff>
    </xdr:from>
    <xdr:to>
      <xdr:col>12</xdr:col>
      <xdr:colOff>500422</xdr:colOff>
      <xdr:row>4</xdr:row>
      <xdr:rowOff>27248</xdr:rowOff>
    </xdr:to>
    <xdr:pic>
      <xdr:nvPicPr>
        <xdr:cNvPr id="18" name="Gráfico 2">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486901" y="475796"/>
          <a:ext cx="1491021" cy="1420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2</xdr:row>
      <xdr:rowOff>66675</xdr:rowOff>
    </xdr:from>
    <xdr:to>
      <xdr:col>2</xdr:col>
      <xdr:colOff>2743444</xdr:colOff>
      <xdr:row>4</xdr:row>
      <xdr:rowOff>39089</xdr:rowOff>
    </xdr:to>
    <xdr:pic>
      <xdr:nvPicPr>
        <xdr:cNvPr id="17" name="Imagem 16" descr="Desenho com traços pretos em fundo branco&#10;&#10;O conteúdo gerado por IA pode estar incorreto.">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76275" y="352425"/>
          <a:ext cx="2829169" cy="277214"/>
        </a:xfrm>
        <a:prstGeom prst="rect">
          <a:avLst/>
        </a:prstGeom>
      </xdr:spPr>
    </xdr:pic>
    <xdr:clientData/>
  </xdr:twoCellAnchor>
  <xdr:twoCellAnchor editAs="oneCell">
    <xdr:from>
      <xdr:col>10</xdr:col>
      <xdr:colOff>352426</xdr:colOff>
      <xdr:row>3</xdr:row>
      <xdr:rowOff>94796</xdr:rowOff>
    </xdr:from>
    <xdr:to>
      <xdr:col>12</xdr:col>
      <xdr:colOff>528997</xdr:colOff>
      <xdr:row>4</xdr:row>
      <xdr:rowOff>74873</xdr:rowOff>
    </xdr:to>
    <xdr:pic>
      <xdr:nvPicPr>
        <xdr:cNvPr id="18" name="Gráfico 2">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915401" y="523421"/>
          <a:ext cx="1491021" cy="1420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28575</xdr:colOff>
      <xdr:row>2</xdr:row>
      <xdr:rowOff>47625</xdr:rowOff>
    </xdr:from>
    <xdr:to>
      <xdr:col>2</xdr:col>
      <xdr:colOff>2857744</xdr:colOff>
      <xdr:row>4</xdr:row>
      <xdr:rowOff>20039</xdr:rowOff>
    </xdr:to>
    <xdr:pic>
      <xdr:nvPicPr>
        <xdr:cNvPr id="17" name="Imagem 16" descr="Desenho com traços pretos em fundo branco&#10;&#10;O conteúdo gerado por IA pode estar incorreto.">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90575" y="333375"/>
          <a:ext cx="2829169" cy="277214"/>
        </a:xfrm>
        <a:prstGeom prst="rect">
          <a:avLst/>
        </a:prstGeom>
      </xdr:spPr>
    </xdr:pic>
    <xdr:clientData/>
  </xdr:twoCellAnchor>
  <xdr:twoCellAnchor editAs="oneCell">
    <xdr:from>
      <xdr:col>13</xdr:col>
      <xdr:colOff>295276</xdr:colOff>
      <xdr:row>3</xdr:row>
      <xdr:rowOff>94796</xdr:rowOff>
    </xdr:from>
    <xdr:to>
      <xdr:col>15</xdr:col>
      <xdr:colOff>471847</xdr:colOff>
      <xdr:row>4</xdr:row>
      <xdr:rowOff>74873</xdr:rowOff>
    </xdr:to>
    <xdr:pic>
      <xdr:nvPicPr>
        <xdr:cNvPr id="18" name="Gráfico 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25226" y="523421"/>
          <a:ext cx="1491021" cy="142002"/>
        </a:xfrm>
        <a:prstGeom prst="rect">
          <a:avLst/>
        </a:prstGeom>
      </xdr:spPr>
    </xdr:pic>
    <xdr:clientData/>
  </xdr:twoCellAnchor>
  <xdr:oneCellAnchor>
    <xdr:from>
      <xdr:col>15</xdr:col>
      <xdr:colOff>295276</xdr:colOff>
      <xdr:row>3</xdr:row>
      <xdr:rowOff>94796</xdr:rowOff>
    </xdr:from>
    <xdr:ext cx="1548171" cy="138827"/>
    <xdr:pic>
      <xdr:nvPicPr>
        <xdr:cNvPr id="2" name="Gráfico 2">
          <a:extLst>
            <a:ext uri="{FF2B5EF4-FFF2-40B4-BE49-F238E27FC236}">
              <a16:creationId xmlns:a16="http://schemas.microsoft.com/office/drawing/2014/main" id="{E1509C69-DAB3-48DD-A607-A6BA2B2F00E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820526" y="475796"/>
          <a:ext cx="1548171" cy="13882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1</xdr:row>
      <xdr:rowOff>50801</xdr:rowOff>
    </xdr:from>
    <xdr:to>
      <xdr:col>0</xdr:col>
      <xdr:colOff>1380724</xdr:colOff>
      <xdr:row>1</xdr:row>
      <xdr:rowOff>178213</xdr:rowOff>
    </xdr:to>
    <xdr:pic>
      <xdr:nvPicPr>
        <xdr:cNvPr id="2" name="Imagem 1" descr="Desenho com traços pretos em fundo branco&#10;&#10;O conteúdo gerado por IA pode estar incorreto.">
          <a:extLst>
            <a:ext uri="{FF2B5EF4-FFF2-40B4-BE49-F238E27FC236}">
              <a16:creationId xmlns:a16="http://schemas.microsoft.com/office/drawing/2014/main" id="{C510CC11-C4B2-4259-A1C3-970D3712D5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82550" y="184151"/>
          <a:ext cx="1298174" cy="1274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36048</xdr:rowOff>
    </xdr:from>
    <xdr:to>
      <xdr:col>0</xdr:col>
      <xdr:colOff>1187450</xdr:colOff>
      <xdr:row>1</xdr:row>
      <xdr:rowOff>152399</xdr:rowOff>
    </xdr:to>
    <xdr:pic>
      <xdr:nvPicPr>
        <xdr:cNvPr id="2" name="Imagem 1" descr="Desenho com traços pretos em fundo branco&#10;&#10;O conteúdo gerado por IA pode estar incorreto.">
          <a:extLst>
            <a:ext uri="{FF2B5EF4-FFF2-40B4-BE49-F238E27FC236}">
              <a16:creationId xmlns:a16="http://schemas.microsoft.com/office/drawing/2014/main" id="{08ADCC9B-CFB7-4860-AF8F-B6701DA06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169398"/>
          <a:ext cx="1187450" cy="1163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50800</xdr:colOff>
      <xdr:row>1</xdr:row>
      <xdr:rowOff>44450</xdr:rowOff>
    </xdr:from>
    <xdr:to>
      <xdr:col>0</xdr:col>
      <xdr:colOff>1444224</xdr:colOff>
      <xdr:row>1</xdr:row>
      <xdr:rowOff>196850</xdr:rowOff>
    </xdr:to>
    <xdr:pic>
      <xdr:nvPicPr>
        <xdr:cNvPr id="3" name="Imagem 2" descr="Desenho com traços pretos em fundo branco&#10;&#10;O conteúdo gerado por IA pode estar incorreto.">
          <a:extLst>
            <a:ext uri="{FF2B5EF4-FFF2-40B4-BE49-F238E27FC236}">
              <a16:creationId xmlns:a16="http://schemas.microsoft.com/office/drawing/2014/main" id="{6E1D94D8-F086-49E3-9089-704E863EE3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0800" y="177800"/>
          <a:ext cx="1393424" cy="152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15.bin"/><Relationship Id="rId7" Type="http://schemas.openxmlformats.org/officeDocument/2006/relationships/vmlDrawing" Target="../drawings/vmlDrawing1.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drawing" Target="../drawings/drawing5.xml"/><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D5D3F"/>
    <pageSetUpPr fitToPage="1"/>
  </sheetPr>
  <dimension ref="B17:M35"/>
  <sheetViews>
    <sheetView showGridLines="0" tabSelected="1" view="pageBreakPreview" zoomScaleNormal="100" zoomScaleSheetLayoutView="100" workbookViewId="0">
      <selection sqref="A1:O36"/>
    </sheetView>
  </sheetViews>
  <sheetFormatPr defaultRowHeight="12.5" x14ac:dyDescent="0.25"/>
  <cols>
    <col min="1" max="1" width="3.54296875" customWidth="1"/>
  </cols>
  <sheetData>
    <row r="17" spans="2:13" ht="31" x14ac:dyDescent="0.7">
      <c r="B17" s="166"/>
      <c r="C17" s="166"/>
      <c r="D17" s="166"/>
      <c r="E17" s="166"/>
      <c r="F17" s="166"/>
      <c r="G17" s="166"/>
      <c r="H17" s="166"/>
      <c r="I17" s="166"/>
      <c r="J17" s="1"/>
      <c r="K17" s="1"/>
      <c r="L17" s="1"/>
      <c r="M17" s="1"/>
    </row>
    <row r="18" spans="2:13" x14ac:dyDescent="0.25">
      <c r="D18" s="164"/>
      <c r="E18" s="164"/>
      <c r="F18" s="164"/>
      <c r="G18" s="164"/>
      <c r="H18" s="164"/>
      <c r="I18" s="164"/>
      <c r="J18" s="164"/>
      <c r="K18" s="164"/>
      <c r="L18" s="164"/>
      <c r="M18" s="164"/>
    </row>
    <row r="19" spans="2:13" x14ac:dyDescent="0.25">
      <c r="D19" s="164"/>
      <c r="E19" s="164"/>
      <c r="F19" s="164"/>
      <c r="G19" s="164"/>
      <c r="H19" s="164"/>
      <c r="I19" s="164"/>
      <c r="J19" s="164"/>
      <c r="K19" s="164"/>
      <c r="L19" s="164"/>
      <c r="M19" s="164"/>
    </row>
    <row r="20" spans="2:13" x14ac:dyDescent="0.25">
      <c r="D20" s="164"/>
      <c r="E20" s="164"/>
      <c r="F20" s="164"/>
      <c r="G20" s="164"/>
      <c r="H20" s="164"/>
      <c r="I20" s="164"/>
      <c r="J20" s="164"/>
      <c r="K20" s="164"/>
      <c r="L20" s="164"/>
      <c r="M20" s="164"/>
    </row>
    <row r="21" spans="2:13" x14ac:dyDescent="0.25">
      <c r="D21" s="164"/>
      <c r="E21" s="164"/>
      <c r="F21" s="164"/>
      <c r="G21" s="164"/>
      <c r="H21" s="164"/>
      <c r="I21" s="164"/>
      <c r="J21" s="164"/>
      <c r="K21" s="164"/>
      <c r="L21" s="164"/>
      <c r="M21" s="164"/>
    </row>
    <row r="22" spans="2:13" ht="19" x14ac:dyDescent="0.45">
      <c r="B22" s="165"/>
      <c r="C22" s="165"/>
      <c r="D22" s="165"/>
      <c r="E22" s="165"/>
      <c r="F22" s="165"/>
      <c r="G22" s="165"/>
      <c r="H22" s="165"/>
      <c r="I22" s="165"/>
      <c r="J22" s="1"/>
      <c r="K22" s="1"/>
      <c r="L22" s="1"/>
      <c r="M22" s="1"/>
    </row>
    <row r="23" spans="2:13" x14ac:dyDescent="0.25">
      <c r="D23" s="164"/>
      <c r="E23" s="164"/>
      <c r="F23" s="164"/>
      <c r="G23" s="164"/>
      <c r="H23" s="164"/>
      <c r="I23" s="164"/>
      <c r="J23" s="164"/>
      <c r="K23" s="164"/>
      <c r="L23" s="164"/>
      <c r="M23" s="164"/>
    </row>
    <row r="24" spans="2:13" ht="19" x14ac:dyDescent="0.45">
      <c r="B24" s="165"/>
      <c r="C24" s="165"/>
      <c r="D24" s="165"/>
      <c r="E24" s="165"/>
      <c r="F24" s="165"/>
      <c r="G24" s="165"/>
      <c r="H24" s="165"/>
      <c r="I24" s="165"/>
      <c r="J24" s="1"/>
      <c r="K24" s="1"/>
      <c r="L24" s="1"/>
      <c r="M24" s="1"/>
    </row>
    <row r="35" spans="11:11" ht="15" x14ac:dyDescent="0.3">
      <c r="K35" s="4" t="s">
        <v>0</v>
      </c>
    </row>
  </sheetData>
  <customSheetViews>
    <customSheetView guid="{2F2F03EC-AF42-4C78-9418-7B0DEBF08052}" scale="85" showPageBreaks="1" showGridLines="0" fitToPage="1" printArea="1" view="pageBreakPreview">
      <selection activeCell="U26" sqref="U26"/>
      <pageMargins left="0" right="0" top="0" bottom="0" header="0" footer="0"/>
      <pageSetup paperSize="9" scale="99" orientation="landscape" r:id="rId1"/>
    </customSheetView>
    <customSheetView guid="{541190A4-AA4E-4E6C-B49E-AED913B3B1F4}" scale="85" showPageBreaks="1" showGridLines="0" fitToPage="1" printArea="1" view="pageBreakPreview" showRuler="0">
      <selection activeCell="U26" sqref="U26"/>
      <pageMargins left="0" right="0" top="0" bottom="0" header="0" footer="0"/>
      <pageSetup paperSize="9" scale="99" orientation="landscape" r:id="rId2"/>
      <headerFooter alignWithMargins="0"/>
    </customSheetView>
    <customSheetView guid="{87BBC8EC-E3DC-4681-ADCF-155BFED637D3}" scale="85" showPageBreaks="1" showGridLines="0" fitToPage="1" printArea="1" view="pageBreakPreview" showRuler="0">
      <selection activeCell="U26" sqref="U26"/>
      <pageMargins left="0" right="0" top="0" bottom="0" header="0" footer="0"/>
      <pageSetup paperSize="9" scale="98" orientation="landscape" r:id="rId3"/>
      <headerFooter alignWithMargins="0"/>
    </customSheetView>
    <customSheetView guid="{123C4F1C-4895-46DD-B59E-C96253E6CB23}" scale="85" showPageBreaks="1" showGridLines="0" fitToPage="1" printArea="1" view="pageBreakPreview" showRuler="0">
      <selection activeCell="U26" sqref="U26"/>
      <pageMargins left="0" right="0" top="0" bottom="0" header="0" footer="0"/>
      <pageSetup paperSize="9" scale="99" orientation="landscape" r:id="rId4"/>
      <headerFooter alignWithMargins="0"/>
    </customSheetView>
  </customSheetViews>
  <mergeCells count="8">
    <mergeCell ref="D23:M23"/>
    <mergeCell ref="B24:I24"/>
    <mergeCell ref="B17:I17"/>
    <mergeCell ref="D18:M18"/>
    <mergeCell ref="D19:M19"/>
    <mergeCell ref="D20:M20"/>
    <mergeCell ref="D21:M21"/>
    <mergeCell ref="B22:I22"/>
  </mergeCells>
  <phoneticPr fontId="8" type="noConversion"/>
  <pageMargins left="1.0900000000000001" right="0.51181102362204722" top="0.64" bottom="0.51" header="0.31496062992125984" footer="0.31496062992125984"/>
  <pageSetup paperSize="9"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5981C-8F1B-4891-A5B8-8FA152EBD3C2}">
  <sheetPr>
    <tabColor rgb="FF0D5D3F"/>
  </sheetPr>
  <dimension ref="A1:DD19"/>
  <sheetViews>
    <sheetView showGridLines="0" workbookViewId="0">
      <pane xSplit="1" ySplit="2" topLeftCell="CT3" activePane="bottomRight" state="frozen"/>
      <selection pane="topRight" activeCell="B1" sqref="B1"/>
      <selection pane="bottomLeft" activeCell="A3" sqref="A3"/>
      <selection pane="bottomRight" activeCell="A19" sqref="A19"/>
    </sheetView>
  </sheetViews>
  <sheetFormatPr defaultColWidth="9.1796875" defaultRowHeight="10" x14ac:dyDescent="0.2"/>
  <cols>
    <col min="1" max="1" width="50.54296875" style="130" customWidth="1"/>
    <col min="2" max="2" width="8.54296875" style="130" customWidth="1"/>
    <col min="3" max="35" width="7.54296875" style="130" customWidth="1"/>
    <col min="36" max="36" width="9.1796875" style="130"/>
    <col min="37" max="40" width="7.54296875" style="130" customWidth="1"/>
    <col min="41" max="41" width="9.1796875" style="130"/>
    <col min="42" max="45" width="7.54296875" style="130" customWidth="1"/>
    <col min="46" max="46" width="9.1796875" style="130"/>
    <col min="47" max="47" width="7.54296875" style="130" customWidth="1"/>
    <col min="48" max="48" width="9.1796875" style="130"/>
    <col min="49" max="49" width="8.7265625" style="130" bestFit="1" customWidth="1"/>
    <col min="50" max="52" width="9.26953125" style="130" bestFit="1" customWidth="1"/>
    <col min="53" max="53" width="10.453125" style="130" bestFit="1" customWidth="1"/>
    <col min="54" max="57" width="9.26953125" style="130" bestFit="1" customWidth="1"/>
    <col min="58" max="58" width="10.1796875" style="130" customWidth="1"/>
    <col min="59" max="62" width="9.26953125" style="130" bestFit="1" customWidth="1"/>
    <col min="63" max="63" width="10.453125" style="130" bestFit="1" customWidth="1"/>
    <col min="64" max="67" width="9.26953125" style="130" bestFit="1" customWidth="1"/>
    <col min="68" max="68" width="10.453125" style="130" bestFit="1" customWidth="1"/>
    <col min="69" max="72" width="9.26953125" style="130" bestFit="1" customWidth="1"/>
    <col min="73" max="73" width="10.453125" style="130" bestFit="1" customWidth="1"/>
    <col min="74" max="77" width="9.26953125" style="130" bestFit="1" customWidth="1"/>
    <col min="78" max="78" width="10.453125" style="130" bestFit="1" customWidth="1"/>
    <col min="79" max="79" width="9.26953125" style="130" bestFit="1" customWidth="1"/>
    <col min="80" max="80" width="10.453125" style="130" bestFit="1" customWidth="1"/>
    <col min="81" max="82" width="9.26953125" style="130" bestFit="1" customWidth="1"/>
    <col min="83" max="83" width="10.453125" style="130" bestFit="1" customWidth="1"/>
    <col min="84" max="84" width="9.26953125" style="130" bestFit="1" customWidth="1"/>
    <col min="85" max="85" width="10.453125" style="130" bestFit="1" customWidth="1"/>
    <col min="86" max="86" width="9.26953125" style="130" bestFit="1" customWidth="1"/>
    <col min="87" max="87" width="10.453125" style="130" bestFit="1" customWidth="1"/>
    <col min="88" max="89" width="8.7265625" style="130" customWidth="1"/>
    <col min="90" max="90" width="9.26953125" style="130" customWidth="1"/>
    <col min="91" max="91" width="8.7265625" style="130" customWidth="1"/>
    <col min="92" max="92" width="9.81640625" style="130" customWidth="1"/>
    <col min="93" max="93" width="8.81640625" style="130" customWidth="1"/>
    <col min="94" max="94" width="9.7265625" style="130" customWidth="1"/>
    <col min="95" max="95" width="9" style="130" bestFit="1" customWidth="1"/>
    <col min="96" max="96" width="9.26953125" style="130" bestFit="1" customWidth="1"/>
    <col min="97" max="97" width="10.453125" style="130" bestFit="1" customWidth="1"/>
    <col min="98" max="98" width="10" style="130" bestFit="1" customWidth="1"/>
    <col min="99" max="99" width="10.453125" style="130" bestFit="1" customWidth="1"/>
    <col min="100" max="100" width="10" style="130" bestFit="1" customWidth="1"/>
    <col min="101" max="101" width="10.453125" style="130" bestFit="1" customWidth="1"/>
    <col min="102" max="108" width="10" style="130" bestFit="1" customWidth="1"/>
    <col min="109" max="16384" width="9.1796875" style="130"/>
  </cols>
  <sheetData>
    <row r="1" spans="1:108" ht="10.5" x14ac:dyDescent="0.25">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row>
    <row r="2" spans="1:108" s="143" customFormat="1" ht="31.5" customHeight="1" x14ac:dyDescent="0.25">
      <c r="A2" s="151" t="s">
        <v>435</v>
      </c>
      <c r="B2" s="17" t="s">
        <v>436</v>
      </c>
      <c r="C2" s="17" t="s">
        <v>437</v>
      </c>
      <c r="D2" s="17" t="s">
        <v>438</v>
      </c>
      <c r="E2" s="17" t="s">
        <v>439</v>
      </c>
      <c r="F2" s="17" t="s">
        <v>440</v>
      </c>
      <c r="G2" s="17" t="s">
        <v>441</v>
      </c>
      <c r="H2" s="17">
        <v>2009</v>
      </c>
      <c r="I2" s="17" t="s">
        <v>442</v>
      </c>
      <c r="J2" s="17" t="s">
        <v>443</v>
      </c>
      <c r="K2" s="17" t="s">
        <v>444</v>
      </c>
      <c r="L2" s="17" t="s">
        <v>445</v>
      </c>
      <c r="M2" s="17" t="s">
        <v>446</v>
      </c>
      <c r="N2" s="17" t="s">
        <v>447</v>
      </c>
      <c r="O2" s="17">
        <v>2010</v>
      </c>
      <c r="P2" s="17" t="s">
        <v>448</v>
      </c>
      <c r="Q2" s="17" t="s">
        <v>449</v>
      </c>
      <c r="R2" s="17" t="s">
        <v>450</v>
      </c>
      <c r="S2" s="17" t="s">
        <v>451</v>
      </c>
      <c r="T2" s="17" t="s">
        <v>452</v>
      </c>
      <c r="U2" s="17" t="s">
        <v>453</v>
      </c>
      <c r="V2" s="17">
        <v>2011</v>
      </c>
      <c r="W2" s="17" t="s">
        <v>454</v>
      </c>
      <c r="X2" s="17" t="s">
        <v>455</v>
      </c>
      <c r="Y2" s="17" t="s">
        <v>450</v>
      </c>
      <c r="Z2" s="17" t="s">
        <v>456</v>
      </c>
      <c r="AA2" s="17" t="s">
        <v>452</v>
      </c>
      <c r="AB2" s="17" t="s">
        <v>457</v>
      </c>
      <c r="AC2" s="17">
        <v>2012</v>
      </c>
      <c r="AD2" s="17" t="s">
        <v>458</v>
      </c>
      <c r="AE2" s="17" t="s">
        <v>459</v>
      </c>
      <c r="AF2" s="17" t="s">
        <v>460</v>
      </c>
      <c r="AG2" s="17" t="s">
        <v>461</v>
      </c>
      <c r="AH2" s="17" t="s">
        <v>462</v>
      </c>
      <c r="AI2" s="17" t="s">
        <v>463</v>
      </c>
      <c r="AJ2" s="17">
        <v>2013</v>
      </c>
      <c r="AK2" s="17" t="s">
        <v>464</v>
      </c>
      <c r="AL2" s="17" t="s">
        <v>465</v>
      </c>
      <c r="AM2" s="17" t="s">
        <v>466</v>
      </c>
      <c r="AN2" s="17" t="s">
        <v>467</v>
      </c>
      <c r="AO2" s="17">
        <v>2014</v>
      </c>
      <c r="AP2" s="17" t="s">
        <v>468</v>
      </c>
      <c r="AQ2" s="17" t="s">
        <v>469</v>
      </c>
      <c r="AR2" s="17" t="s">
        <v>470</v>
      </c>
      <c r="AS2" s="17" t="s">
        <v>471</v>
      </c>
      <c r="AT2" s="17" t="s">
        <v>472</v>
      </c>
      <c r="AU2" s="17" t="s">
        <v>473</v>
      </c>
      <c r="AV2" s="17">
        <v>2015</v>
      </c>
      <c r="AW2" s="17" t="s">
        <v>474</v>
      </c>
      <c r="AX2" s="17" t="s">
        <v>475</v>
      </c>
      <c r="AY2" s="17" t="s">
        <v>476</v>
      </c>
      <c r="AZ2" s="17" t="s">
        <v>477</v>
      </c>
      <c r="BA2" s="17">
        <v>2016</v>
      </c>
      <c r="BB2" s="17" t="s">
        <v>478</v>
      </c>
      <c r="BC2" s="17" t="s">
        <v>479</v>
      </c>
      <c r="BD2" s="17" t="s">
        <v>480</v>
      </c>
      <c r="BE2" s="17" t="s">
        <v>481</v>
      </c>
      <c r="BF2" s="17">
        <v>2017</v>
      </c>
      <c r="BG2" s="17" t="s">
        <v>482</v>
      </c>
      <c r="BH2" s="17" t="s">
        <v>483</v>
      </c>
      <c r="BI2" s="17" t="s">
        <v>484</v>
      </c>
      <c r="BJ2" s="17" t="s">
        <v>485</v>
      </c>
      <c r="BK2" s="17">
        <v>2018</v>
      </c>
      <c r="BL2" s="17" t="s">
        <v>486</v>
      </c>
      <c r="BM2" s="17" t="s">
        <v>487</v>
      </c>
      <c r="BN2" s="17" t="s">
        <v>488</v>
      </c>
      <c r="BO2" s="17" t="s">
        <v>489</v>
      </c>
      <c r="BP2" s="17">
        <v>2019</v>
      </c>
      <c r="BQ2" s="17" t="s">
        <v>490</v>
      </c>
      <c r="BR2" s="17" t="s">
        <v>491</v>
      </c>
      <c r="BS2" s="17" t="s">
        <v>492</v>
      </c>
      <c r="BT2" s="17" t="s">
        <v>493</v>
      </c>
      <c r="BU2" s="17">
        <v>2020</v>
      </c>
      <c r="BV2" s="17" t="s">
        <v>494</v>
      </c>
      <c r="BW2" s="17" t="s">
        <v>495</v>
      </c>
      <c r="BX2" s="17" t="s">
        <v>496</v>
      </c>
      <c r="BY2" s="17" t="s">
        <v>497</v>
      </c>
      <c r="BZ2" s="17" t="s">
        <v>498</v>
      </c>
      <c r="CA2" s="17" t="s">
        <v>499</v>
      </c>
      <c r="CB2" s="17">
        <v>2021</v>
      </c>
      <c r="CC2" s="17" t="s">
        <v>500</v>
      </c>
      <c r="CD2" s="17" t="s">
        <v>501</v>
      </c>
      <c r="CE2" s="17" t="s">
        <v>502</v>
      </c>
      <c r="CF2" s="17" t="s">
        <v>503</v>
      </c>
      <c r="CG2" s="17" t="s">
        <v>504</v>
      </c>
      <c r="CH2" s="17" t="s">
        <v>505</v>
      </c>
      <c r="CI2" s="17">
        <v>2022</v>
      </c>
      <c r="CJ2" s="17" t="s">
        <v>506</v>
      </c>
      <c r="CK2" s="17" t="s">
        <v>507</v>
      </c>
      <c r="CL2" s="17" t="s">
        <v>508</v>
      </c>
      <c r="CM2" s="17" t="s">
        <v>509</v>
      </c>
      <c r="CN2" s="17" t="s">
        <v>510</v>
      </c>
      <c r="CO2" s="17" t="s">
        <v>511</v>
      </c>
      <c r="CP2" s="17">
        <v>2023</v>
      </c>
      <c r="CQ2" s="17" t="s">
        <v>512</v>
      </c>
      <c r="CR2" s="17" t="s">
        <v>513</v>
      </c>
      <c r="CS2" s="17" t="s">
        <v>109</v>
      </c>
      <c r="CT2" s="17" t="s">
        <v>514</v>
      </c>
      <c r="CU2" s="17" t="s">
        <v>111</v>
      </c>
      <c r="CV2" s="17" t="s">
        <v>153</v>
      </c>
      <c r="CW2" s="17">
        <v>2024</v>
      </c>
      <c r="CX2" s="17" t="s">
        <v>308</v>
      </c>
      <c r="CY2" s="17" t="s">
        <v>348</v>
      </c>
      <c r="CZ2" s="17" t="s">
        <v>349</v>
      </c>
      <c r="DA2" s="17" t="s">
        <v>351</v>
      </c>
      <c r="DB2" s="17" t="s">
        <v>353</v>
      </c>
      <c r="DC2" s="17" t="s">
        <v>371</v>
      </c>
      <c r="DD2" s="17">
        <v>2025</v>
      </c>
    </row>
    <row r="3" spans="1:108" ht="10.5" x14ac:dyDescent="0.25">
      <c r="A3" s="134" t="s">
        <v>515</v>
      </c>
      <c r="B3" s="152">
        <v>158970</v>
      </c>
      <c r="C3" s="152">
        <v>175028</v>
      </c>
      <c r="D3" s="152">
        <v>333998</v>
      </c>
      <c r="E3" s="152">
        <v>270215</v>
      </c>
      <c r="F3" s="152">
        <v>604213</v>
      </c>
      <c r="G3" s="152">
        <v>182173</v>
      </c>
      <c r="H3" s="152">
        <v>786386</v>
      </c>
      <c r="I3" s="152">
        <v>178441</v>
      </c>
      <c r="J3" s="152">
        <v>190424</v>
      </c>
      <c r="K3" s="152">
        <v>368865</v>
      </c>
      <c r="L3" s="152">
        <v>231063</v>
      </c>
      <c r="M3" s="152">
        <v>599928</v>
      </c>
      <c r="N3" s="152">
        <v>278679</v>
      </c>
      <c r="O3" s="152">
        <v>878607</v>
      </c>
      <c r="P3" s="152">
        <v>110929</v>
      </c>
      <c r="Q3" s="152">
        <v>208038</v>
      </c>
      <c r="R3" s="152">
        <v>318967</v>
      </c>
      <c r="S3" s="152">
        <v>243464</v>
      </c>
      <c r="T3" s="152">
        <v>562431</v>
      </c>
      <c r="U3" s="152">
        <v>252491</v>
      </c>
      <c r="V3" s="152">
        <v>814922</v>
      </c>
      <c r="W3" s="152">
        <v>204118</v>
      </c>
      <c r="X3" s="152">
        <v>240134</v>
      </c>
      <c r="Y3" s="152">
        <v>444252</v>
      </c>
      <c r="Z3" s="152">
        <v>284901</v>
      </c>
      <c r="AA3" s="152">
        <v>729153</v>
      </c>
      <c r="AB3" s="152">
        <v>259957</v>
      </c>
      <c r="AC3" s="152">
        <v>989110</v>
      </c>
      <c r="AD3" s="152">
        <v>217311</v>
      </c>
      <c r="AE3" s="152">
        <v>252524</v>
      </c>
      <c r="AF3" s="152">
        <v>469835</v>
      </c>
      <c r="AG3" s="152">
        <v>298513</v>
      </c>
      <c r="AH3" s="152">
        <v>768348</v>
      </c>
      <c r="AI3" s="152">
        <v>304623</v>
      </c>
      <c r="AJ3" s="152">
        <v>1072971</v>
      </c>
      <c r="AK3" s="152">
        <v>218343</v>
      </c>
      <c r="AL3" s="152">
        <v>353821</v>
      </c>
      <c r="AM3" s="152">
        <v>368204</v>
      </c>
      <c r="AN3" s="152">
        <v>408916</v>
      </c>
      <c r="AO3" s="152">
        <v>1349284</v>
      </c>
      <c r="AP3" s="152">
        <v>261527</v>
      </c>
      <c r="AQ3" s="152">
        <v>387488</v>
      </c>
      <c r="AR3" s="152">
        <v>649015</v>
      </c>
      <c r="AS3" s="152">
        <v>372536</v>
      </c>
      <c r="AT3" s="152">
        <v>1021551</v>
      </c>
      <c r="AU3" s="152">
        <v>418516</v>
      </c>
      <c r="AV3" s="152">
        <v>1440067</v>
      </c>
      <c r="AW3" s="152">
        <v>288519</v>
      </c>
      <c r="AX3" s="153">
        <v>277667</v>
      </c>
      <c r="AY3" s="153">
        <v>410471</v>
      </c>
      <c r="AZ3" s="153">
        <v>322418</v>
      </c>
      <c r="BA3" s="153">
        <v>1299075</v>
      </c>
      <c r="BB3" s="153">
        <f>550173-BC3</f>
        <v>267597</v>
      </c>
      <c r="BC3" s="153">
        <f>282576</f>
        <v>282576</v>
      </c>
      <c r="BD3" s="153">
        <v>624967</v>
      </c>
      <c r="BE3" s="153">
        <v>461370</v>
      </c>
      <c r="BF3" s="153">
        <v>1636510</v>
      </c>
      <c r="BG3" s="153">
        <v>305585</v>
      </c>
      <c r="BH3" s="153">
        <v>391934</v>
      </c>
      <c r="BI3" s="153">
        <v>559863</v>
      </c>
      <c r="BJ3" s="153">
        <v>484059</v>
      </c>
      <c r="BK3" s="153">
        <v>1741441</v>
      </c>
      <c r="BL3" s="153">
        <v>479388</v>
      </c>
      <c r="BM3" s="153">
        <v>291538</v>
      </c>
      <c r="BN3" s="153">
        <v>803400</v>
      </c>
      <c r="BO3" s="153">
        <v>430377</v>
      </c>
      <c r="BP3" s="153">
        <v>2004703</v>
      </c>
      <c r="BQ3" s="153">
        <v>457802</v>
      </c>
      <c r="BR3" s="153">
        <f>SUM(BR4:BR8)</f>
        <v>399699</v>
      </c>
      <c r="BS3" s="153">
        <v>755096</v>
      </c>
      <c r="BT3" s="153">
        <v>495967</v>
      </c>
      <c r="BU3" s="153">
        <v>2107961</v>
      </c>
      <c r="BV3" s="153">
        <f t="shared" ref="BV3:CH3" si="0">SUM(BV4:BV8)</f>
        <v>431426</v>
      </c>
      <c r="BW3" s="153">
        <f t="shared" si="0"/>
        <v>422109</v>
      </c>
      <c r="BX3" s="153">
        <f>BV3+BW3</f>
        <v>853535</v>
      </c>
      <c r="BY3" s="153">
        <f t="shared" si="0"/>
        <v>847399</v>
      </c>
      <c r="BZ3" s="153">
        <f t="shared" si="0"/>
        <v>1700934</v>
      </c>
      <c r="CA3" s="153">
        <f t="shared" si="0"/>
        <v>546731</v>
      </c>
      <c r="CB3" s="153">
        <f t="shared" si="0"/>
        <v>2247665</v>
      </c>
      <c r="CC3" s="153">
        <f t="shared" si="0"/>
        <v>786940</v>
      </c>
      <c r="CD3" s="153">
        <f t="shared" si="0"/>
        <v>513272</v>
      </c>
      <c r="CE3" s="153">
        <f t="shared" si="0"/>
        <v>1300212</v>
      </c>
      <c r="CF3" s="153">
        <f t="shared" si="0"/>
        <v>855288</v>
      </c>
      <c r="CG3" s="153">
        <f t="shared" si="0"/>
        <v>2155500</v>
      </c>
      <c r="CH3" s="153">
        <f t="shared" si="0"/>
        <v>578049</v>
      </c>
      <c r="CI3" s="153">
        <f>SUM(CI4:CI8)</f>
        <v>2733549</v>
      </c>
      <c r="CJ3" s="153">
        <f t="shared" ref="CJ3:CK3" si="1">SUM(CJ4:CJ8)</f>
        <v>777111</v>
      </c>
      <c r="CK3" s="153">
        <f t="shared" si="1"/>
        <v>465636</v>
      </c>
      <c r="CL3" s="153">
        <f>SUM(CL4:CL8)</f>
        <v>1242747</v>
      </c>
      <c r="CM3" s="153">
        <f t="shared" ref="CM3:CO3" si="2">SUM(CM4:CM8)</f>
        <v>937239</v>
      </c>
      <c r="CN3" s="153">
        <f>SUM(CN4:CN8)+4</f>
        <v>2179990</v>
      </c>
      <c r="CO3" s="153">
        <f t="shared" si="2"/>
        <v>846632</v>
      </c>
      <c r="CP3" s="153">
        <f>SUM(CP4:CP8)</f>
        <v>3026622</v>
      </c>
      <c r="CQ3" s="153">
        <f>CS3-CR3</f>
        <v>703022</v>
      </c>
      <c r="CR3" s="153">
        <f>SUM(CR4:CR8)</f>
        <v>428510</v>
      </c>
      <c r="CS3" s="153">
        <f>SUM(CS4:CS8)</f>
        <v>1131532</v>
      </c>
      <c r="CT3" s="153">
        <v>775240</v>
      </c>
      <c r="CU3" s="153">
        <v>1906772</v>
      </c>
      <c r="CV3" s="153">
        <v>644365</v>
      </c>
      <c r="CW3" s="153">
        <v>2551137</v>
      </c>
      <c r="CX3" s="153">
        <v>885133</v>
      </c>
      <c r="CY3" s="153">
        <v>704603</v>
      </c>
      <c r="CZ3" s="153">
        <v>1589736</v>
      </c>
      <c r="DA3" s="153">
        <v>1163456</v>
      </c>
      <c r="DB3" s="153">
        <v>2753192</v>
      </c>
      <c r="DC3" s="153">
        <f>SUM(DC4:DC8)</f>
        <v>853364.93500000006</v>
      </c>
      <c r="DD3" s="153">
        <f>SUM(DD4:DD8)</f>
        <v>3592361.1510000001</v>
      </c>
    </row>
    <row r="4" spans="1:108" x14ac:dyDescent="0.2">
      <c r="A4" s="154" t="s">
        <v>516</v>
      </c>
      <c r="B4" s="137">
        <v>25578</v>
      </c>
      <c r="C4" s="137">
        <v>17440</v>
      </c>
      <c r="D4" s="137">
        <v>43018</v>
      </c>
      <c r="E4" s="137">
        <v>12691</v>
      </c>
      <c r="F4" s="137">
        <v>55709</v>
      </c>
      <c r="G4" s="137">
        <v>39405</v>
      </c>
      <c r="H4" s="137">
        <v>95114</v>
      </c>
      <c r="I4" s="137">
        <v>32844</v>
      </c>
      <c r="J4" s="137">
        <v>16916</v>
      </c>
      <c r="K4" s="137">
        <v>49760</v>
      </c>
      <c r="L4" s="137">
        <v>20551</v>
      </c>
      <c r="M4" s="137">
        <v>70311</v>
      </c>
      <c r="N4" s="137">
        <v>53897</v>
      </c>
      <c r="O4" s="137">
        <v>124208</v>
      </c>
      <c r="P4" s="137">
        <v>25460</v>
      </c>
      <c r="Q4" s="137">
        <v>4260</v>
      </c>
      <c r="R4" s="137">
        <v>29720</v>
      </c>
      <c r="S4" s="137">
        <v>20242</v>
      </c>
      <c r="T4" s="137">
        <v>49962</v>
      </c>
      <c r="U4" s="137">
        <v>59065</v>
      </c>
      <c r="V4" s="137">
        <v>109027</v>
      </c>
      <c r="W4" s="137">
        <v>42286</v>
      </c>
      <c r="X4" s="137">
        <v>22781</v>
      </c>
      <c r="Y4" s="137">
        <v>65067</v>
      </c>
      <c r="Z4" s="137">
        <v>24774</v>
      </c>
      <c r="AA4" s="137">
        <v>89841</v>
      </c>
      <c r="AB4" s="137">
        <v>53774</v>
      </c>
      <c r="AC4" s="137">
        <v>143615</v>
      </c>
      <c r="AD4" s="137">
        <v>33983</v>
      </c>
      <c r="AE4" s="137">
        <v>30162</v>
      </c>
      <c r="AF4" s="137">
        <v>64145</v>
      </c>
      <c r="AG4" s="137">
        <v>20140</v>
      </c>
      <c r="AH4" s="137">
        <v>84285</v>
      </c>
      <c r="AI4" s="137">
        <v>53152</v>
      </c>
      <c r="AJ4" s="137">
        <v>137437</v>
      </c>
      <c r="AK4" s="137">
        <v>29380</v>
      </c>
      <c r="AL4" s="137">
        <v>20623</v>
      </c>
      <c r="AM4" s="137">
        <v>32125</v>
      </c>
      <c r="AN4" s="137">
        <v>70668</v>
      </c>
      <c r="AO4" s="137">
        <v>152796</v>
      </c>
      <c r="AP4" s="137">
        <v>37032</v>
      </c>
      <c r="AQ4" s="137">
        <v>20916</v>
      </c>
      <c r="AR4" s="137">
        <v>57948</v>
      </c>
      <c r="AS4" s="137">
        <v>20997</v>
      </c>
      <c r="AT4" s="137">
        <v>78945</v>
      </c>
      <c r="AU4" s="137">
        <v>79238</v>
      </c>
      <c r="AV4" s="137">
        <v>158183</v>
      </c>
      <c r="AW4" s="137">
        <v>27558</v>
      </c>
      <c r="AX4" s="138">
        <v>31000</v>
      </c>
      <c r="AY4" s="138">
        <v>28115</v>
      </c>
      <c r="AZ4" s="138">
        <v>61756</v>
      </c>
      <c r="BA4" s="138">
        <v>148429</v>
      </c>
      <c r="BB4" s="138">
        <f>33705-BC4</f>
        <v>15490</v>
      </c>
      <c r="BC4" s="138">
        <v>18215</v>
      </c>
      <c r="BD4" s="138">
        <v>24533</v>
      </c>
      <c r="BE4" s="138">
        <v>82888</v>
      </c>
      <c r="BF4" s="138">
        <v>141126</v>
      </c>
      <c r="BG4" s="138">
        <v>33340</v>
      </c>
      <c r="BH4" s="138">
        <v>17337</v>
      </c>
      <c r="BI4" s="138">
        <v>27188</v>
      </c>
      <c r="BJ4" s="138">
        <v>91808</v>
      </c>
      <c r="BK4" s="138">
        <v>169673</v>
      </c>
      <c r="BL4" s="138">
        <v>29282</v>
      </c>
      <c r="BM4" s="138">
        <v>30033</v>
      </c>
      <c r="BN4" s="138">
        <v>35129</v>
      </c>
      <c r="BO4" s="138">
        <v>90930</v>
      </c>
      <c r="BP4" s="138">
        <v>185374</v>
      </c>
      <c r="BQ4" s="138">
        <v>35998</v>
      </c>
      <c r="BR4" s="138">
        <v>28112</v>
      </c>
      <c r="BS4" s="138">
        <v>43389</v>
      </c>
      <c r="BT4" s="138">
        <v>108466</v>
      </c>
      <c r="BU4" s="138">
        <v>215965</v>
      </c>
      <c r="BV4" s="138">
        <v>44277</v>
      </c>
      <c r="BW4" s="138">
        <v>45394</v>
      </c>
      <c r="BX4" s="138">
        <f t="shared" ref="BX4:BX8" si="3">BV4+BW4</f>
        <v>89671</v>
      </c>
      <c r="BY4" s="138">
        <v>23252</v>
      </c>
      <c r="BZ4" s="138">
        <f>BV4+BW4+BY4</f>
        <v>112923</v>
      </c>
      <c r="CA4" s="138">
        <v>106923</v>
      </c>
      <c r="CB4" s="138">
        <f>CA4+BZ4</f>
        <v>219846</v>
      </c>
      <c r="CC4" s="138">
        <v>93870</v>
      </c>
      <c r="CD4" s="138">
        <v>49180</v>
      </c>
      <c r="CE4" s="138">
        <f>CD4+CC4</f>
        <v>143050</v>
      </c>
      <c r="CF4" s="138">
        <v>36773</v>
      </c>
      <c r="CG4" s="138">
        <f>CF4+CE4</f>
        <v>179823</v>
      </c>
      <c r="CH4" s="138">
        <v>97399</v>
      </c>
      <c r="CI4" s="138">
        <f>CH4+CG4</f>
        <v>277222</v>
      </c>
      <c r="CJ4" s="138">
        <v>49642</v>
      </c>
      <c r="CK4" s="138">
        <v>51252</v>
      </c>
      <c r="CL4" s="138">
        <f>CK4+CJ4</f>
        <v>100894</v>
      </c>
      <c r="CM4" s="138">
        <v>56893</v>
      </c>
      <c r="CN4" s="138">
        <f>CM4+CL4</f>
        <v>157787</v>
      </c>
      <c r="CO4" s="138">
        <v>81516</v>
      </c>
      <c r="CP4" s="138">
        <f>CO4+CN4</f>
        <v>239303</v>
      </c>
      <c r="CQ4" s="138">
        <f t="shared" ref="CQ4:CQ8" si="4">CS4-CR4</f>
        <v>77030</v>
      </c>
      <c r="CR4" s="138">
        <v>81416</v>
      </c>
      <c r="CS4" s="138">
        <v>158446</v>
      </c>
      <c r="CT4" s="138">
        <v>83300</v>
      </c>
      <c r="CU4" s="138">
        <v>241746</v>
      </c>
      <c r="CV4" s="138">
        <v>122492</v>
      </c>
      <c r="CW4" s="138">
        <v>364238</v>
      </c>
      <c r="CX4" s="138">
        <v>96954</v>
      </c>
      <c r="CY4" s="138">
        <v>76363</v>
      </c>
      <c r="CZ4" s="138">
        <v>173317</v>
      </c>
      <c r="DA4" s="138">
        <v>75416</v>
      </c>
      <c r="DB4" s="138">
        <v>248733</v>
      </c>
      <c r="DC4" s="138">
        <v>120595</v>
      </c>
      <c r="DD4" s="138">
        <v>369328</v>
      </c>
    </row>
    <row r="5" spans="1:108" x14ac:dyDescent="0.2">
      <c r="A5" s="154" t="s">
        <v>525</v>
      </c>
      <c r="B5" s="137">
        <v>10492</v>
      </c>
      <c r="C5" s="137">
        <v>3362</v>
      </c>
      <c r="D5" s="137">
        <v>13854</v>
      </c>
      <c r="E5" s="137">
        <v>65923</v>
      </c>
      <c r="F5" s="137">
        <v>79777</v>
      </c>
      <c r="G5" s="137">
        <v>49882</v>
      </c>
      <c r="H5" s="137">
        <v>129659</v>
      </c>
      <c r="I5" s="137">
        <v>7643</v>
      </c>
      <c r="J5" s="137">
        <v>10557</v>
      </c>
      <c r="K5" s="137">
        <v>18200</v>
      </c>
      <c r="L5" s="137">
        <v>75129</v>
      </c>
      <c r="M5" s="137">
        <v>93329</v>
      </c>
      <c r="N5" s="137">
        <v>34328</v>
      </c>
      <c r="O5" s="137">
        <v>127657</v>
      </c>
      <c r="P5" s="137">
        <v>6235</v>
      </c>
      <c r="Q5" s="137">
        <v>6516</v>
      </c>
      <c r="R5" s="137">
        <v>12751</v>
      </c>
      <c r="S5" s="137">
        <v>76843</v>
      </c>
      <c r="T5" s="137">
        <v>89594</v>
      </c>
      <c r="U5" s="137">
        <v>74570</v>
      </c>
      <c r="V5" s="137">
        <v>164164</v>
      </c>
      <c r="W5" s="137">
        <v>27039</v>
      </c>
      <c r="X5" s="137">
        <v>6895</v>
      </c>
      <c r="Y5" s="137">
        <v>33934</v>
      </c>
      <c r="Z5" s="137">
        <v>88385</v>
      </c>
      <c r="AA5" s="137">
        <v>122319</v>
      </c>
      <c r="AB5" s="137">
        <v>63264</v>
      </c>
      <c r="AC5" s="137">
        <v>185583</v>
      </c>
      <c r="AD5" s="137">
        <v>25846</v>
      </c>
      <c r="AE5" s="137">
        <v>4228</v>
      </c>
      <c r="AF5" s="137">
        <v>30074</v>
      </c>
      <c r="AG5" s="137">
        <v>73152</v>
      </c>
      <c r="AH5" s="137">
        <v>103226</v>
      </c>
      <c r="AI5" s="137">
        <v>56691</v>
      </c>
      <c r="AJ5" s="137">
        <v>159917</v>
      </c>
      <c r="AK5" s="137">
        <v>17917</v>
      </c>
      <c r="AL5" s="137">
        <v>3110</v>
      </c>
      <c r="AM5" s="137">
        <v>98055</v>
      </c>
      <c r="AN5" s="137">
        <v>74780</v>
      </c>
      <c r="AO5" s="137">
        <v>193862</v>
      </c>
      <c r="AP5" s="137">
        <v>27262</v>
      </c>
      <c r="AQ5" s="137">
        <v>7472</v>
      </c>
      <c r="AR5" s="137">
        <v>34734</v>
      </c>
      <c r="AS5" s="137">
        <v>79665</v>
      </c>
      <c r="AT5" s="137">
        <v>114399</v>
      </c>
      <c r="AU5" s="137">
        <v>77167</v>
      </c>
      <c r="AV5" s="137">
        <v>191566</v>
      </c>
      <c r="AW5" s="137">
        <v>23580</v>
      </c>
      <c r="AX5" s="138">
        <v>4984</v>
      </c>
      <c r="AY5" s="138">
        <v>89377</v>
      </c>
      <c r="AZ5" s="138">
        <v>55261</v>
      </c>
      <c r="BA5" s="138">
        <v>173202</v>
      </c>
      <c r="BB5" s="138">
        <f>9889-BC5</f>
        <v>6844</v>
      </c>
      <c r="BC5" s="138">
        <v>3045</v>
      </c>
      <c r="BD5" s="138">
        <v>88140</v>
      </c>
      <c r="BE5" s="138">
        <v>81396</v>
      </c>
      <c r="BF5" s="138">
        <v>179425</v>
      </c>
      <c r="BG5" s="138">
        <v>25906</v>
      </c>
      <c r="BH5" s="138">
        <v>7004</v>
      </c>
      <c r="BI5" s="138">
        <v>89580</v>
      </c>
      <c r="BJ5" s="138">
        <v>95696</v>
      </c>
      <c r="BK5" s="138">
        <v>218186</v>
      </c>
      <c r="BL5" s="138">
        <v>26940</v>
      </c>
      <c r="BM5" s="138">
        <v>8522</v>
      </c>
      <c r="BN5" s="138">
        <v>124504</v>
      </c>
      <c r="BO5" s="138">
        <v>75020</v>
      </c>
      <c r="BP5" s="138">
        <v>234986</v>
      </c>
      <c r="BQ5" s="138">
        <v>41447</v>
      </c>
      <c r="BR5" s="138">
        <v>16106</v>
      </c>
      <c r="BS5" s="138">
        <v>104986</v>
      </c>
      <c r="BT5" s="138">
        <v>119074</v>
      </c>
      <c r="BU5" s="138">
        <v>281613</v>
      </c>
      <c r="BV5" s="138">
        <v>42159</v>
      </c>
      <c r="BW5" s="138">
        <v>1354</v>
      </c>
      <c r="BX5" s="138">
        <f t="shared" si="3"/>
        <v>43513</v>
      </c>
      <c r="BY5" s="138">
        <v>130423</v>
      </c>
      <c r="BZ5" s="138">
        <f>BV5+BW5+BY5</f>
        <v>173936</v>
      </c>
      <c r="CA5" s="138">
        <v>136773</v>
      </c>
      <c r="CB5" s="138">
        <f>CA5+BZ5</f>
        <v>310709</v>
      </c>
      <c r="CC5" s="138">
        <v>48864</v>
      </c>
      <c r="CD5" s="138">
        <v>11166</v>
      </c>
      <c r="CE5" s="138">
        <f>CD5+CC5</f>
        <v>60030</v>
      </c>
      <c r="CF5" s="138">
        <v>136094</v>
      </c>
      <c r="CG5" s="138">
        <f>CF5+CE5</f>
        <v>196124</v>
      </c>
      <c r="CH5" s="138">
        <v>104808</v>
      </c>
      <c r="CI5" s="138">
        <f>CH5+CG5</f>
        <v>300932</v>
      </c>
      <c r="CJ5" s="138">
        <v>53457</v>
      </c>
      <c r="CK5" s="138">
        <v>18170</v>
      </c>
      <c r="CL5" s="138">
        <f>CK5+CJ5</f>
        <v>71627</v>
      </c>
      <c r="CM5" s="138">
        <v>122140</v>
      </c>
      <c r="CN5" s="138">
        <f>CM5+CL5</f>
        <v>193767</v>
      </c>
      <c r="CO5" s="138">
        <v>152606</v>
      </c>
      <c r="CP5" s="138">
        <f>CO5+CN5+1</f>
        <v>346374</v>
      </c>
      <c r="CQ5" s="138">
        <f t="shared" si="4"/>
        <v>76093</v>
      </c>
      <c r="CR5" s="138">
        <v>33479</v>
      </c>
      <c r="CS5" s="138">
        <v>109572</v>
      </c>
      <c r="CT5" s="138">
        <v>137176</v>
      </c>
      <c r="CU5" s="138">
        <v>246748</v>
      </c>
      <c r="CV5" s="138">
        <v>168267</v>
      </c>
      <c r="CW5" s="138">
        <v>415015</v>
      </c>
      <c r="CX5" s="138">
        <v>95309</v>
      </c>
      <c r="CY5" s="138">
        <v>29798</v>
      </c>
      <c r="CZ5" s="138">
        <v>125107</v>
      </c>
      <c r="DA5" s="138">
        <v>143741</v>
      </c>
      <c r="DB5" s="138">
        <v>268848</v>
      </c>
      <c r="DC5" s="138">
        <v>145433</v>
      </c>
      <c r="DD5" s="138">
        <v>414257</v>
      </c>
    </row>
    <row r="6" spans="1:108" x14ac:dyDescent="0.2">
      <c r="A6" s="154" t="s">
        <v>522</v>
      </c>
      <c r="B6" s="137">
        <v>108111</v>
      </c>
      <c r="C6" s="137">
        <v>139349</v>
      </c>
      <c r="D6" s="137">
        <v>247460</v>
      </c>
      <c r="E6" s="137">
        <v>69215</v>
      </c>
      <c r="F6" s="137">
        <v>316675</v>
      </c>
      <c r="G6" s="137">
        <v>15444</v>
      </c>
      <c r="H6" s="137">
        <v>332119</v>
      </c>
      <c r="I6" s="137">
        <v>100407</v>
      </c>
      <c r="J6" s="137">
        <v>149012</v>
      </c>
      <c r="K6" s="137">
        <v>249419</v>
      </c>
      <c r="L6" s="137">
        <v>47644</v>
      </c>
      <c r="M6" s="137">
        <v>297063</v>
      </c>
      <c r="N6" s="137">
        <v>53288</v>
      </c>
      <c r="O6" s="137">
        <v>350351</v>
      </c>
      <c r="P6" s="137">
        <v>52676</v>
      </c>
      <c r="Q6" s="137">
        <v>171717</v>
      </c>
      <c r="R6" s="137">
        <v>224393</v>
      </c>
      <c r="S6" s="137">
        <v>94768</v>
      </c>
      <c r="T6" s="137">
        <v>319161</v>
      </c>
      <c r="U6" s="137">
        <v>36937</v>
      </c>
      <c r="V6" s="137">
        <v>356098</v>
      </c>
      <c r="W6" s="137">
        <v>112123</v>
      </c>
      <c r="X6" s="137">
        <v>170396</v>
      </c>
      <c r="Y6" s="137">
        <v>282519</v>
      </c>
      <c r="Z6" s="137">
        <v>67372</v>
      </c>
      <c r="AA6" s="137">
        <v>349891</v>
      </c>
      <c r="AB6" s="137">
        <v>18848</v>
      </c>
      <c r="AC6" s="137">
        <v>368739</v>
      </c>
      <c r="AD6" s="137">
        <v>133431</v>
      </c>
      <c r="AE6" s="137">
        <v>144480</v>
      </c>
      <c r="AF6" s="137">
        <v>277911</v>
      </c>
      <c r="AG6" s="137">
        <v>76649</v>
      </c>
      <c r="AH6" s="137">
        <v>354560</v>
      </c>
      <c r="AI6" s="137">
        <v>39908</v>
      </c>
      <c r="AJ6" s="137">
        <v>394468</v>
      </c>
      <c r="AK6" s="137">
        <v>140097</v>
      </c>
      <c r="AL6" s="137">
        <v>285122</v>
      </c>
      <c r="AM6" s="137">
        <v>83750</v>
      </c>
      <c r="AN6" s="137">
        <v>28457</v>
      </c>
      <c r="AO6" s="137">
        <v>537426</v>
      </c>
      <c r="AP6" s="137">
        <v>149742</v>
      </c>
      <c r="AQ6" s="137">
        <v>336099</v>
      </c>
      <c r="AR6" s="137">
        <v>485841</v>
      </c>
      <c r="AS6" s="137">
        <v>87624</v>
      </c>
      <c r="AT6" s="137">
        <v>573465</v>
      </c>
      <c r="AU6" s="137">
        <v>61414</v>
      </c>
      <c r="AV6" s="137">
        <v>634879</v>
      </c>
      <c r="AW6" s="137">
        <v>219652</v>
      </c>
      <c r="AX6" s="138">
        <v>213948</v>
      </c>
      <c r="AY6" s="138">
        <v>20606</v>
      </c>
      <c r="AZ6" s="138">
        <v>85364</v>
      </c>
      <c r="BA6" s="138">
        <v>539570</v>
      </c>
      <c r="BB6" s="138">
        <f>463471-BC6</f>
        <v>228913</v>
      </c>
      <c r="BC6" s="138">
        <v>234558</v>
      </c>
      <c r="BD6" s="138">
        <v>175928</v>
      </c>
      <c r="BE6" s="138">
        <v>106650</v>
      </c>
      <c r="BF6" s="138">
        <v>746049</v>
      </c>
      <c r="BG6" s="138">
        <v>224988</v>
      </c>
      <c r="BH6" s="138">
        <v>355650</v>
      </c>
      <c r="BI6" s="138">
        <v>118693</v>
      </c>
      <c r="BJ6" s="138">
        <v>143150</v>
      </c>
      <c r="BK6" s="138">
        <v>842481</v>
      </c>
      <c r="BL6" s="138">
        <v>388274</v>
      </c>
      <c r="BM6" s="138">
        <v>196727</v>
      </c>
      <c r="BN6" s="138">
        <v>215246</v>
      </c>
      <c r="BO6" s="138">
        <v>98121</v>
      </c>
      <c r="BP6" s="138">
        <v>898368</v>
      </c>
      <c r="BQ6" s="138">
        <v>339487</v>
      </c>
      <c r="BR6" s="138">
        <v>294312</v>
      </c>
      <c r="BS6" s="138">
        <v>180426</v>
      </c>
      <c r="BT6" s="138">
        <v>85053</v>
      </c>
      <c r="BU6" s="138">
        <v>899278</v>
      </c>
      <c r="BV6" s="138">
        <v>328089</v>
      </c>
      <c r="BW6" s="138">
        <v>332383</v>
      </c>
      <c r="BX6" s="138">
        <f t="shared" si="3"/>
        <v>660472</v>
      </c>
      <c r="BY6" s="138">
        <v>65463</v>
      </c>
      <c r="BZ6" s="138">
        <f>BV6+BW6+BY6</f>
        <v>725935</v>
      </c>
      <c r="CA6" s="138">
        <v>136162</v>
      </c>
      <c r="CB6" s="138">
        <f>CA6+BZ6</f>
        <v>862097</v>
      </c>
      <c r="CC6" s="138">
        <v>618121</v>
      </c>
      <c r="CD6" s="138">
        <v>388785</v>
      </c>
      <c r="CE6" s="138">
        <f>CD6+CC6</f>
        <v>1006906</v>
      </c>
      <c r="CF6" s="138">
        <v>90556</v>
      </c>
      <c r="CG6" s="138">
        <f>CF6+CE6</f>
        <v>1097462</v>
      </c>
      <c r="CH6" s="138">
        <v>202479</v>
      </c>
      <c r="CI6" s="138">
        <f>CH6+CG6</f>
        <v>1299941</v>
      </c>
      <c r="CJ6" s="138">
        <v>605885</v>
      </c>
      <c r="CK6" s="138">
        <v>356755</v>
      </c>
      <c r="CL6" s="138">
        <f>CK6+CJ6</f>
        <v>962640</v>
      </c>
      <c r="CM6" s="138">
        <v>68795</v>
      </c>
      <c r="CN6" s="138">
        <f>CM6+CL6</f>
        <v>1031435</v>
      </c>
      <c r="CO6" s="138">
        <v>277928</v>
      </c>
      <c r="CP6" s="138">
        <f>CO6+CN6</f>
        <v>1309363</v>
      </c>
      <c r="CQ6" s="138">
        <f t="shared" si="4"/>
        <v>507626</v>
      </c>
      <c r="CR6" s="138">
        <v>259001</v>
      </c>
      <c r="CS6" s="138">
        <v>766627</v>
      </c>
      <c r="CT6" s="138">
        <v>136110</v>
      </c>
      <c r="CU6" s="138">
        <v>902737</v>
      </c>
      <c r="CV6" s="138">
        <v>110950</v>
      </c>
      <c r="CW6" s="138">
        <v>1013687</v>
      </c>
      <c r="CX6" s="138">
        <v>664457</v>
      </c>
      <c r="CY6" s="138">
        <v>517747</v>
      </c>
      <c r="CZ6" s="138">
        <v>1182204</v>
      </c>
      <c r="DA6" s="138">
        <v>177148</v>
      </c>
      <c r="DB6" s="138">
        <v>1359352</v>
      </c>
      <c r="DC6" s="138">
        <v>99121</v>
      </c>
      <c r="DD6" s="138">
        <v>1445837</v>
      </c>
    </row>
    <row r="7" spans="1:108" x14ac:dyDescent="0.2">
      <c r="A7" s="154" t="s">
        <v>517</v>
      </c>
      <c r="B7" s="137">
        <v>10961</v>
      </c>
      <c r="C7" s="137">
        <v>6625</v>
      </c>
      <c r="D7" s="137">
        <v>17586</v>
      </c>
      <c r="E7" s="137">
        <v>122857</v>
      </c>
      <c r="F7" s="137">
        <v>140443</v>
      </c>
      <c r="G7" s="137">
        <v>74473</v>
      </c>
      <c r="H7" s="137">
        <v>214916</v>
      </c>
      <c r="I7" s="137">
        <v>28762</v>
      </c>
      <c r="J7" s="137">
        <v>12873</v>
      </c>
      <c r="K7" s="137">
        <v>41635</v>
      </c>
      <c r="L7" s="137">
        <v>85955</v>
      </c>
      <c r="M7" s="137">
        <v>127590</v>
      </c>
      <c r="N7" s="137">
        <v>132058</v>
      </c>
      <c r="O7" s="137">
        <v>259648</v>
      </c>
      <c r="P7" s="137">
        <v>21052</v>
      </c>
      <c r="Q7" s="137">
        <v>21674</v>
      </c>
      <c r="R7" s="137">
        <v>42726</v>
      </c>
      <c r="S7" s="137">
        <v>49817</v>
      </c>
      <c r="T7" s="137">
        <v>92543</v>
      </c>
      <c r="U7" s="137">
        <v>71378</v>
      </c>
      <c r="V7" s="137">
        <v>163921</v>
      </c>
      <c r="W7" s="137">
        <v>16507</v>
      </c>
      <c r="X7" s="137">
        <v>37613</v>
      </c>
      <c r="Y7" s="137">
        <v>54120</v>
      </c>
      <c r="Z7" s="137">
        <v>101826</v>
      </c>
      <c r="AA7" s="137">
        <v>155946</v>
      </c>
      <c r="AB7" s="137">
        <v>116364</v>
      </c>
      <c r="AC7" s="137">
        <v>272310</v>
      </c>
      <c r="AD7" s="137">
        <v>14531</v>
      </c>
      <c r="AE7" s="137">
        <v>71024</v>
      </c>
      <c r="AF7" s="137">
        <v>85555</v>
      </c>
      <c r="AG7" s="137">
        <v>115793</v>
      </c>
      <c r="AH7" s="137">
        <v>201348</v>
      </c>
      <c r="AI7" s="137">
        <v>139813</v>
      </c>
      <c r="AJ7" s="137">
        <v>341161</v>
      </c>
      <c r="AK7" s="137">
        <v>19912</v>
      </c>
      <c r="AL7" s="137">
        <v>38166</v>
      </c>
      <c r="AM7" s="137">
        <v>87608</v>
      </c>
      <c r="AN7" s="137">
        <v>221985</v>
      </c>
      <c r="AO7" s="137">
        <v>367671</v>
      </c>
      <c r="AP7" s="137">
        <v>37542</v>
      </c>
      <c r="AQ7" s="137">
        <v>17186</v>
      </c>
      <c r="AR7" s="137">
        <v>54728</v>
      </c>
      <c r="AS7" s="137">
        <v>109342</v>
      </c>
      <c r="AT7" s="137">
        <v>164070</v>
      </c>
      <c r="AU7" s="137">
        <v>171625</v>
      </c>
      <c r="AV7" s="137">
        <v>335695</v>
      </c>
      <c r="AW7" s="137">
        <v>5288</v>
      </c>
      <c r="AX7" s="138">
        <v>22010</v>
      </c>
      <c r="AY7" s="138">
        <v>208593</v>
      </c>
      <c r="AZ7" s="138">
        <v>109800</v>
      </c>
      <c r="BA7" s="138">
        <v>345691</v>
      </c>
      <c r="BB7" s="138">
        <f>35574-BC7</f>
        <v>13447</v>
      </c>
      <c r="BC7" s="138">
        <v>22127</v>
      </c>
      <c r="BD7" s="138">
        <v>268302</v>
      </c>
      <c r="BE7" s="138">
        <v>181036</v>
      </c>
      <c r="BF7" s="138">
        <v>484912</v>
      </c>
      <c r="BG7" s="138">
        <v>18887</v>
      </c>
      <c r="BH7" s="138">
        <v>6955</v>
      </c>
      <c r="BI7" s="138">
        <v>264475</v>
      </c>
      <c r="BJ7" s="138">
        <v>135583</v>
      </c>
      <c r="BK7" s="138">
        <v>425900</v>
      </c>
      <c r="BL7" s="138">
        <v>21987</v>
      </c>
      <c r="BM7" s="138">
        <v>48211</v>
      </c>
      <c r="BN7" s="138">
        <v>411796</v>
      </c>
      <c r="BO7" s="138">
        <v>152650</v>
      </c>
      <c r="BP7" s="138">
        <v>634644</v>
      </c>
      <c r="BQ7" s="138">
        <v>37534</v>
      </c>
      <c r="BR7" s="138">
        <v>54503</v>
      </c>
      <c r="BS7" s="138">
        <v>405188</v>
      </c>
      <c r="BT7" s="138">
        <v>165615</v>
      </c>
      <c r="BU7" s="138">
        <v>662840</v>
      </c>
      <c r="BV7" s="138">
        <v>3677</v>
      </c>
      <c r="BW7" s="138">
        <v>38145</v>
      </c>
      <c r="BX7" s="138">
        <f t="shared" si="3"/>
        <v>41822</v>
      </c>
      <c r="BY7" s="138">
        <v>588113</v>
      </c>
      <c r="BZ7" s="138">
        <f>BV7+BW7+BY7</f>
        <v>629935</v>
      </c>
      <c r="CA7" s="138">
        <v>135450</v>
      </c>
      <c r="CB7" s="138">
        <f>CA7+BZ7</f>
        <v>765385</v>
      </c>
      <c r="CC7" s="138">
        <v>12324</v>
      </c>
      <c r="CD7" s="138">
        <v>51475</v>
      </c>
      <c r="CE7" s="138">
        <f>CD7+CC7</f>
        <v>63799</v>
      </c>
      <c r="CF7" s="138">
        <v>567922</v>
      </c>
      <c r="CG7" s="138">
        <f>CF7+CE7</f>
        <v>631721</v>
      </c>
      <c r="CH7" s="138">
        <v>152047</v>
      </c>
      <c r="CI7" s="138">
        <f>CH7+CG7</f>
        <v>783768</v>
      </c>
      <c r="CJ7" s="138">
        <v>59476</v>
      </c>
      <c r="CK7" s="138">
        <v>31468</v>
      </c>
      <c r="CL7" s="138">
        <f>CK7+CJ7</f>
        <v>90944</v>
      </c>
      <c r="CM7" s="138">
        <v>670452</v>
      </c>
      <c r="CN7" s="138">
        <f>CM7+CL7</f>
        <v>761396</v>
      </c>
      <c r="CO7" s="138">
        <v>310155</v>
      </c>
      <c r="CP7" s="138">
        <f>CO7+CN7</f>
        <v>1071551</v>
      </c>
      <c r="CQ7" s="138">
        <f t="shared" si="4"/>
        <v>29252</v>
      </c>
      <c r="CR7" s="138">
        <v>32318</v>
      </c>
      <c r="CS7" s="138">
        <v>61570</v>
      </c>
      <c r="CT7" s="138">
        <v>392999</v>
      </c>
      <c r="CU7" s="138">
        <v>454569</v>
      </c>
      <c r="CV7" s="138">
        <v>203901</v>
      </c>
      <c r="CW7" s="138">
        <v>658470</v>
      </c>
      <c r="CX7" s="138">
        <v>2414</v>
      </c>
      <c r="CY7" s="138">
        <v>61056</v>
      </c>
      <c r="CZ7" s="138">
        <v>63470</v>
      </c>
      <c r="DA7" s="138">
        <v>709174</v>
      </c>
      <c r="DB7" s="138">
        <v>772644</v>
      </c>
      <c r="DC7" s="138">
        <v>438948</v>
      </c>
      <c r="DD7" s="138">
        <v>1211592</v>
      </c>
    </row>
    <row r="8" spans="1:108" x14ac:dyDescent="0.2">
      <c r="A8" s="155" t="s">
        <v>8</v>
      </c>
      <c r="B8" s="140">
        <v>3542</v>
      </c>
      <c r="C8" s="140">
        <v>7864</v>
      </c>
      <c r="D8" s="140">
        <v>11406</v>
      </c>
      <c r="E8" s="140">
        <v>-1018</v>
      </c>
      <c r="F8" s="140">
        <v>10388</v>
      </c>
      <c r="G8" s="140">
        <v>2527</v>
      </c>
      <c r="H8" s="140">
        <v>12915</v>
      </c>
      <c r="I8" s="140">
        <v>6452</v>
      </c>
      <c r="J8" s="156">
        <v>698</v>
      </c>
      <c r="K8" s="140">
        <v>7150</v>
      </c>
      <c r="L8" s="140">
        <v>1683</v>
      </c>
      <c r="M8" s="140">
        <v>8833</v>
      </c>
      <c r="N8" s="140">
        <v>3714</v>
      </c>
      <c r="O8" s="140">
        <v>12547</v>
      </c>
      <c r="P8" s="140">
        <v>5278</v>
      </c>
      <c r="Q8" s="140">
        <v>3471</v>
      </c>
      <c r="R8" s="140">
        <v>8749</v>
      </c>
      <c r="S8" s="140">
        <v>1788</v>
      </c>
      <c r="T8" s="140">
        <v>10537</v>
      </c>
      <c r="U8" s="140">
        <v>9599</v>
      </c>
      <c r="V8" s="140">
        <v>20136</v>
      </c>
      <c r="W8" s="140">
        <v>5971</v>
      </c>
      <c r="X8" s="140">
        <v>2052</v>
      </c>
      <c r="Y8" s="140">
        <v>8023</v>
      </c>
      <c r="Z8" s="140">
        <v>2490</v>
      </c>
      <c r="AA8" s="140">
        <v>10513</v>
      </c>
      <c r="AB8" s="140">
        <v>7531</v>
      </c>
      <c r="AC8" s="140">
        <v>18044</v>
      </c>
      <c r="AD8" s="140">
        <v>8919</v>
      </c>
      <c r="AE8" s="140">
        <v>2063</v>
      </c>
      <c r="AF8" s="140">
        <v>10982</v>
      </c>
      <c r="AG8" s="140">
        <v>12681</v>
      </c>
      <c r="AH8" s="140">
        <v>23663</v>
      </c>
      <c r="AI8" s="140">
        <v>14468</v>
      </c>
      <c r="AJ8" s="140">
        <v>38131</v>
      </c>
      <c r="AK8" s="140">
        <v>10414</v>
      </c>
      <c r="AL8" s="140">
        <v>6663</v>
      </c>
      <c r="AM8" s="140">
        <v>66423</v>
      </c>
      <c r="AN8" s="140">
        <v>13026</v>
      </c>
      <c r="AO8" s="140">
        <v>96526</v>
      </c>
      <c r="AP8" s="140">
        <v>9949</v>
      </c>
      <c r="AQ8" s="140">
        <v>5815</v>
      </c>
      <c r="AR8" s="140">
        <v>15764</v>
      </c>
      <c r="AS8" s="140">
        <v>74651</v>
      </c>
      <c r="AT8" s="140">
        <v>90415</v>
      </c>
      <c r="AU8" s="140">
        <v>29072</v>
      </c>
      <c r="AV8" s="140">
        <v>119744</v>
      </c>
      <c r="AW8" s="140">
        <v>12441</v>
      </c>
      <c r="AX8" s="157">
        <v>5725</v>
      </c>
      <c r="AY8" s="157">
        <v>63780</v>
      </c>
      <c r="AZ8" s="157">
        <v>10237</v>
      </c>
      <c r="BA8" s="157">
        <v>92183</v>
      </c>
      <c r="BB8" s="157">
        <f>7534-BC8</f>
        <v>2903</v>
      </c>
      <c r="BC8" s="157">
        <v>4631</v>
      </c>
      <c r="BD8" s="157">
        <v>68064</v>
      </c>
      <c r="BE8" s="157">
        <v>9400</v>
      </c>
      <c r="BF8" s="157">
        <v>84998</v>
      </c>
      <c r="BG8" s="157">
        <v>2464</v>
      </c>
      <c r="BH8" s="157">
        <v>4988</v>
      </c>
      <c r="BI8" s="157">
        <v>59927</v>
      </c>
      <c r="BJ8" s="157">
        <v>17822</v>
      </c>
      <c r="BK8" s="157">
        <v>85201</v>
      </c>
      <c r="BL8" s="157">
        <v>12905</v>
      </c>
      <c r="BM8" s="157">
        <v>8045</v>
      </c>
      <c r="BN8" s="157">
        <v>16725</v>
      </c>
      <c r="BO8" s="157">
        <v>13656</v>
      </c>
      <c r="BP8" s="157">
        <v>51311</v>
      </c>
      <c r="BQ8" s="157">
        <v>3336</v>
      </c>
      <c r="BR8" s="157">
        <v>6666</v>
      </c>
      <c r="BS8" s="157">
        <v>21107</v>
      </c>
      <c r="BT8" s="157">
        <v>17759</v>
      </c>
      <c r="BU8" s="157">
        <v>48265</v>
      </c>
      <c r="BV8" s="157">
        <v>13224</v>
      </c>
      <c r="BW8" s="157">
        <v>4833</v>
      </c>
      <c r="BX8" s="157">
        <f t="shared" si="3"/>
        <v>18057</v>
      </c>
      <c r="BY8" s="157">
        <v>40148</v>
      </c>
      <c r="BZ8" s="157">
        <f>BV8+BW8+BY8</f>
        <v>58205</v>
      </c>
      <c r="CA8" s="157">
        <v>31423</v>
      </c>
      <c r="CB8" s="157">
        <f>CA8+BZ8</f>
        <v>89628</v>
      </c>
      <c r="CC8" s="157">
        <v>13761</v>
      </c>
      <c r="CD8" s="157">
        <v>12666</v>
      </c>
      <c r="CE8" s="157">
        <f>CD8+CC8</f>
        <v>26427</v>
      </c>
      <c r="CF8" s="157">
        <v>23943</v>
      </c>
      <c r="CG8" s="157">
        <f>CF8+CE8</f>
        <v>50370</v>
      </c>
      <c r="CH8" s="157">
        <v>21316</v>
      </c>
      <c r="CI8" s="157">
        <f>CH8+CG8</f>
        <v>71686</v>
      </c>
      <c r="CJ8" s="157">
        <v>8651</v>
      </c>
      <c r="CK8" s="157">
        <v>7991</v>
      </c>
      <c r="CL8" s="157">
        <f>CK8+CJ8</f>
        <v>16642</v>
      </c>
      <c r="CM8" s="157">
        <v>18959</v>
      </c>
      <c r="CN8" s="157">
        <f>CM8+CL8</f>
        <v>35601</v>
      </c>
      <c r="CO8" s="157">
        <v>24427</v>
      </c>
      <c r="CP8" s="157">
        <f>CO8+CN8+3</f>
        <v>60031</v>
      </c>
      <c r="CQ8" s="157">
        <f t="shared" si="4"/>
        <v>13021</v>
      </c>
      <c r="CR8" s="157">
        <v>22296</v>
      </c>
      <c r="CS8" s="157">
        <v>35317</v>
      </c>
      <c r="CT8" s="157">
        <v>25655</v>
      </c>
      <c r="CU8" s="157">
        <v>60972</v>
      </c>
      <c r="CV8" s="157">
        <v>38755</v>
      </c>
      <c r="CW8" s="157">
        <v>99727</v>
      </c>
      <c r="CX8" s="157">
        <v>25999</v>
      </c>
      <c r="CY8" s="157">
        <v>19639</v>
      </c>
      <c r="CZ8" s="157">
        <v>45638</v>
      </c>
      <c r="DA8" s="157">
        <v>57977</v>
      </c>
      <c r="DB8" s="157">
        <v>103615</v>
      </c>
      <c r="DC8" s="157">
        <v>49267.934999999998</v>
      </c>
      <c r="DD8" s="157">
        <v>151347.15099999998</v>
      </c>
    </row>
    <row r="9" spans="1:108" x14ac:dyDescent="0.2">
      <c r="AU9" s="142"/>
      <c r="AV9" s="142"/>
      <c r="AW9" s="142"/>
      <c r="AX9" s="142"/>
      <c r="AY9" s="142"/>
      <c r="AZ9" s="142"/>
      <c r="BA9" s="142"/>
    </row>
    <row r="10" spans="1:108" s="143" customFormat="1" ht="10.5" x14ac:dyDescent="0.25">
      <c r="A10" s="17" t="s">
        <v>518</v>
      </c>
      <c r="B10" s="17" t="s">
        <v>436</v>
      </c>
      <c r="C10" s="17" t="s">
        <v>437</v>
      </c>
      <c r="D10" s="17" t="s">
        <v>438</v>
      </c>
      <c r="E10" s="17" t="s">
        <v>439</v>
      </c>
      <c r="F10" s="17" t="s">
        <v>440</v>
      </c>
      <c r="G10" s="17" t="s">
        <v>441</v>
      </c>
      <c r="H10" s="17">
        <v>2009</v>
      </c>
      <c r="I10" s="17" t="s">
        <v>442</v>
      </c>
      <c r="J10" s="17" t="s">
        <v>443</v>
      </c>
      <c r="K10" s="17" t="s">
        <v>444</v>
      </c>
      <c r="L10" s="17" t="s">
        <v>445</v>
      </c>
      <c r="M10" s="17" t="s">
        <v>446</v>
      </c>
      <c r="N10" s="17" t="s">
        <v>447</v>
      </c>
      <c r="O10" s="17">
        <v>2010</v>
      </c>
      <c r="P10" s="17" t="s">
        <v>448</v>
      </c>
      <c r="Q10" s="17" t="s">
        <v>449</v>
      </c>
      <c r="R10" s="17" t="s">
        <v>450</v>
      </c>
      <c r="S10" s="17" t="s">
        <v>451</v>
      </c>
      <c r="T10" s="17" t="s">
        <v>452</v>
      </c>
      <c r="U10" s="17" t="s">
        <v>453</v>
      </c>
      <c r="V10" s="17">
        <v>2011</v>
      </c>
      <c r="W10" s="17" t="s">
        <v>454</v>
      </c>
      <c r="X10" s="17" t="s">
        <v>455</v>
      </c>
      <c r="Y10" s="17" t="s">
        <v>450</v>
      </c>
      <c r="Z10" s="17" t="s">
        <v>456</v>
      </c>
      <c r="AA10" s="17" t="s">
        <v>452</v>
      </c>
      <c r="AB10" s="17" t="s">
        <v>457</v>
      </c>
      <c r="AC10" s="17">
        <v>2012</v>
      </c>
      <c r="AD10" s="17" t="s">
        <v>458</v>
      </c>
      <c r="AE10" s="17" t="s">
        <v>459</v>
      </c>
      <c r="AF10" s="17" t="s">
        <v>460</v>
      </c>
      <c r="AG10" s="17" t="s">
        <v>461</v>
      </c>
      <c r="AH10" s="17" t="s">
        <v>462</v>
      </c>
      <c r="AI10" s="17" t="s">
        <v>463</v>
      </c>
      <c r="AJ10" s="17">
        <v>2013</v>
      </c>
      <c r="AK10" s="17" t="s">
        <v>464</v>
      </c>
      <c r="AL10" s="17" t="s">
        <v>465</v>
      </c>
      <c r="AM10" s="17" t="s">
        <v>466</v>
      </c>
      <c r="AN10" s="17" t="s">
        <v>467</v>
      </c>
      <c r="AO10" s="17">
        <v>2014</v>
      </c>
      <c r="AP10" s="17" t="s">
        <v>468</v>
      </c>
      <c r="AQ10" s="17" t="s">
        <v>469</v>
      </c>
      <c r="AR10" s="17" t="s">
        <v>470</v>
      </c>
      <c r="AS10" s="17" t="s">
        <v>471</v>
      </c>
      <c r="AT10" s="17" t="s">
        <v>472</v>
      </c>
      <c r="AU10" s="17" t="s">
        <v>473</v>
      </c>
      <c r="AV10" s="17">
        <v>2015</v>
      </c>
      <c r="AW10" s="17" t="s">
        <v>474</v>
      </c>
      <c r="AX10" s="17" t="s">
        <v>475</v>
      </c>
      <c r="AY10" s="17" t="s">
        <v>476</v>
      </c>
      <c r="AZ10" s="17" t="s">
        <v>477</v>
      </c>
      <c r="BA10" s="17">
        <v>2016</v>
      </c>
      <c r="BB10" s="17" t="s">
        <v>478</v>
      </c>
      <c r="BC10" s="17" t="s">
        <v>479</v>
      </c>
      <c r="BD10" s="17" t="s">
        <v>480</v>
      </c>
      <c r="BE10" s="17" t="s">
        <v>481</v>
      </c>
      <c r="BF10" s="17">
        <v>2017</v>
      </c>
      <c r="BG10" s="17" t="s">
        <v>482</v>
      </c>
      <c r="BH10" s="17" t="s">
        <v>483</v>
      </c>
      <c r="BI10" s="17" t="s">
        <v>484</v>
      </c>
      <c r="BJ10" s="17" t="s">
        <v>485</v>
      </c>
      <c r="BK10" s="17">
        <v>2018</v>
      </c>
      <c r="BL10" s="17" t="s">
        <v>486</v>
      </c>
      <c r="BM10" s="17" t="s">
        <v>487</v>
      </c>
      <c r="BN10" s="17" t="s">
        <v>488</v>
      </c>
      <c r="BO10" s="17" t="s">
        <v>489</v>
      </c>
      <c r="BP10" s="17">
        <v>2019</v>
      </c>
      <c r="BQ10" s="17" t="s">
        <v>490</v>
      </c>
      <c r="BR10" s="17" t="s">
        <v>491</v>
      </c>
      <c r="BS10" s="17" t="s">
        <v>492</v>
      </c>
      <c r="BT10" s="17" t="s">
        <v>493</v>
      </c>
      <c r="BU10" s="17">
        <v>2020</v>
      </c>
      <c r="BV10" s="17" t="s">
        <v>494</v>
      </c>
      <c r="BW10" s="17" t="s">
        <v>495</v>
      </c>
      <c r="BX10" s="17" t="s">
        <v>496</v>
      </c>
      <c r="BY10" s="17" t="s">
        <v>497</v>
      </c>
      <c r="BZ10" s="17" t="s">
        <v>498</v>
      </c>
      <c r="CA10" s="17" t="s">
        <v>499</v>
      </c>
      <c r="CB10" s="17">
        <v>2021</v>
      </c>
      <c r="CC10" s="17" t="s">
        <v>500</v>
      </c>
      <c r="CD10" s="17" t="s">
        <v>501</v>
      </c>
      <c r="CE10" s="17" t="s">
        <v>502</v>
      </c>
      <c r="CF10" s="17" t="s">
        <v>503</v>
      </c>
      <c r="CG10" s="17" t="s">
        <v>504</v>
      </c>
      <c r="CH10" s="17" t="s">
        <v>505</v>
      </c>
      <c r="CI10" s="17">
        <v>2022</v>
      </c>
      <c r="CJ10" s="17" t="s">
        <v>506</v>
      </c>
      <c r="CK10" s="17" t="s">
        <v>507</v>
      </c>
      <c r="CL10" s="17" t="s">
        <v>508</v>
      </c>
      <c r="CM10" s="17" t="str">
        <f t="shared" ref="CM10:CS10" si="5">CM2</f>
        <v>3T23</v>
      </c>
      <c r="CN10" s="17" t="str">
        <f t="shared" si="5"/>
        <v>9M23</v>
      </c>
      <c r="CO10" s="17" t="str">
        <f t="shared" si="5"/>
        <v>4T23</v>
      </c>
      <c r="CP10" s="17">
        <f t="shared" si="5"/>
        <v>2023</v>
      </c>
      <c r="CQ10" s="17" t="str">
        <f t="shared" si="5"/>
        <v>1T24</v>
      </c>
      <c r="CR10" s="17" t="str">
        <f t="shared" si="5"/>
        <v>2T24</v>
      </c>
      <c r="CS10" s="17" t="str">
        <f t="shared" si="5"/>
        <v>1S24</v>
      </c>
      <c r="CT10" s="17" t="s">
        <v>514</v>
      </c>
      <c r="CU10" s="17" t="s">
        <v>111</v>
      </c>
      <c r="CV10" s="17" t="s">
        <v>153</v>
      </c>
      <c r="CW10" s="17">
        <v>2024</v>
      </c>
      <c r="CX10" s="17" t="s">
        <v>308</v>
      </c>
      <c r="CY10" s="17" t="s">
        <v>348</v>
      </c>
      <c r="CZ10" s="17" t="s">
        <v>349</v>
      </c>
      <c r="DA10" s="17" t="s">
        <v>351</v>
      </c>
      <c r="DB10" s="17" t="s">
        <v>353</v>
      </c>
      <c r="DC10" s="17" t="s">
        <v>371</v>
      </c>
      <c r="DD10" s="17">
        <v>2025</v>
      </c>
    </row>
    <row r="11" spans="1:108" s="158" customFormat="1" ht="10.5" x14ac:dyDescent="0.25">
      <c r="A11" s="134" t="s">
        <v>57</v>
      </c>
      <c r="B11" s="153">
        <f t="shared" ref="B11:BM11" si="6">SUM(B12)</f>
        <v>0</v>
      </c>
      <c r="C11" s="153">
        <f t="shared" si="6"/>
        <v>0</v>
      </c>
      <c r="D11" s="153">
        <f t="shared" si="6"/>
        <v>0</v>
      </c>
      <c r="E11" s="153">
        <f t="shared" si="6"/>
        <v>0</v>
      </c>
      <c r="F11" s="153">
        <f t="shared" si="6"/>
        <v>0</v>
      </c>
      <c r="G11" s="153">
        <f t="shared" si="6"/>
        <v>0</v>
      </c>
      <c r="H11" s="153">
        <f t="shared" si="6"/>
        <v>0</v>
      </c>
      <c r="I11" s="153">
        <f t="shared" si="6"/>
        <v>0</v>
      </c>
      <c r="J11" s="153">
        <f t="shared" si="6"/>
        <v>0</v>
      </c>
      <c r="K11" s="153">
        <f t="shared" si="6"/>
        <v>0</v>
      </c>
      <c r="L11" s="153">
        <f t="shared" si="6"/>
        <v>0</v>
      </c>
      <c r="M11" s="153">
        <f t="shared" si="6"/>
        <v>0</v>
      </c>
      <c r="N11" s="153">
        <f t="shared" si="6"/>
        <v>0</v>
      </c>
      <c r="O11" s="153">
        <f t="shared" si="6"/>
        <v>0</v>
      </c>
      <c r="P11" s="153">
        <f t="shared" si="6"/>
        <v>0</v>
      </c>
      <c r="Q11" s="153">
        <f t="shared" si="6"/>
        <v>0</v>
      </c>
      <c r="R11" s="153">
        <f t="shared" si="6"/>
        <v>0</v>
      </c>
      <c r="S11" s="153">
        <f t="shared" si="6"/>
        <v>0</v>
      </c>
      <c r="T11" s="153">
        <f t="shared" si="6"/>
        <v>0</v>
      </c>
      <c r="U11" s="153">
        <f t="shared" si="6"/>
        <v>0</v>
      </c>
      <c r="V11" s="153">
        <f t="shared" si="6"/>
        <v>0</v>
      </c>
      <c r="W11" s="153">
        <f t="shared" si="6"/>
        <v>0</v>
      </c>
      <c r="X11" s="153">
        <f t="shared" si="6"/>
        <v>0</v>
      </c>
      <c r="Y11" s="153">
        <f t="shared" si="6"/>
        <v>0</v>
      </c>
      <c r="Z11" s="153">
        <f t="shared" si="6"/>
        <v>0</v>
      </c>
      <c r="AA11" s="153">
        <f t="shared" si="6"/>
        <v>0</v>
      </c>
      <c r="AB11" s="153">
        <f t="shared" si="6"/>
        <v>0</v>
      </c>
      <c r="AC11" s="153">
        <f t="shared" si="6"/>
        <v>0</v>
      </c>
      <c r="AD11" s="153">
        <f t="shared" si="6"/>
        <v>0</v>
      </c>
      <c r="AE11" s="153">
        <f t="shared" si="6"/>
        <v>0</v>
      </c>
      <c r="AF11" s="153">
        <f t="shared" si="6"/>
        <v>0</v>
      </c>
      <c r="AG11" s="153">
        <f t="shared" si="6"/>
        <v>0</v>
      </c>
      <c r="AH11" s="153">
        <f t="shared" si="6"/>
        <v>0</v>
      </c>
      <c r="AI11" s="153">
        <f t="shared" si="6"/>
        <v>0</v>
      </c>
      <c r="AJ11" s="153">
        <f t="shared" si="6"/>
        <v>0</v>
      </c>
      <c r="AK11" s="153">
        <f t="shared" si="6"/>
        <v>0</v>
      </c>
      <c r="AL11" s="153">
        <f t="shared" si="6"/>
        <v>0</v>
      </c>
      <c r="AM11" s="153">
        <f t="shared" si="6"/>
        <v>0</v>
      </c>
      <c r="AN11" s="153">
        <f t="shared" si="6"/>
        <v>0</v>
      </c>
      <c r="AO11" s="153">
        <f t="shared" si="6"/>
        <v>0</v>
      </c>
      <c r="AP11" s="153">
        <f t="shared" si="6"/>
        <v>0</v>
      </c>
      <c r="AQ11" s="153">
        <f t="shared" si="6"/>
        <v>0</v>
      </c>
      <c r="AR11" s="153">
        <f t="shared" si="6"/>
        <v>0</v>
      </c>
      <c r="AS11" s="153">
        <f t="shared" si="6"/>
        <v>0</v>
      </c>
      <c r="AT11" s="153">
        <f t="shared" si="6"/>
        <v>0</v>
      </c>
      <c r="AU11" s="153">
        <f t="shared" si="6"/>
        <v>0</v>
      </c>
      <c r="AV11" s="153">
        <f t="shared" si="6"/>
        <v>0</v>
      </c>
      <c r="AW11" s="153">
        <f t="shared" si="6"/>
        <v>0</v>
      </c>
      <c r="AX11" s="153">
        <f t="shared" si="6"/>
        <v>0</v>
      </c>
      <c r="AY11" s="153">
        <f t="shared" si="6"/>
        <v>0</v>
      </c>
      <c r="AZ11" s="153">
        <f t="shared" si="6"/>
        <v>0</v>
      </c>
      <c r="BA11" s="153">
        <f t="shared" si="6"/>
        <v>0</v>
      </c>
      <c r="BB11" s="153">
        <f t="shared" si="6"/>
        <v>0</v>
      </c>
      <c r="BC11" s="153">
        <f t="shared" si="6"/>
        <v>0</v>
      </c>
      <c r="BD11" s="153">
        <f t="shared" si="6"/>
        <v>0</v>
      </c>
      <c r="BE11" s="153">
        <f t="shared" si="6"/>
        <v>0</v>
      </c>
      <c r="BF11" s="153">
        <f t="shared" si="6"/>
        <v>0</v>
      </c>
      <c r="BG11" s="153">
        <f t="shared" si="6"/>
        <v>0</v>
      </c>
      <c r="BH11" s="153">
        <f t="shared" si="6"/>
        <v>0</v>
      </c>
      <c r="BI11" s="153">
        <f t="shared" si="6"/>
        <v>0</v>
      </c>
      <c r="BJ11" s="153">
        <f t="shared" si="6"/>
        <v>0</v>
      </c>
      <c r="BK11" s="153">
        <f t="shared" si="6"/>
        <v>0</v>
      </c>
      <c r="BL11" s="153">
        <f t="shared" si="6"/>
        <v>0</v>
      </c>
      <c r="BM11" s="153">
        <f t="shared" si="6"/>
        <v>0</v>
      </c>
      <c r="BN11" s="153">
        <f t="shared" ref="BN11:BW11" si="7">SUM(BN12)</f>
        <v>0</v>
      </c>
      <c r="BO11" s="153">
        <f t="shared" si="7"/>
        <v>0</v>
      </c>
      <c r="BP11" s="153">
        <f t="shared" si="7"/>
        <v>0</v>
      </c>
      <c r="BQ11" s="153">
        <f t="shared" si="7"/>
        <v>0</v>
      </c>
      <c r="BR11" s="153">
        <f t="shared" si="7"/>
        <v>0</v>
      </c>
      <c r="BS11" s="153">
        <f t="shared" si="7"/>
        <v>0</v>
      </c>
      <c r="BT11" s="153">
        <f t="shared" si="7"/>
        <v>0</v>
      </c>
      <c r="BU11" s="153">
        <f t="shared" si="7"/>
        <v>0</v>
      </c>
      <c r="BV11" s="153">
        <f t="shared" si="7"/>
        <v>0</v>
      </c>
      <c r="BW11" s="153">
        <f t="shared" si="7"/>
        <v>0</v>
      </c>
      <c r="BX11" s="153">
        <f>BV11+BW11</f>
        <v>0</v>
      </c>
      <c r="BY11" s="153">
        <f t="shared" ref="BY11:CD11" si="8">SUM(BY12)</f>
        <v>2087</v>
      </c>
      <c r="BZ11" s="153">
        <f t="shared" si="8"/>
        <v>4314</v>
      </c>
      <c r="CA11" s="153">
        <f t="shared" si="8"/>
        <v>8971</v>
      </c>
      <c r="CB11" s="153">
        <f t="shared" si="8"/>
        <v>13285</v>
      </c>
      <c r="CC11" s="153">
        <f t="shared" si="8"/>
        <v>5860</v>
      </c>
      <c r="CD11" s="153">
        <f t="shared" si="8"/>
        <v>5687</v>
      </c>
      <c r="CE11" s="153">
        <f>CC11+CD11</f>
        <v>11547</v>
      </c>
      <c r="CF11" s="153">
        <f t="shared" ref="CF11:CK11" si="9">SUM(CF12)</f>
        <v>4863</v>
      </c>
      <c r="CG11" s="153">
        <f t="shared" si="9"/>
        <v>16410</v>
      </c>
      <c r="CH11" s="153">
        <f t="shared" si="9"/>
        <v>7908</v>
      </c>
      <c r="CI11" s="153">
        <f t="shared" si="9"/>
        <v>24318</v>
      </c>
      <c r="CJ11" s="153">
        <f t="shared" si="9"/>
        <v>3471</v>
      </c>
      <c r="CK11" s="153">
        <f t="shared" si="9"/>
        <v>4709</v>
      </c>
      <c r="CL11" s="153">
        <f>CJ11+CK11</f>
        <v>8180</v>
      </c>
      <c r="CM11" s="153">
        <f>SUM(CM12)</f>
        <v>8540</v>
      </c>
      <c r="CN11" s="153">
        <f>CL11+CM11</f>
        <v>16720</v>
      </c>
      <c r="CO11" s="153">
        <f>SUM(CO12)</f>
        <v>13575</v>
      </c>
      <c r="CP11" s="153">
        <f>CN11+CO11</f>
        <v>30295</v>
      </c>
      <c r="CQ11" s="153">
        <f>CQ12</f>
        <v>6602</v>
      </c>
      <c r="CR11" s="153">
        <f>CR12</f>
        <v>7132</v>
      </c>
      <c r="CS11" s="153">
        <f>CQ11+CR11</f>
        <v>13734</v>
      </c>
      <c r="CT11" s="153">
        <v>15174</v>
      </c>
      <c r="CU11" s="153">
        <f>CT11+CR11+CQ11</f>
        <v>28908</v>
      </c>
      <c r="CV11" s="153">
        <v>13713</v>
      </c>
      <c r="CW11" s="153">
        <f>CV11+CT11+CR11+CQ11</f>
        <v>42621</v>
      </c>
      <c r="CX11" s="153">
        <v>8530</v>
      </c>
      <c r="CY11" s="153">
        <v>8398</v>
      </c>
      <c r="CZ11" s="153">
        <v>16928</v>
      </c>
      <c r="DA11" s="153">
        <v>20086</v>
      </c>
      <c r="DB11" s="153">
        <v>37014</v>
      </c>
      <c r="DC11" s="153">
        <f>DC12</f>
        <v>26466</v>
      </c>
      <c r="DD11" s="153">
        <f>DD12</f>
        <v>63480</v>
      </c>
    </row>
    <row r="12" spans="1:108" ht="10.5" x14ac:dyDescent="0.25">
      <c r="A12" s="155" t="s">
        <v>57</v>
      </c>
      <c r="B12" s="159">
        <v>0</v>
      </c>
      <c r="C12" s="159">
        <v>0</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0</v>
      </c>
      <c r="AC12" s="159">
        <v>0</v>
      </c>
      <c r="AD12" s="159">
        <v>0</v>
      </c>
      <c r="AE12" s="159">
        <v>0</v>
      </c>
      <c r="AF12" s="159">
        <v>0</v>
      </c>
      <c r="AG12" s="159">
        <v>0</v>
      </c>
      <c r="AH12" s="159">
        <v>0</v>
      </c>
      <c r="AI12" s="159">
        <v>0</v>
      </c>
      <c r="AJ12" s="159">
        <v>0</v>
      </c>
      <c r="AK12" s="159">
        <v>0</v>
      </c>
      <c r="AL12" s="159">
        <v>0</v>
      </c>
      <c r="AM12" s="159">
        <v>0</v>
      </c>
      <c r="AN12" s="159">
        <v>0</v>
      </c>
      <c r="AO12" s="159">
        <v>0</v>
      </c>
      <c r="AP12" s="159">
        <v>0</v>
      </c>
      <c r="AQ12" s="159">
        <v>0</v>
      </c>
      <c r="AR12" s="159">
        <v>0</v>
      </c>
      <c r="AS12" s="159">
        <v>0</v>
      </c>
      <c r="AT12" s="159">
        <v>0</v>
      </c>
      <c r="AU12" s="159">
        <v>0</v>
      </c>
      <c r="AV12" s="159">
        <v>0</v>
      </c>
      <c r="AW12" s="159">
        <v>0</v>
      </c>
      <c r="AX12" s="159">
        <v>0</v>
      </c>
      <c r="AY12" s="159">
        <v>0</v>
      </c>
      <c r="AZ12" s="159">
        <v>0</v>
      </c>
      <c r="BA12" s="159">
        <v>0</v>
      </c>
      <c r="BB12" s="159">
        <v>0</v>
      </c>
      <c r="BC12" s="159">
        <v>0</v>
      </c>
      <c r="BD12" s="159">
        <v>0</v>
      </c>
      <c r="BE12" s="159">
        <v>0</v>
      </c>
      <c r="BF12" s="159">
        <v>0</v>
      </c>
      <c r="BG12" s="159">
        <v>0</v>
      </c>
      <c r="BH12" s="159">
        <v>0</v>
      </c>
      <c r="BI12" s="159">
        <v>0</v>
      </c>
      <c r="BJ12" s="159">
        <v>0</v>
      </c>
      <c r="BK12" s="159">
        <v>0</v>
      </c>
      <c r="BL12" s="159">
        <v>0</v>
      </c>
      <c r="BM12" s="159">
        <v>0</v>
      </c>
      <c r="BN12" s="159">
        <v>0</v>
      </c>
      <c r="BO12" s="159">
        <v>0</v>
      </c>
      <c r="BP12" s="159">
        <v>0</v>
      </c>
      <c r="BQ12" s="159">
        <v>0</v>
      </c>
      <c r="BR12" s="159">
        <v>0</v>
      </c>
      <c r="BS12" s="159">
        <v>0</v>
      </c>
      <c r="BT12" s="159">
        <v>0</v>
      </c>
      <c r="BU12" s="159">
        <v>0</v>
      </c>
      <c r="BV12" s="159">
        <v>0</v>
      </c>
      <c r="BW12" s="159">
        <v>0</v>
      </c>
      <c r="BX12" s="160">
        <f>BV12+BW12</f>
        <v>0</v>
      </c>
      <c r="BY12" s="157">
        <v>2087</v>
      </c>
      <c r="BZ12" s="157">
        <v>4314</v>
      </c>
      <c r="CA12" s="157">
        <v>8971</v>
      </c>
      <c r="CB12" s="157">
        <f>CA12+BZ12</f>
        <v>13285</v>
      </c>
      <c r="CC12" s="157">
        <v>5860</v>
      </c>
      <c r="CD12" s="157">
        <v>5687</v>
      </c>
      <c r="CE12" s="157">
        <f>CC12+CD12</f>
        <v>11547</v>
      </c>
      <c r="CF12" s="157">
        <v>4863</v>
      </c>
      <c r="CG12" s="157">
        <f>CF12+CE12</f>
        <v>16410</v>
      </c>
      <c r="CH12" s="157">
        <v>7908</v>
      </c>
      <c r="CI12" s="157">
        <f>CH12+CG12</f>
        <v>24318</v>
      </c>
      <c r="CJ12" s="157">
        <v>3471</v>
      </c>
      <c r="CK12" s="157">
        <v>4709</v>
      </c>
      <c r="CL12" s="157">
        <f>CJ12+CK12</f>
        <v>8180</v>
      </c>
      <c r="CM12" s="157">
        <v>8540</v>
      </c>
      <c r="CN12" s="157">
        <f>CL12+CM12</f>
        <v>16720</v>
      </c>
      <c r="CO12" s="157">
        <v>13575</v>
      </c>
      <c r="CP12" s="157">
        <f>CN12+CO12</f>
        <v>30295</v>
      </c>
      <c r="CQ12" s="157">
        <f>CS12-CR12</f>
        <v>6602</v>
      </c>
      <c r="CR12" s="157">
        <v>7132</v>
      </c>
      <c r="CS12" s="157">
        <v>13734</v>
      </c>
      <c r="CT12" s="157">
        <v>15174</v>
      </c>
      <c r="CU12" s="157">
        <f>CT12+CR12+CQ12</f>
        <v>28908</v>
      </c>
      <c r="CV12" s="157">
        <v>13713</v>
      </c>
      <c r="CW12" s="157">
        <f>CV12+CT12+CR12+CQ12</f>
        <v>42621</v>
      </c>
      <c r="CX12" s="157">
        <v>8530</v>
      </c>
      <c r="CY12" s="157">
        <v>8398</v>
      </c>
      <c r="CZ12" s="157">
        <v>16928</v>
      </c>
      <c r="DA12" s="157">
        <v>20086</v>
      </c>
      <c r="DB12" s="157">
        <v>37014</v>
      </c>
      <c r="DC12" s="157">
        <v>26466</v>
      </c>
      <c r="DD12" s="157">
        <v>63480</v>
      </c>
    </row>
    <row r="13" spans="1:108" x14ac:dyDescent="0.2">
      <c r="DC13" s="163"/>
      <c r="DD13" s="163"/>
    </row>
    <row r="14" spans="1:108" s="143" customFormat="1" ht="10.5" x14ac:dyDescent="0.25">
      <c r="A14" s="17" t="s">
        <v>519</v>
      </c>
      <c r="B14" s="17" t="s">
        <v>436</v>
      </c>
      <c r="C14" s="17" t="s">
        <v>437</v>
      </c>
      <c r="D14" s="17" t="s">
        <v>438</v>
      </c>
      <c r="E14" s="17" t="s">
        <v>439</v>
      </c>
      <c r="F14" s="17" t="s">
        <v>440</v>
      </c>
      <c r="G14" s="17" t="s">
        <v>441</v>
      </c>
      <c r="H14" s="17">
        <v>2009</v>
      </c>
      <c r="I14" s="17" t="s">
        <v>442</v>
      </c>
      <c r="J14" s="17" t="s">
        <v>443</v>
      </c>
      <c r="K14" s="17" t="s">
        <v>444</v>
      </c>
      <c r="L14" s="17" t="s">
        <v>445</v>
      </c>
      <c r="M14" s="17" t="s">
        <v>446</v>
      </c>
      <c r="N14" s="17" t="s">
        <v>447</v>
      </c>
      <c r="O14" s="17">
        <v>2010</v>
      </c>
      <c r="P14" s="17" t="s">
        <v>448</v>
      </c>
      <c r="Q14" s="17" t="s">
        <v>449</v>
      </c>
      <c r="R14" s="17" t="s">
        <v>450</v>
      </c>
      <c r="S14" s="17" t="s">
        <v>451</v>
      </c>
      <c r="T14" s="17" t="s">
        <v>452</v>
      </c>
      <c r="U14" s="17" t="s">
        <v>453</v>
      </c>
      <c r="V14" s="17">
        <v>2011</v>
      </c>
      <c r="W14" s="17" t="s">
        <v>454</v>
      </c>
      <c r="X14" s="17" t="s">
        <v>455</v>
      </c>
      <c r="Y14" s="17" t="s">
        <v>450</v>
      </c>
      <c r="Z14" s="17" t="s">
        <v>456</v>
      </c>
      <c r="AA14" s="17" t="s">
        <v>452</v>
      </c>
      <c r="AB14" s="17" t="s">
        <v>457</v>
      </c>
      <c r="AC14" s="17">
        <v>2012</v>
      </c>
      <c r="AD14" s="17" t="s">
        <v>458</v>
      </c>
      <c r="AE14" s="17" t="s">
        <v>459</v>
      </c>
      <c r="AF14" s="17" t="s">
        <v>460</v>
      </c>
      <c r="AG14" s="17" t="s">
        <v>461</v>
      </c>
      <c r="AH14" s="17" t="s">
        <v>462</v>
      </c>
      <c r="AI14" s="17" t="s">
        <v>463</v>
      </c>
      <c r="AJ14" s="17">
        <v>2013</v>
      </c>
      <c r="AK14" s="17" t="s">
        <v>464</v>
      </c>
      <c r="AL14" s="17" t="s">
        <v>465</v>
      </c>
      <c r="AM14" s="17" t="s">
        <v>466</v>
      </c>
      <c r="AN14" s="17" t="s">
        <v>467</v>
      </c>
      <c r="AO14" s="17">
        <v>2014</v>
      </c>
      <c r="AP14" s="17" t="s">
        <v>468</v>
      </c>
      <c r="AQ14" s="17" t="s">
        <v>469</v>
      </c>
      <c r="AR14" s="17" t="s">
        <v>470</v>
      </c>
      <c r="AS14" s="17" t="s">
        <v>471</v>
      </c>
      <c r="AT14" s="17" t="s">
        <v>472</v>
      </c>
      <c r="AU14" s="17" t="s">
        <v>473</v>
      </c>
      <c r="AV14" s="17">
        <v>2015</v>
      </c>
      <c r="AW14" s="17" t="s">
        <v>474</v>
      </c>
      <c r="AX14" s="17" t="s">
        <v>475</v>
      </c>
      <c r="AY14" s="17" t="s">
        <v>476</v>
      </c>
      <c r="AZ14" s="17" t="s">
        <v>477</v>
      </c>
      <c r="BA14" s="17">
        <v>2016</v>
      </c>
      <c r="BB14" s="17" t="s">
        <v>478</v>
      </c>
      <c r="BC14" s="17" t="s">
        <v>479</v>
      </c>
      <c r="BD14" s="17" t="s">
        <v>480</v>
      </c>
      <c r="BE14" s="17" t="s">
        <v>481</v>
      </c>
      <c r="BF14" s="17">
        <v>2017</v>
      </c>
      <c r="BG14" s="17" t="s">
        <v>482</v>
      </c>
      <c r="BH14" s="17" t="s">
        <v>483</v>
      </c>
      <c r="BI14" s="17" t="s">
        <v>484</v>
      </c>
      <c r="BJ14" s="17" t="s">
        <v>485</v>
      </c>
      <c r="BK14" s="17">
        <v>2018</v>
      </c>
      <c r="BL14" s="17" t="s">
        <v>486</v>
      </c>
      <c r="BM14" s="17" t="s">
        <v>487</v>
      </c>
      <c r="BN14" s="17" t="s">
        <v>488</v>
      </c>
      <c r="BO14" s="17" t="s">
        <v>489</v>
      </c>
      <c r="BP14" s="17">
        <v>2019</v>
      </c>
      <c r="BQ14" s="17" t="s">
        <v>490</v>
      </c>
      <c r="BR14" s="17" t="s">
        <v>491</v>
      </c>
      <c r="BS14" s="17" t="s">
        <v>492</v>
      </c>
      <c r="BT14" s="17" t="s">
        <v>493</v>
      </c>
      <c r="BU14" s="17">
        <v>2020</v>
      </c>
      <c r="BV14" s="17" t="s">
        <v>494</v>
      </c>
      <c r="BW14" s="17" t="s">
        <v>495</v>
      </c>
      <c r="BX14" s="17" t="s">
        <v>496</v>
      </c>
      <c r="BY14" s="17" t="s">
        <v>497</v>
      </c>
      <c r="BZ14" s="17" t="s">
        <v>498</v>
      </c>
      <c r="CA14" s="17" t="s">
        <v>499</v>
      </c>
      <c r="CB14" s="17">
        <v>2021</v>
      </c>
      <c r="CC14" s="17" t="s">
        <v>500</v>
      </c>
      <c r="CD14" s="17" t="s">
        <v>501</v>
      </c>
      <c r="CE14" s="17" t="s">
        <v>502</v>
      </c>
      <c r="CF14" s="17" t="s">
        <v>503</v>
      </c>
      <c r="CG14" s="17" t="s">
        <v>504</v>
      </c>
      <c r="CH14" s="17" t="s">
        <v>505</v>
      </c>
      <c r="CI14" s="17">
        <v>2022</v>
      </c>
      <c r="CJ14" s="17" t="s">
        <v>506</v>
      </c>
      <c r="CK14" s="17" t="s">
        <v>507</v>
      </c>
      <c r="CL14" s="17" t="s">
        <v>508</v>
      </c>
      <c r="CM14" s="17">
        <f t="shared" ref="CM14:CS14" si="10">CM6</f>
        <v>68795</v>
      </c>
      <c r="CN14" s="17">
        <f t="shared" si="10"/>
        <v>1031435</v>
      </c>
      <c r="CO14" s="17">
        <f t="shared" si="10"/>
        <v>277928</v>
      </c>
      <c r="CP14" s="17">
        <f t="shared" si="10"/>
        <v>1309363</v>
      </c>
      <c r="CQ14" s="17">
        <f t="shared" si="10"/>
        <v>507626</v>
      </c>
      <c r="CR14" s="17">
        <f t="shared" si="10"/>
        <v>259001</v>
      </c>
      <c r="CS14" s="17">
        <f t="shared" si="10"/>
        <v>766627</v>
      </c>
      <c r="CT14" s="17" t="s">
        <v>514</v>
      </c>
      <c r="CU14" s="17" t="s">
        <v>111</v>
      </c>
      <c r="CV14" s="17" t="s">
        <v>153</v>
      </c>
      <c r="CW14" s="17">
        <v>2024</v>
      </c>
      <c r="CX14" s="17" t="s">
        <v>308</v>
      </c>
      <c r="CY14" s="17" t="s">
        <v>348</v>
      </c>
      <c r="CZ14" s="17" t="s">
        <v>349</v>
      </c>
      <c r="DA14" s="17" t="s">
        <v>351</v>
      </c>
      <c r="DB14" s="17" t="s">
        <v>353</v>
      </c>
      <c r="DC14" s="17" t="s">
        <v>371</v>
      </c>
      <c r="DD14" s="17">
        <v>2025</v>
      </c>
    </row>
    <row r="15" spans="1:108" s="158" customFormat="1" ht="10.5" x14ac:dyDescent="0.25">
      <c r="A15" s="134" t="s">
        <v>520</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0</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0</v>
      </c>
      <c r="AX15" s="153">
        <v>0</v>
      </c>
      <c r="AY15" s="153">
        <v>0</v>
      </c>
      <c r="AZ15" s="153">
        <v>0</v>
      </c>
      <c r="BA15" s="153">
        <v>0</v>
      </c>
      <c r="BB15" s="153">
        <v>0</v>
      </c>
      <c r="BC15" s="153">
        <v>0</v>
      </c>
      <c r="BD15" s="153">
        <v>0</v>
      </c>
      <c r="BE15" s="153">
        <v>0</v>
      </c>
      <c r="BF15" s="153">
        <v>0</v>
      </c>
      <c r="BG15" s="153">
        <v>0</v>
      </c>
      <c r="BH15" s="153">
        <v>0</v>
      </c>
      <c r="BI15" s="153">
        <v>0</v>
      </c>
      <c r="BJ15" s="153">
        <v>0</v>
      </c>
      <c r="BK15" s="153">
        <v>0</v>
      </c>
      <c r="BL15" s="153">
        <v>0</v>
      </c>
      <c r="BM15" s="153">
        <v>0</v>
      </c>
      <c r="BN15" s="153">
        <v>0</v>
      </c>
      <c r="BO15" s="153">
        <v>0</v>
      </c>
      <c r="BP15" s="153">
        <v>0</v>
      </c>
      <c r="BQ15" s="153">
        <v>0</v>
      </c>
      <c r="BR15" s="153">
        <v>0</v>
      </c>
      <c r="BS15" s="153">
        <v>0</v>
      </c>
      <c r="BT15" s="153">
        <v>0</v>
      </c>
      <c r="BU15" s="153">
        <v>0</v>
      </c>
      <c r="BV15" s="153">
        <v>0</v>
      </c>
      <c r="BW15" s="153">
        <v>0</v>
      </c>
      <c r="BX15" s="153">
        <v>0</v>
      </c>
      <c r="BY15" s="153">
        <v>0</v>
      </c>
      <c r="BZ15" s="153">
        <v>0</v>
      </c>
      <c r="CA15" s="153">
        <v>0</v>
      </c>
      <c r="CB15" s="153">
        <v>0</v>
      </c>
      <c r="CC15" s="153">
        <v>0</v>
      </c>
      <c r="CD15" s="153">
        <v>0</v>
      </c>
      <c r="CE15" s="153">
        <v>0</v>
      </c>
      <c r="CF15" s="153">
        <v>0</v>
      </c>
      <c r="CG15" s="153">
        <v>0</v>
      </c>
      <c r="CH15" s="153">
        <v>0</v>
      </c>
      <c r="CI15" s="153">
        <v>0</v>
      </c>
      <c r="CJ15" s="153">
        <v>0</v>
      </c>
      <c r="CK15" s="153">
        <v>0</v>
      </c>
      <c r="CL15" s="153">
        <v>0</v>
      </c>
      <c r="CM15" s="153">
        <v>0</v>
      </c>
      <c r="CN15" s="153">
        <v>0</v>
      </c>
      <c r="CO15" s="153">
        <v>0</v>
      </c>
      <c r="CP15" s="153">
        <v>0</v>
      </c>
      <c r="CQ15" s="153">
        <v>0</v>
      </c>
      <c r="CR15" s="153">
        <v>0</v>
      </c>
      <c r="CS15" s="153">
        <v>0</v>
      </c>
      <c r="CT15" s="153">
        <v>0</v>
      </c>
      <c r="CU15" s="153">
        <v>0</v>
      </c>
      <c r="CV15" s="153">
        <v>19081</v>
      </c>
      <c r="CW15" s="153">
        <v>31928</v>
      </c>
      <c r="CX15" s="153">
        <v>0</v>
      </c>
      <c r="CY15" s="153">
        <v>0</v>
      </c>
      <c r="CZ15" s="153">
        <v>0</v>
      </c>
      <c r="DA15" s="153">
        <v>0</v>
      </c>
      <c r="DB15" s="153">
        <v>0</v>
      </c>
      <c r="DC15" s="153">
        <v>15925</v>
      </c>
      <c r="DD15" s="153">
        <v>31699</v>
      </c>
    </row>
    <row r="16" spans="1:108" ht="10.5" x14ac:dyDescent="0.25">
      <c r="A16" s="155" t="s">
        <v>526</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159">
        <v>0</v>
      </c>
      <c r="AY16" s="159">
        <v>0</v>
      </c>
      <c r="AZ16" s="159">
        <v>0</v>
      </c>
      <c r="BA16" s="159">
        <v>0</v>
      </c>
      <c r="BB16" s="159">
        <v>0</v>
      </c>
      <c r="BC16" s="159">
        <v>0</v>
      </c>
      <c r="BD16" s="159">
        <v>0</v>
      </c>
      <c r="BE16" s="159">
        <v>0</v>
      </c>
      <c r="BF16" s="159">
        <v>0</v>
      </c>
      <c r="BG16" s="159">
        <v>0</v>
      </c>
      <c r="BH16" s="159">
        <v>0</v>
      </c>
      <c r="BI16" s="159">
        <v>0</v>
      </c>
      <c r="BJ16" s="159">
        <v>0</v>
      </c>
      <c r="BK16" s="159">
        <v>0</v>
      </c>
      <c r="BL16" s="159">
        <v>0</v>
      </c>
      <c r="BM16" s="159">
        <v>0</v>
      </c>
      <c r="BN16" s="159">
        <v>0</v>
      </c>
      <c r="BO16" s="159">
        <v>0</v>
      </c>
      <c r="BP16" s="159">
        <v>0</v>
      </c>
      <c r="BQ16" s="159">
        <v>0</v>
      </c>
      <c r="BR16" s="159">
        <v>0</v>
      </c>
      <c r="BS16" s="159">
        <v>0</v>
      </c>
      <c r="BT16" s="159">
        <v>0</v>
      </c>
      <c r="BU16" s="159">
        <v>0</v>
      </c>
      <c r="BV16" s="159">
        <v>0</v>
      </c>
      <c r="BW16" s="159">
        <v>0</v>
      </c>
      <c r="BX16" s="160">
        <v>0</v>
      </c>
      <c r="BY16" s="157">
        <v>0</v>
      </c>
      <c r="BZ16" s="157">
        <v>0</v>
      </c>
      <c r="CA16" s="157">
        <v>0</v>
      </c>
      <c r="CB16" s="157">
        <v>0</v>
      </c>
      <c r="CC16" s="157">
        <v>0</v>
      </c>
      <c r="CD16" s="157">
        <v>0</v>
      </c>
      <c r="CE16" s="157">
        <v>0</v>
      </c>
      <c r="CF16" s="157">
        <v>0</v>
      </c>
      <c r="CG16" s="157">
        <v>0</v>
      </c>
      <c r="CH16" s="157">
        <v>0</v>
      </c>
      <c r="CI16" s="157">
        <v>0</v>
      </c>
      <c r="CJ16" s="157">
        <v>0</v>
      </c>
      <c r="CK16" s="157">
        <v>0</v>
      </c>
      <c r="CL16" s="157">
        <v>0</v>
      </c>
      <c r="CM16" s="157">
        <v>0</v>
      </c>
      <c r="CN16" s="157">
        <v>0</v>
      </c>
      <c r="CO16" s="157">
        <v>0</v>
      </c>
      <c r="CP16" s="157">
        <v>0</v>
      </c>
      <c r="CQ16" s="157">
        <v>0</v>
      </c>
      <c r="CR16" s="157">
        <v>0</v>
      </c>
      <c r="CS16" s="157">
        <v>0</v>
      </c>
      <c r="CT16" s="157">
        <v>0</v>
      </c>
      <c r="CU16" s="157">
        <v>0</v>
      </c>
      <c r="CV16" s="157">
        <v>19081</v>
      </c>
      <c r="CW16" s="157">
        <v>31928</v>
      </c>
      <c r="CX16" s="157">
        <v>0</v>
      </c>
      <c r="CY16" s="157">
        <v>0</v>
      </c>
      <c r="CZ16" s="157">
        <v>0</v>
      </c>
      <c r="DA16" s="157">
        <v>0</v>
      </c>
      <c r="DB16" s="157">
        <v>0</v>
      </c>
      <c r="DC16" s="157">
        <v>15925</v>
      </c>
      <c r="DD16" s="157">
        <v>31699</v>
      </c>
    </row>
    <row r="17" spans="1:108" ht="10.5" x14ac:dyDescent="0.25">
      <c r="A17" s="161"/>
      <c r="B17" s="60"/>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162"/>
      <c r="BY17" s="163"/>
      <c r="BZ17" s="163"/>
      <c r="CA17" s="163"/>
      <c r="CB17" s="163"/>
      <c r="CC17" s="163"/>
      <c r="CD17" s="163"/>
      <c r="CE17" s="163"/>
      <c r="CF17" s="163"/>
      <c r="CG17" s="163"/>
      <c r="CH17" s="163"/>
      <c r="CI17" s="163"/>
      <c r="CJ17" s="163"/>
      <c r="CK17" s="163"/>
      <c r="CL17" s="163"/>
      <c r="CM17" s="163"/>
      <c r="CN17" s="163"/>
      <c r="CO17" s="163"/>
      <c r="CP17" s="163"/>
      <c r="CQ17" s="163"/>
      <c r="CR17" s="163"/>
      <c r="CS17" s="163"/>
      <c r="CT17" s="163"/>
      <c r="CU17" s="163"/>
      <c r="CV17" s="163"/>
      <c r="CW17" s="163"/>
      <c r="CX17" s="163"/>
      <c r="CY17" s="163"/>
      <c r="CZ17" s="163"/>
      <c r="DA17" s="163"/>
      <c r="DB17" s="163"/>
      <c r="DC17" s="163"/>
      <c r="DD17" s="163"/>
    </row>
    <row r="18" spans="1:108" s="2" customFormat="1" ht="34.5" customHeight="1" x14ac:dyDescent="0.25">
      <c r="A18" s="167" t="s">
        <v>524</v>
      </c>
      <c r="B18" s="167"/>
      <c r="DC18" s="162"/>
      <c r="DD18" s="162"/>
    </row>
    <row r="19" spans="1:108" x14ac:dyDescent="0.2">
      <c r="DC19" s="163"/>
      <c r="DD19" s="163"/>
    </row>
  </sheetData>
  <mergeCells count="2">
    <mergeCell ref="A1:AW1"/>
    <mergeCell ref="A18:B18"/>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D5D3F"/>
    <pageSetUpPr fitToPage="1"/>
  </sheetPr>
  <dimension ref="C2:O136"/>
  <sheetViews>
    <sheetView showGridLines="0" topLeftCell="B1" zoomScaleNormal="100" workbookViewId="0">
      <pane xSplit="3" ySplit="8" topLeftCell="E9" activePane="bottomRight" state="frozen"/>
      <selection activeCell="M41" sqref="M41"/>
      <selection pane="topRight" activeCell="M41" sqref="M41"/>
      <selection pane="bottomLeft" activeCell="M41" sqref="M41"/>
      <selection pane="bottomRight" activeCell="D8" sqref="D8"/>
    </sheetView>
  </sheetViews>
  <sheetFormatPr defaultColWidth="9.1796875" defaultRowHeight="10" x14ac:dyDescent="0.2"/>
  <cols>
    <col min="1" max="2" width="1.54296875" style="2" customWidth="1"/>
    <col min="3" max="3" width="10" style="2" bestFit="1" customWidth="1"/>
    <col min="4" max="4" width="44.1796875" style="2" bestFit="1" customWidth="1"/>
    <col min="5" max="10" width="11.26953125" style="2" customWidth="1"/>
    <col min="11" max="11" width="10" style="2" customWidth="1"/>
    <col min="12" max="12" width="9" style="2" bestFit="1" customWidth="1"/>
    <col min="13" max="14" width="10" style="2" bestFit="1" customWidth="1"/>
    <col min="15" max="15" width="9.81640625" style="2" bestFit="1" customWidth="1"/>
    <col min="16" max="16384" width="9.1796875" style="2"/>
  </cols>
  <sheetData>
    <row r="2" spans="3:15" x14ac:dyDescent="0.2">
      <c r="C2" s="11"/>
      <c r="D2" s="11"/>
      <c r="E2" s="11"/>
      <c r="F2" s="11"/>
      <c r="G2" s="11"/>
      <c r="H2" s="11"/>
      <c r="I2" s="11"/>
      <c r="J2" s="11"/>
      <c r="K2" s="11"/>
      <c r="L2" s="11"/>
      <c r="M2" s="11"/>
    </row>
    <row r="3" spans="3:15" x14ac:dyDescent="0.2">
      <c r="C3" s="11"/>
      <c r="D3" s="11"/>
      <c r="E3" s="11"/>
      <c r="F3" s="11"/>
      <c r="G3" s="11"/>
      <c r="H3" s="11"/>
      <c r="I3" s="11"/>
      <c r="J3" s="11"/>
      <c r="K3" s="11"/>
      <c r="L3" s="11"/>
      <c r="M3" s="11"/>
    </row>
    <row r="4" spans="3:15" ht="10.5" x14ac:dyDescent="0.25">
      <c r="C4" s="11"/>
      <c r="D4" s="12" t="s">
        <v>128</v>
      </c>
      <c r="E4" s="11"/>
      <c r="F4" s="11"/>
      <c r="G4" s="11"/>
      <c r="H4" s="11"/>
      <c r="I4" s="13"/>
      <c r="J4" s="13"/>
      <c r="K4" s="13"/>
      <c r="L4" s="13"/>
      <c r="M4" s="13"/>
      <c r="N4" s="81"/>
    </row>
    <row r="5" spans="3:15" ht="11.25" customHeight="1" x14ac:dyDescent="0.2">
      <c r="C5" s="11"/>
      <c r="D5" s="11"/>
      <c r="E5" s="11"/>
      <c r="F5" s="11"/>
      <c r="G5" s="11"/>
      <c r="H5" s="11"/>
      <c r="I5" s="11"/>
      <c r="J5" s="11"/>
      <c r="K5" s="11"/>
      <c r="L5" s="11"/>
      <c r="M5" s="11"/>
    </row>
    <row r="6" spans="3:15" ht="11.25" customHeight="1" x14ac:dyDescent="0.2">
      <c r="E6" s="6"/>
      <c r="F6" s="6"/>
      <c r="G6" s="6"/>
      <c r="H6" s="6"/>
      <c r="I6" s="6"/>
      <c r="J6" s="6"/>
      <c r="K6" s="6"/>
      <c r="L6" s="6"/>
      <c r="M6" s="6"/>
      <c r="N6" s="6"/>
    </row>
    <row r="7" spans="3:15" ht="13.5" customHeight="1" x14ac:dyDescent="0.25">
      <c r="C7" s="29"/>
      <c r="D7" s="30" t="s">
        <v>203</v>
      </c>
      <c r="E7" s="31" t="s">
        <v>1</v>
      </c>
      <c r="F7" s="31" t="s">
        <v>1</v>
      </c>
      <c r="G7" s="31" t="s">
        <v>1</v>
      </c>
      <c r="H7" s="31" t="s">
        <v>1</v>
      </c>
      <c r="I7" s="31" t="s">
        <v>1</v>
      </c>
      <c r="J7" s="31" t="s">
        <v>1</v>
      </c>
      <c r="K7" s="31" t="s">
        <v>1</v>
      </c>
      <c r="L7" s="31" t="s">
        <v>1</v>
      </c>
      <c r="M7" s="31" t="s">
        <v>1</v>
      </c>
      <c r="N7" s="82"/>
      <c r="O7" s="10"/>
    </row>
    <row r="8" spans="3:15" ht="11.25" customHeight="1" x14ac:dyDescent="0.25">
      <c r="C8" s="32"/>
      <c r="D8" s="33" t="s">
        <v>527</v>
      </c>
      <c r="E8" s="34" t="s">
        <v>105</v>
      </c>
      <c r="F8" s="34" t="s">
        <v>106</v>
      </c>
      <c r="G8" s="34" t="s">
        <v>108</v>
      </c>
      <c r="H8" s="34" t="s">
        <v>110</v>
      </c>
      <c r="I8" s="35" t="s">
        <v>207</v>
      </c>
      <c r="J8" s="35" t="s">
        <v>308</v>
      </c>
      <c r="K8" s="35" t="s">
        <v>348</v>
      </c>
      <c r="L8" s="35" t="s">
        <v>351</v>
      </c>
      <c r="M8" s="35" t="s">
        <v>372</v>
      </c>
      <c r="N8" s="83"/>
      <c r="O8" s="10"/>
    </row>
    <row r="9" spans="3:15" ht="11.25" customHeight="1" x14ac:dyDescent="0.25">
      <c r="C9" s="27">
        <v>1</v>
      </c>
      <c r="D9" s="27" t="s">
        <v>112</v>
      </c>
      <c r="E9" s="28">
        <v>15856318</v>
      </c>
      <c r="F9" s="28">
        <v>15424018</v>
      </c>
      <c r="G9" s="28">
        <v>15536244</v>
      </c>
      <c r="H9" s="28">
        <v>16798717</v>
      </c>
      <c r="I9" s="28">
        <v>17574342</v>
      </c>
      <c r="J9" s="28">
        <v>17469088</v>
      </c>
      <c r="K9" s="28">
        <v>17610712</v>
      </c>
      <c r="L9" s="28">
        <v>20525452</v>
      </c>
      <c r="M9" s="28">
        <v>21341432</v>
      </c>
      <c r="N9" s="78"/>
      <c r="O9" s="9"/>
    </row>
    <row r="10" spans="3:15" ht="11.25" customHeight="1" x14ac:dyDescent="0.25">
      <c r="C10" s="27">
        <v>101</v>
      </c>
      <c r="D10" s="27" t="s">
        <v>113</v>
      </c>
      <c r="E10" s="28">
        <v>7367273</v>
      </c>
      <c r="F10" s="28">
        <v>7399250</v>
      </c>
      <c r="G10" s="28">
        <v>7341432</v>
      </c>
      <c r="H10" s="28">
        <v>7923959</v>
      </c>
      <c r="I10" s="28">
        <v>8390257</v>
      </c>
      <c r="J10" s="28">
        <v>7722953</v>
      </c>
      <c r="K10" s="28">
        <v>7720453</v>
      </c>
      <c r="L10" s="28">
        <v>8994607</v>
      </c>
      <c r="M10" s="28">
        <v>9845683</v>
      </c>
      <c r="N10" s="78"/>
      <c r="O10" s="9"/>
    </row>
    <row r="11" spans="3:15" ht="11.25" customHeight="1" x14ac:dyDescent="0.25">
      <c r="C11" s="22">
        <v>10101</v>
      </c>
      <c r="D11" s="22" t="s">
        <v>2</v>
      </c>
      <c r="E11" s="23">
        <v>1613703</v>
      </c>
      <c r="F11" s="23">
        <v>1863483</v>
      </c>
      <c r="G11" s="23">
        <v>1101801</v>
      </c>
      <c r="H11" s="23">
        <v>1731080</v>
      </c>
      <c r="I11" s="23">
        <v>1979575</v>
      </c>
      <c r="J11" s="23">
        <v>1253397</v>
      </c>
      <c r="K11" s="23">
        <v>1149612</v>
      </c>
      <c r="L11" s="23">
        <v>1720578</v>
      </c>
      <c r="M11" s="23">
        <v>2647586</v>
      </c>
      <c r="N11" s="78"/>
      <c r="O11" s="9"/>
    </row>
    <row r="12" spans="3:15" ht="11.25" customHeight="1" x14ac:dyDescent="0.2">
      <c r="C12" s="24">
        <v>1010101</v>
      </c>
      <c r="D12" s="24" t="s">
        <v>2</v>
      </c>
      <c r="E12" s="25">
        <v>1613703</v>
      </c>
      <c r="F12" s="25">
        <v>1863483</v>
      </c>
      <c r="G12" s="25">
        <v>1101801</v>
      </c>
      <c r="H12" s="25">
        <v>1731080</v>
      </c>
      <c r="I12" s="25">
        <v>1979575</v>
      </c>
      <c r="J12" s="25">
        <v>1253397</v>
      </c>
      <c r="K12" s="25">
        <v>1149612</v>
      </c>
      <c r="L12" s="25">
        <v>1720578</v>
      </c>
      <c r="M12" s="25">
        <v>2647586</v>
      </c>
      <c r="N12" s="79"/>
      <c r="O12" s="8"/>
    </row>
    <row r="13" spans="3:15" ht="11.25" customHeight="1" x14ac:dyDescent="0.25">
      <c r="C13" s="22">
        <v>10103</v>
      </c>
      <c r="D13" s="22" t="s">
        <v>3</v>
      </c>
      <c r="E13" s="23">
        <v>466911</v>
      </c>
      <c r="F13" s="23">
        <v>403129</v>
      </c>
      <c r="G13" s="23">
        <v>463177</v>
      </c>
      <c r="H13" s="23">
        <v>570414</v>
      </c>
      <c r="I13" s="23">
        <v>608008</v>
      </c>
      <c r="J13" s="23">
        <v>604231</v>
      </c>
      <c r="K13" s="23">
        <v>600542</v>
      </c>
      <c r="L13" s="23">
        <v>859583</v>
      </c>
      <c r="M13" s="23">
        <v>785409</v>
      </c>
      <c r="N13" s="78"/>
      <c r="O13" s="9"/>
    </row>
    <row r="14" spans="3:15" ht="11.25" customHeight="1" x14ac:dyDescent="0.25">
      <c r="C14" s="22">
        <v>1010301</v>
      </c>
      <c r="D14" s="22" t="s">
        <v>4</v>
      </c>
      <c r="E14" s="26">
        <v>143694</v>
      </c>
      <c r="F14" s="26">
        <v>245574</v>
      </c>
      <c r="G14" s="26">
        <v>162227</v>
      </c>
      <c r="H14" s="26">
        <v>178915</v>
      </c>
      <c r="I14" s="26">
        <v>251157</v>
      </c>
      <c r="J14" s="26">
        <v>323370</v>
      </c>
      <c r="K14" s="26">
        <v>154391</v>
      </c>
      <c r="L14" s="26">
        <v>278552</v>
      </c>
      <c r="M14" s="26">
        <v>248085</v>
      </c>
      <c r="N14" s="80"/>
      <c r="O14" s="8"/>
    </row>
    <row r="15" spans="3:15" ht="11.25" customHeight="1" x14ac:dyDescent="0.25">
      <c r="C15" s="22">
        <v>1010302</v>
      </c>
      <c r="D15" s="22" t="s">
        <v>114</v>
      </c>
      <c r="E15" s="26">
        <v>323217</v>
      </c>
      <c r="F15" s="26">
        <v>157555</v>
      </c>
      <c r="G15" s="26">
        <v>300950</v>
      </c>
      <c r="H15" s="26">
        <v>391499</v>
      </c>
      <c r="I15" s="26">
        <v>356851</v>
      </c>
      <c r="J15" s="26">
        <v>280861</v>
      </c>
      <c r="K15" s="26">
        <v>446151</v>
      </c>
      <c r="L15" s="26">
        <v>581031</v>
      </c>
      <c r="M15" s="26">
        <v>537324</v>
      </c>
      <c r="N15" s="80"/>
      <c r="O15" s="9"/>
    </row>
    <row r="16" spans="3:15" ht="11.25" customHeight="1" x14ac:dyDescent="0.2">
      <c r="C16" s="24">
        <v>101030201</v>
      </c>
      <c r="D16" s="24" t="s">
        <v>115</v>
      </c>
      <c r="E16" s="25">
        <v>9098</v>
      </c>
      <c r="F16" s="25">
        <v>20950</v>
      </c>
      <c r="G16" s="25">
        <v>31944</v>
      </c>
      <c r="H16" s="25">
        <v>31177</v>
      </c>
      <c r="I16" s="25">
        <v>30551</v>
      </c>
      <c r="J16" s="25">
        <v>38907</v>
      </c>
      <c r="K16" s="25">
        <v>48274</v>
      </c>
      <c r="L16" s="25">
        <v>31731</v>
      </c>
      <c r="M16" s="25">
        <v>35652</v>
      </c>
      <c r="N16" s="79"/>
      <c r="O16" s="8"/>
    </row>
    <row r="17" spans="3:15" ht="11.25" customHeight="1" x14ac:dyDescent="0.2">
      <c r="C17" s="24">
        <v>101030202</v>
      </c>
      <c r="D17" s="24" t="s">
        <v>13</v>
      </c>
      <c r="E17" s="25">
        <v>265314</v>
      </c>
      <c r="F17" s="25">
        <v>90597</v>
      </c>
      <c r="G17" s="25">
        <v>235015</v>
      </c>
      <c r="H17" s="25">
        <v>212394</v>
      </c>
      <c r="I17" s="25">
        <v>286904</v>
      </c>
      <c r="J17" s="25">
        <v>193723</v>
      </c>
      <c r="K17" s="25">
        <v>345066</v>
      </c>
      <c r="L17" s="25">
        <v>437929</v>
      </c>
      <c r="M17" s="25">
        <v>408226</v>
      </c>
      <c r="N17" s="79"/>
      <c r="O17" s="8"/>
    </row>
    <row r="18" spans="3:15" ht="11.25" customHeight="1" x14ac:dyDescent="0.2">
      <c r="C18" s="24">
        <v>101030203</v>
      </c>
      <c r="D18" s="24" t="s">
        <v>116</v>
      </c>
      <c r="E18" s="25">
        <v>27590</v>
      </c>
      <c r="F18" s="25">
        <v>24580</v>
      </c>
      <c r="G18" s="25">
        <v>25447</v>
      </c>
      <c r="H18" s="25">
        <v>21081</v>
      </c>
      <c r="I18" s="25">
        <v>23176</v>
      </c>
      <c r="J18" s="25">
        <v>35083</v>
      </c>
      <c r="K18" s="25">
        <v>48889</v>
      </c>
      <c r="L18" s="25">
        <v>87904</v>
      </c>
      <c r="M18" s="25">
        <v>84366</v>
      </c>
      <c r="N18" s="79"/>
      <c r="O18" s="8"/>
    </row>
    <row r="19" spans="3:15" ht="11.25" customHeight="1" x14ac:dyDescent="0.2">
      <c r="C19" s="24">
        <v>101030204</v>
      </c>
      <c r="D19" s="24" t="s">
        <v>117</v>
      </c>
      <c r="E19" s="25">
        <v>1235</v>
      </c>
      <c r="F19" s="25">
        <v>0</v>
      </c>
      <c r="G19" s="25">
        <v>0</v>
      </c>
      <c r="H19" s="25">
        <v>24159</v>
      </c>
      <c r="I19" s="25">
        <v>384</v>
      </c>
      <c r="J19" s="25">
        <v>0</v>
      </c>
      <c r="K19" s="25">
        <v>0</v>
      </c>
      <c r="L19" s="25">
        <v>0</v>
      </c>
      <c r="M19" s="25">
        <v>216</v>
      </c>
      <c r="N19" s="79"/>
      <c r="O19" s="8"/>
    </row>
    <row r="20" spans="3:15" ht="11.25" customHeight="1" x14ac:dyDescent="0.2">
      <c r="C20" s="24">
        <v>101030205</v>
      </c>
      <c r="D20" s="24" t="s">
        <v>114</v>
      </c>
      <c r="E20" s="25">
        <v>19980</v>
      </c>
      <c r="F20" s="25">
        <v>21428</v>
      </c>
      <c r="G20" s="25">
        <v>8544</v>
      </c>
      <c r="H20" s="25">
        <v>102688</v>
      </c>
      <c r="I20" s="25">
        <v>15836</v>
      </c>
      <c r="J20" s="25">
        <v>13148</v>
      </c>
      <c r="K20" s="25">
        <v>3922</v>
      </c>
      <c r="L20" s="25">
        <v>23467</v>
      </c>
      <c r="M20" s="25">
        <v>8864</v>
      </c>
      <c r="N20" s="79"/>
      <c r="O20" s="8"/>
    </row>
    <row r="21" spans="3:15" ht="11.25" customHeight="1" x14ac:dyDescent="0.25">
      <c r="C21" s="22">
        <v>10104</v>
      </c>
      <c r="D21" s="22" t="s">
        <v>5</v>
      </c>
      <c r="E21" s="23">
        <v>3656261</v>
      </c>
      <c r="F21" s="23">
        <v>2876818</v>
      </c>
      <c r="G21" s="23">
        <v>2489623</v>
      </c>
      <c r="H21" s="23">
        <v>4821035</v>
      </c>
      <c r="I21" s="23">
        <v>3780562</v>
      </c>
      <c r="J21" s="23">
        <v>3432558</v>
      </c>
      <c r="K21" s="23">
        <v>2748072</v>
      </c>
      <c r="L21" s="23">
        <v>5181966</v>
      </c>
      <c r="M21" s="23">
        <v>3722611</v>
      </c>
      <c r="N21" s="78"/>
      <c r="O21" s="8"/>
    </row>
    <row r="22" spans="3:15" ht="11.25" customHeight="1" x14ac:dyDescent="0.25">
      <c r="C22" s="22">
        <v>10105</v>
      </c>
      <c r="D22" s="22" t="s">
        <v>6</v>
      </c>
      <c r="E22" s="23">
        <v>1488540</v>
      </c>
      <c r="F22" s="23">
        <v>2050003</v>
      </c>
      <c r="G22" s="23">
        <v>2973233</v>
      </c>
      <c r="H22" s="23">
        <v>509398</v>
      </c>
      <c r="I22" s="23">
        <v>1785392</v>
      </c>
      <c r="J22" s="23">
        <v>2109484</v>
      </c>
      <c r="K22" s="23">
        <v>2764298</v>
      </c>
      <c r="L22" s="23">
        <v>789930</v>
      </c>
      <c r="M22" s="23">
        <v>2350421</v>
      </c>
      <c r="N22" s="78"/>
      <c r="O22" s="8"/>
    </row>
    <row r="23" spans="3:15" ht="11.25" customHeight="1" x14ac:dyDescent="0.25">
      <c r="C23" s="22">
        <v>10106</v>
      </c>
      <c r="D23" s="22" t="s">
        <v>103</v>
      </c>
      <c r="E23" s="23">
        <v>127236</v>
      </c>
      <c r="F23" s="23">
        <v>146137</v>
      </c>
      <c r="G23" s="23">
        <v>184674</v>
      </c>
      <c r="H23" s="23">
        <v>213473</v>
      </c>
      <c r="I23" s="23">
        <v>207078</v>
      </c>
      <c r="J23" s="23">
        <v>258186</v>
      </c>
      <c r="K23" s="23">
        <v>278114</v>
      </c>
      <c r="L23" s="23">
        <v>319144</v>
      </c>
      <c r="M23" s="23">
        <v>290925</v>
      </c>
      <c r="N23" s="78"/>
      <c r="O23" s="9"/>
    </row>
    <row r="24" spans="3:15" s="3" customFormat="1" ht="11.25" customHeight="1" x14ac:dyDescent="0.25">
      <c r="C24" s="22">
        <v>1010601</v>
      </c>
      <c r="D24" s="22" t="s">
        <v>118</v>
      </c>
      <c r="E24" s="26">
        <v>127236</v>
      </c>
      <c r="F24" s="26">
        <v>146137</v>
      </c>
      <c r="G24" s="26">
        <v>184674</v>
      </c>
      <c r="H24" s="26">
        <v>213473</v>
      </c>
      <c r="I24" s="26">
        <v>207078</v>
      </c>
      <c r="J24" s="26">
        <v>258186</v>
      </c>
      <c r="K24" s="26">
        <v>278114</v>
      </c>
      <c r="L24" s="26">
        <v>319144</v>
      </c>
      <c r="M24" s="26">
        <v>290925</v>
      </c>
      <c r="N24" s="80"/>
      <c r="O24" s="8"/>
    </row>
    <row r="25" spans="3:15" ht="11.25" customHeight="1" x14ac:dyDescent="0.25">
      <c r="C25" s="22">
        <v>10107</v>
      </c>
      <c r="D25" s="22" t="s">
        <v>9</v>
      </c>
      <c r="E25" s="23">
        <v>10982</v>
      </c>
      <c r="F25" s="23">
        <v>57007</v>
      </c>
      <c r="G25" s="23">
        <v>125309</v>
      </c>
      <c r="H25" s="23">
        <v>75313</v>
      </c>
      <c r="I25" s="23">
        <v>27245</v>
      </c>
      <c r="J25" s="23">
        <v>62826</v>
      </c>
      <c r="K25" s="23">
        <v>177999</v>
      </c>
      <c r="L25" s="23">
        <v>121590</v>
      </c>
      <c r="M25" s="23">
        <v>47153</v>
      </c>
      <c r="N25" s="78"/>
      <c r="O25" s="8"/>
    </row>
    <row r="26" spans="3:15" ht="11.25" customHeight="1" x14ac:dyDescent="0.25">
      <c r="C26" s="22">
        <v>10108</v>
      </c>
      <c r="D26" s="22" t="s">
        <v>10</v>
      </c>
      <c r="E26" s="23">
        <v>3640</v>
      </c>
      <c r="F26" s="23">
        <v>2673</v>
      </c>
      <c r="G26" s="23">
        <v>3615</v>
      </c>
      <c r="H26" s="23">
        <v>3246</v>
      </c>
      <c r="I26" s="23">
        <v>2397</v>
      </c>
      <c r="J26" s="23">
        <v>2271</v>
      </c>
      <c r="K26" s="23">
        <v>1816</v>
      </c>
      <c r="L26" s="23">
        <v>1816</v>
      </c>
      <c r="M26" s="23">
        <v>1578</v>
      </c>
      <c r="N26" s="78"/>
      <c r="O26" s="9"/>
    </row>
    <row r="27" spans="3:15" ht="11.25" customHeight="1" x14ac:dyDescent="0.2">
      <c r="C27" s="24">
        <v>1010801</v>
      </c>
      <c r="D27" s="24" t="s">
        <v>119</v>
      </c>
      <c r="E27" s="25">
        <v>3640</v>
      </c>
      <c r="F27" s="25">
        <v>0</v>
      </c>
      <c r="G27" s="25">
        <v>0</v>
      </c>
      <c r="H27" s="25">
        <v>3246</v>
      </c>
      <c r="I27" s="25">
        <v>2397</v>
      </c>
      <c r="J27" s="25">
        <v>2271</v>
      </c>
      <c r="K27" s="25">
        <v>1816</v>
      </c>
      <c r="L27" s="25">
        <v>1286</v>
      </c>
      <c r="M27" s="25">
        <v>1578</v>
      </c>
      <c r="N27" s="79"/>
      <c r="O27" s="8"/>
    </row>
    <row r="28" spans="3:15" ht="11.25" customHeight="1" x14ac:dyDescent="0.2">
      <c r="C28" s="24">
        <v>1010802</v>
      </c>
      <c r="D28" s="24" t="s">
        <v>352</v>
      </c>
      <c r="E28" s="25">
        <v>0</v>
      </c>
      <c r="F28" s="25">
        <v>0</v>
      </c>
      <c r="G28" s="25">
        <v>0</v>
      </c>
      <c r="H28" s="25">
        <v>0</v>
      </c>
      <c r="I28" s="25">
        <v>0</v>
      </c>
      <c r="J28" s="25">
        <v>0</v>
      </c>
      <c r="K28" s="25">
        <v>0</v>
      </c>
      <c r="L28" s="25">
        <v>530</v>
      </c>
      <c r="M28" s="25">
        <v>0</v>
      </c>
      <c r="N28" s="79"/>
      <c r="O28" s="8"/>
    </row>
    <row r="29" spans="3:15" ht="11.25" customHeight="1" x14ac:dyDescent="0.25">
      <c r="C29" s="27">
        <v>102</v>
      </c>
      <c r="D29" s="27" t="s">
        <v>11</v>
      </c>
      <c r="E29" s="28">
        <v>8489045</v>
      </c>
      <c r="F29" s="28">
        <v>8024768</v>
      </c>
      <c r="G29" s="28">
        <v>8194812</v>
      </c>
      <c r="H29" s="28">
        <v>8874758</v>
      </c>
      <c r="I29" s="28">
        <v>9184085</v>
      </c>
      <c r="J29" s="28">
        <v>9746135</v>
      </c>
      <c r="K29" s="28">
        <v>9890259</v>
      </c>
      <c r="L29" s="28">
        <v>11530845</v>
      </c>
      <c r="M29" s="28">
        <v>11495749</v>
      </c>
      <c r="N29" s="78"/>
      <c r="O29" s="9"/>
    </row>
    <row r="30" spans="3:15" ht="11.25" customHeight="1" x14ac:dyDescent="0.25">
      <c r="C30" s="22">
        <v>10201</v>
      </c>
      <c r="D30" s="22" t="s">
        <v>12</v>
      </c>
      <c r="E30" s="23">
        <v>635493</v>
      </c>
      <c r="F30" s="23">
        <v>679153</v>
      </c>
      <c r="G30" s="23">
        <v>682742</v>
      </c>
      <c r="H30" s="23">
        <v>852414</v>
      </c>
      <c r="I30" s="23">
        <v>1014450</v>
      </c>
      <c r="J30" s="23">
        <v>891392</v>
      </c>
      <c r="K30" s="23">
        <v>904589</v>
      </c>
      <c r="L30" s="23">
        <v>1150076</v>
      </c>
      <c r="M30" s="23">
        <v>1087578</v>
      </c>
      <c r="N30" s="78"/>
      <c r="O30" s="9"/>
    </row>
    <row r="31" spans="3:15" s="3" customFormat="1" ht="11.25" customHeight="1" x14ac:dyDescent="0.25">
      <c r="C31" s="22">
        <v>1020103</v>
      </c>
      <c r="D31" s="22" t="s">
        <v>120</v>
      </c>
      <c r="E31" s="26">
        <v>1115</v>
      </c>
      <c r="F31" s="26">
        <v>1212</v>
      </c>
      <c r="G31" s="26">
        <v>1518</v>
      </c>
      <c r="H31" s="26">
        <v>1551</v>
      </c>
      <c r="I31" s="26">
        <v>1587</v>
      </c>
      <c r="J31" s="26">
        <v>1629</v>
      </c>
      <c r="K31" s="26">
        <v>1676</v>
      </c>
      <c r="L31" s="26">
        <v>1728</v>
      </c>
      <c r="M31" s="26">
        <v>1782</v>
      </c>
      <c r="N31" s="80"/>
      <c r="O31" s="9"/>
    </row>
    <row r="32" spans="3:15" ht="11.25" customHeight="1" x14ac:dyDescent="0.2">
      <c r="C32" s="24">
        <v>102010301</v>
      </c>
      <c r="D32" s="24" t="s">
        <v>121</v>
      </c>
      <c r="E32" s="25">
        <v>1115</v>
      </c>
      <c r="F32" s="25">
        <v>1212</v>
      </c>
      <c r="G32" s="25">
        <v>1518</v>
      </c>
      <c r="H32" s="25">
        <v>1551</v>
      </c>
      <c r="I32" s="25">
        <v>1587</v>
      </c>
      <c r="J32" s="25">
        <v>1629</v>
      </c>
      <c r="K32" s="25">
        <v>1676</v>
      </c>
      <c r="L32" s="25">
        <v>1728</v>
      </c>
      <c r="M32" s="25">
        <v>1782</v>
      </c>
      <c r="N32" s="79"/>
      <c r="O32" s="8"/>
    </row>
    <row r="33" spans="3:15" ht="11.25" customHeight="1" x14ac:dyDescent="0.2">
      <c r="C33" s="24">
        <v>1020106</v>
      </c>
      <c r="D33" s="24" t="s">
        <v>6</v>
      </c>
      <c r="E33" s="25">
        <v>0</v>
      </c>
      <c r="F33" s="25">
        <v>0</v>
      </c>
      <c r="G33" s="25">
        <v>0</v>
      </c>
      <c r="H33" s="25">
        <v>0</v>
      </c>
      <c r="I33" s="25">
        <v>0</v>
      </c>
      <c r="J33" s="25">
        <v>0</v>
      </c>
      <c r="K33" s="25">
        <v>26259</v>
      </c>
      <c r="L33" s="25">
        <v>86776</v>
      </c>
      <c r="M33" s="25">
        <v>0</v>
      </c>
      <c r="N33" s="79"/>
      <c r="O33" s="8"/>
    </row>
    <row r="34" spans="3:15" s="3" customFormat="1" ht="11.25" customHeight="1" x14ac:dyDescent="0.25">
      <c r="C34" s="22">
        <v>1020107</v>
      </c>
      <c r="D34" s="22" t="s">
        <v>44</v>
      </c>
      <c r="E34" s="26">
        <v>254080</v>
      </c>
      <c r="F34" s="26">
        <v>277651</v>
      </c>
      <c r="G34" s="26">
        <v>266668</v>
      </c>
      <c r="H34" s="26">
        <v>290730</v>
      </c>
      <c r="I34" s="26">
        <v>351448</v>
      </c>
      <c r="J34" s="26">
        <v>263195</v>
      </c>
      <c r="K34" s="26">
        <v>238524</v>
      </c>
      <c r="L34" s="26">
        <v>255208</v>
      </c>
      <c r="M34" s="26">
        <v>295230</v>
      </c>
      <c r="N34" s="80"/>
      <c r="O34" s="9"/>
    </row>
    <row r="35" spans="3:15" ht="11.25" customHeight="1" x14ac:dyDescent="0.2">
      <c r="C35" s="24">
        <v>102010701</v>
      </c>
      <c r="D35" s="24" t="s">
        <v>45</v>
      </c>
      <c r="E35" s="25">
        <v>254080</v>
      </c>
      <c r="F35" s="25">
        <v>277651</v>
      </c>
      <c r="G35" s="25">
        <v>266668</v>
      </c>
      <c r="H35" s="25">
        <v>290730</v>
      </c>
      <c r="I35" s="25">
        <v>351448</v>
      </c>
      <c r="J35" s="25">
        <v>263195</v>
      </c>
      <c r="K35" s="25">
        <v>238524</v>
      </c>
      <c r="L35" s="25">
        <v>255208</v>
      </c>
      <c r="M35" s="25">
        <v>295230</v>
      </c>
      <c r="N35" s="79"/>
      <c r="O35" s="8"/>
    </row>
    <row r="36" spans="3:15" ht="11.25" customHeight="1" x14ac:dyDescent="0.2">
      <c r="C36" s="24">
        <v>1020108</v>
      </c>
      <c r="D36" s="24" t="s">
        <v>9</v>
      </c>
      <c r="E36" s="25">
        <v>1798</v>
      </c>
      <c r="F36" s="25">
        <v>1473</v>
      </c>
      <c r="G36" s="25">
        <v>2836</v>
      </c>
      <c r="H36" s="25">
        <v>874</v>
      </c>
      <c r="I36" s="25">
        <v>668</v>
      </c>
      <c r="J36" s="25">
        <v>714</v>
      </c>
      <c r="K36" s="25">
        <v>453</v>
      </c>
      <c r="L36" s="25">
        <v>466</v>
      </c>
      <c r="M36" s="25">
        <v>10662</v>
      </c>
      <c r="N36" s="79"/>
      <c r="O36" s="8"/>
    </row>
    <row r="37" spans="3:15" s="3" customFormat="1" ht="11.25" customHeight="1" x14ac:dyDescent="0.25">
      <c r="C37" s="22">
        <v>1020110</v>
      </c>
      <c r="D37" s="22" t="s">
        <v>122</v>
      </c>
      <c r="E37" s="26">
        <v>378500</v>
      </c>
      <c r="F37" s="26">
        <v>398817</v>
      </c>
      <c r="G37" s="26">
        <v>411720</v>
      </c>
      <c r="H37" s="26">
        <v>559259</v>
      </c>
      <c r="I37" s="26">
        <v>660747</v>
      </c>
      <c r="J37" s="26">
        <v>625854</v>
      </c>
      <c r="K37" s="26">
        <v>637677</v>
      </c>
      <c r="L37" s="26">
        <v>805898</v>
      </c>
      <c r="M37" s="26">
        <v>779904</v>
      </c>
      <c r="N37" s="80"/>
      <c r="O37" s="9"/>
    </row>
    <row r="38" spans="3:15" ht="11.25" customHeight="1" x14ac:dyDescent="0.2">
      <c r="C38" s="24">
        <v>102011001</v>
      </c>
      <c r="D38" s="24" t="s">
        <v>119</v>
      </c>
      <c r="E38" s="25">
        <v>31374</v>
      </c>
      <c r="F38" s="25">
        <v>0</v>
      </c>
      <c r="G38" s="25">
        <v>46069</v>
      </c>
      <c r="H38" s="25">
        <v>0</v>
      </c>
      <c r="I38" s="25">
        <v>41151</v>
      </c>
      <c r="J38" s="25">
        <v>0</v>
      </c>
      <c r="K38" s="25">
        <v>41313</v>
      </c>
      <c r="L38" s="25">
        <v>36469</v>
      </c>
      <c r="M38" s="25">
        <v>40718</v>
      </c>
      <c r="N38" s="79"/>
      <c r="O38" s="8"/>
    </row>
    <row r="39" spans="3:15" ht="11.25" customHeight="1" x14ac:dyDescent="0.2">
      <c r="C39" s="24">
        <v>102011003</v>
      </c>
      <c r="D39" s="24" t="s">
        <v>103</v>
      </c>
      <c r="E39" s="25">
        <v>233688</v>
      </c>
      <c r="F39" s="25">
        <v>238468</v>
      </c>
      <c r="G39" s="25">
        <v>247441</v>
      </c>
      <c r="H39" s="25">
        <v>257278</v>
      </c>
      <c r="I39" s="25">
        <v>269972</v>
      </c>
      <c r="J39" s="25">
        <v>275559</v>
      </c>
      <c r="K39" s="25">
        <v>277602</v>
      </c>
      <c r="L39" s="25">
        <v>386831</v>
      </c>
      <c r="M39" s="25">
        <v>397746</v>
      </c>
      <c r="N39" s="79"/>
      <c r="O39" s="8"/>
    </row>
    <row r="40" spans="3:15" ht="11.25" customHeight="1" x14ac:dyDescent="0.2">
      <c r="C40" s="24">
        <v>102011004</v>
      </c>
      <c r="D40" s="24" t="s">
        <v>13</v>
      </c>
      <c r="E40" s="25">
        <v>19746</v>
      </c>
      <c r="F40" s="25">
        <v>30172</v>
      </c>
      <c r="G40" s="25">
        <v>71133</v>
      </c>
      <c r="H40" s="25">
        <v>207759</v>
      </c>
      <c r="I40" s="25">
        <v>298888</v>
      </c>
      <c r="J40" s="25">
        <v>263304</v>
      </c>
      <c r="K40" s="25">
        <v>267509</v>
      </c>
      <c r="L40" s="25">
        <v>253032</v>
      </c>
      <c r="M40" s="25">
        <v>181721</v>
      </c>
      <c r="N40" s="79"/>
      <c r="O40" s="8"/>
    </row>
    <row r="41" spans="3:15" ht="11.25" customHeight="1" x14ac:dyDescent="0.2">
      <c r="C41" s="24">
        <v>102011005</v>
      </c>
      <c r="D41" s="24" t="s">
        <v>114</v>
      </c>
      <c r="E41" s="25">
        <v>18282</v>
      </c>
      <c r="F41" s="25">
        <v>18349</v>
      </c>
      <c r="G41" s="25">
        <v>18262</v>
      </c>
      <c r="H41" s="25">
        <v>64595</v>
      </c>
      <c r="I41" s="25">
        <v>19927</v>
      </c>
      <c r="J41" s="25">
        <v>55296</v>
      </c>
      <c r="K41" s="25">
        <v>18524</v>
      </c>
      <c r="L41" s="25">
        <v>21309</v>
      </c>
      <c r="M41" s="25">
        <v>19376</v>
      </c>
      <c r="N41" s="79"/>
      <c r="O41" s="8"/>
    </row>
    <row r="42" spans="3:15" ht="11.25" customHeight="1" x14ac:dyDescent="0.2">
      <c r="C42" s="24">
        <v>102011006</v>
      </c>
      <c r="D42" s="24" t="s">
        <v>115</v>
      </c>
      <c r="E42" s="25">
        <v>75410</v>
      </c>
      <c r="F42" s="25">
        <v>76940</v>
      </c>
      <c r="G42" s="25">
        <v>28504</v>
      </c>
      <c r="H42" s="25">
        <v>29384</v>
      </c>
      <c r="I42" s="25">
        <v>30288</v>
      </c>
      <c r="J42" s="25">
        <v>31295</v>
      </c>
      <c r="K42" s="25">
        <v>32455</v>
      </c>
      <c r="L42" s="25">
        <v>36929</v>
      </c>
      <c r="M42" s="25">
        <v>32755</v>
      </c>
      <c r="N42" s="79"/>
      <c r="O42" s="8"/>
    </row>
    <row r="43" spans="3:15" ht="11.25" customHeight="1" x14ac:dyDescent="0.2">
      <c r="C43" s="24">
        <v>102011007</v>
      </c>
      <c r="D43" s="24" t="s">
        <v>116</v>
      </c>
      <c r="E43" s="25">
        <v>0</v>
      </c>
      <c r="F43" s="25">
        <v>378</v>
      </c>
      <c r="G43" s="25">
        <v>311</v>
      </c>
      <c r="H43" s="25">
        <v>243</v>
      </c>
      <c r="I43" s="25">
        <v>521</v>
      </c>
      <c r="J43" s="25">
        <v>400</v>
      </c>
      <c r="K43" s="25">
        <v>274</v>
      </c>
      <c r="L43" s="25">
        <v>71328</v>
      </c>
      <c r="M43" s="25">
        <v>107588</v>
      </c>
      <c r="N43" s="79"/>
      <c r="O43" s="8"/>
    </row>
    <row r="44" spans="3:15" ht="11.25" customHeight="1" x14ac:dyDescent="0.25">
      <c r="C44" s="22">
        <v>10202</v>
      </c>
      <c r="D44" s="22" t="s">
        <v>14</v>
      </c>
      <c r="E44" s="23">
        <v>434546</v>
      </c>
      <c r="F44" s="23">
        <v>150605</v>
      </c>
      <c r="G44" s="23">
        <v>74932</v>
      </c>
      <c r="H44" s="23">
        <v>62229</v>
      </c>
      <c r="I44" s="23">
        <v>63140</v>
      </c>
      <c r="J44" s="23">
        <v>64458</v>
      </c>
      <c r="K44" s="23">
        <v>59348</v>
      </c>
      <c r="L44" s="23">
        <v>59352</v>
      </c>
      <c r="M44" s="23">
        <v>59371</v>
      </c>
      <c r="N44" s="78"/>
      <c r="O44" s="9"/>
    </row>
    <row r="45" spans="3:15" ht="11.25" customHeight="1" x14ac:dyDescent="0.25">
      <c r="C45" s="24">
        <v>1020201</v>
      </c>
      <c r="D45" s="24" t="s">
        <v>123</v>
      </c>
      <c r="E45" s="25">
        <v>3657</v>
      </c>
      <c r="F45" s="25">
        <v>4765</v>
      </c>
      <c r="G45" s="25">
        <v>2556</v>
      </c>
      <c r="H45" s="25">
        <v>3546</v>
      </c>
      <c r="I45" s="25">
        <v>4457</v>
      </c>
      <c r="J45" s="25">
        <v>5775</v>
      </c>
      <c r="K45" s="25">
        <v>6166</v>
      </c>
      <c r="L45" s="25">
        <v>6170</v>
      </c>
      <c r="M45" s="25">
        <v>6189</v>
      </c>
      <c r="N45" s="79"/>
      <c r="O45" s="9"/>
    </row>
    <row r="46" spans="3:15" ht="11.25" customHeight="1" x14ac:dyDescent="0.2">
      <c r="C46" s="24">
        <v>102020105</v>
      </c>
      <c r="D46" s="24" t="s">
        <v>124</v>
      </c>
      <c r="E46" s="25">
        <v>3657</v>
      </c>
      <c r="F46" s="25">
        <v>4765</v>
      </c>
      <c r="G46" s="25">
        <v>465</v>
      </c>
      <c r="H46" s="25">
        <v>3546</v>
      </c>
      <c r="I46" s="25">
        <v>4457</v>
      </c>
      <c r="J46" s="25">
        <v>5775</v>
      </c>
      <c r="K46" s="25">
        <v>6166</v>
      </c>
      <c r="L46" s="25">
        <v>6170</v>
      </c>
      <c r="M46" s="25">
        <v>6189</v>
      </c>
      <c r="N46" s="79"/>
      <c r="O46" s="8"/>
    </row>
    <row r="47" spans="3:15" ht="11.25" customHeight="1" x14ac:dyDescent="0.2">
      <c r="C47" s="24">
        <v>1020202</v>
      </c>
      <c r="D47" s="24" t="s">
        <v>15</v>
      </c>
      <c r="E47" s="25">
        <v>430889</v>
      </c>
      <c r="F47" s="25">
        <v>145840</v>
      </c>
      <c r="G47" s="25">
        <v>72376</v>
      </c>
      <c r="H47" s="25">
        <v>58683</v>
      </c>
      <c r="I47" s="25">
        <v>58683</v>
      </c>
      <c r="J47" s="25">
        <v>58683</v>
      </c>
      <c r="K47" s="25">
        <v>53182</v>
      </c>
      <c r="L47" s="25">
        <v>53182</v>
      </c>
      <c r="M47" s="25">
        <v>53182</v>
      </c>
      <c r="N47" s="79"/>
      <c r="O47" s="8"/>
    </row>
    <row r="48" spans="3:15" ht="11.25" customHeight="1" x14ac:dyDescent="0.25">
      <c r="C48" s="22">
        <v>10203</v>
      </c>
      <c r="D48" s="22" t="s">
        <v>16</v>
      </c>
      <c r="E48" s="23">
        <v>7281029</v>
      </c>
      <c r="F48" s="23">
        <v>7060750</v>
      </c>
      <c r="G48" s="23">
        <v>7306809</v>
      </c>
      <c r="H48" s="23">
        <v>7833961</v>
      </c>
      <c r="I48" s="23">
        <v>7984719</v>
      </c>
      <c r="J48" s="23">
        <v>8672429</v>
      </c>
      <c r="K48" s="23">
        <v>8809590</v>
      </c>
      <c r="L48" s="23">
        <v>9747789</v>
      </c>
      <c r="M48" s="23">
        <v>9875307</v>
      </c>
      <c r="N48" s="78"/>
      <c r="O48" s="9"/>
    </row>
    <row r="49" spans="3:15" ht="11.25" customHeight="1" x14ac:dyDescent="0.25">
      <c r="C49" s="24">
        <v>1020301</v>
      </c>
      <c r="D49" s="24" t="s">
        <v>17</v>
      </c>
      <c r="E49" s="25">
        <v>4269404</v>
      </c>
      <c r="F49" s="25">
        <v>4514997</v>
      </c>
      <c r="G49" s="25">
        <v>4789621</v>
      </c>
      <c r="H49" s="25">
        <v>4950020</v>
      </c>
      <c r="I49" s="25">
        <v>5125644</v>
      </c>
      <c r="J49" s="25">
        <v>6123607</v>
      </c>
      <c r="K49" s="25">
        <v>6188723</v>
      </c>
      <c r="L49" s="25">
        <v>6742277</v>
      </c>
      <c r="M49" s="25">
        <v>6781875</v>
      </c>
      <c r="N49" s="79"/>
      <c r="O49" s="9"/>
    </row>
    <row r="50" spans="3:15" ht="11.25" customHeight="1" x14ac:dyDescent="0.2">
      <c r="C50" s="24">
        <v>1020302</v>
      </c>
      <c r="D50" s="24" t="s">
        <v>18</v>
      </c>
      <c r="E50" s="25">
        <v>2885337</v>
      </c>
      <c r="F50" s="25">
        <v>2280998</v>
      </c>
      <c r="G50" s="25">
        <v>2263137</v>
      </c>
      <c r="H50" s="25">
        <v>2556456</v>
      </c>
      <c r="I50" s="25">
        <v>2567191</v>
      </c>
      <c r="J50" s="25">
        <v>2305687</v>
      </c>
      <c r="K50" s="25">
        <v>2314659</v>
      </c>
      <c r="L50" s="25">
        <v>2694707</v>
      </c>
      <c r="M50" s="25">
        <v>2763422</v>
      </c>
      <c r="N50" s="79"/>
      <c r="O50" s="8"/>
    </row>
    <row r="51" spans="3:15" ht="11.25" customHeight="1" x14ac:dyDescent="0.2">
      <c r="C51" s="24">
        <v>102030201</v>
      </c>
      <c r="D51" s="24" t="s">
        <v>125</v>
      </c>
      <c r="E51" s="25">
        <v>2885337</v>
      </c>
      <c r="F51" s="25">
        <v>2280998</v>
      </c>
      <c r="G51" s="25">
        <v>2263137</v>
      </c>
      <c r="H51" s="25">
        <v>2556456</v>
      </c>
      <c r="I51" s="25">
        <v>2567191</v>
      </c>
      <c r="J51" s="25">
        <v>2305687</v>
      </c>
      <c r="K51" s="25">
        <v>2314659</v>
      </c>
      <c r="L51" s="25">
        <v>2694707</v>
      </c>
      <c r="M51" s="25">
        <v>2763422</v>
      </c>
      <c r="N51" s="79"/>
      <c r="O51" s="8"/>
    </row>
    <row r="52" spans="3:15" ht="11.25" customHeight="1" x14ac:dyDescent="0.2">
      <c r="C52" s="24">
        <v>1020303</v>
      </c>
      <c r="D52" s="24" t="s">
        <v>19</v>
      </c>
      <c r="E52" s="25">
        <v>126288</v>
      </c>
      <c r="F52" s="25">
        <v>264755</v>
      </c>
      <c r="G52" s="25">
        <v>254051</v>
      </c>
      <c r="H52" s="25">
        <v>327485</v>
      </c>
      <c r="I52" s="25">
        <v>291884</v>
      </c>
      <c r="J52" s="25">
        <v>243135</v>
      </c>
      <c r="K52" s="25">
        <v>306208</v>
      </c>
      <c r="L52" s="25">
        <v>310805</v>
      </c>
      <c r="M52" s="25">
        <v>330010</v>
      </c>
      <c r="N52" s="79"/>
      <c r="O52" s="8"/>
    </row>
    <row r="53" spans="3:15" ht="11.25" customHeight="1" x14ac:dyDescent="0.25">
      <c r="C53" s="22">
        <v>10204</v>
      </c>
      <c r="D53" s="22" t="s">
        <v>20</v>
      </c>
      <c r="E53" s="23">
        <v>137977</v>
      </c>
      <c r="F53" s="23">
        <v>134260</v>
      </c>
      <c r="G53" s="23">
        <v>130329</v>
      </c>
      <c r="H53" s="23">
        <v>126154</v>
      </c>
      <c r="I53" s="23">
        <v>121776</v>
      </c>
      <c r="J53" s="23">
        <v>117856</v>
      </c>
      <c r="K53" s="23">
        <v>116732</v>
      </c>
      <c r="L53" s="23">
        <v>573628</v>
      </c>
      <c r="M53" s="23">
        <v>473493</v>
      </c>
      <c r="N53" s="78"/>
      <c r="O53" s="9"/>
    </row>
    <row r="54" spans="3:15" s="3" customFormat="1" ht="11.25" customHeight="1" x14ac:dyDescent="0.25">
      <c r="C54" s="22">
        <v>1020401</v>
      </c>
      <c r="D54" s="22" t="s">
        <v>21</v>
      </c>
      <c r="E54" s="26">
        <v>90622</v>
      </c>
      <c r="F54" s="26">
        <v>86905</v>
      </c>
      <c r="G54" s="26">
        <v>82974</v>
      </c>
      <c r="H54" s="26">
        <v>78799</v>
      </c>
      <c r="I54" s="26">
        <v>74421</v>
      </c>
      <c r="J54" s="26">
        <v>70501</v>
      </c>
      <c r="K54" s="26">
        <v>69377</v>
      </c>
      <c r="L54" s="26">
        <v>64911</v>
      </c>
      <c r="M54" s="26">
        <v>60730</v>
      </c>
      <c r="N54" s="80"/>
      <c r="O54" s="9"/>
    </row>
    <row r="55" spans="3:15" ht="11.25" customHeight="1" x14ac:dyDescent="0.2">
      <c r="C55" s="24">
        <v>102040102</v>
      </c>
      <c r="D55" s="24" t="s">
        <v>126</v>
      </c>
      <c r="E55" s="25">
        <v>5883</v>
      </c>
      <c r="F55" s="25">
        <v>8311</v>
      </c>
      <c r="G55" s="25">
        <v>10443</v>
      </c>
      <c r="H55" s="25">
        <v>12338</v>
      </c>
      <c r="I55" s="25">
        <v>7127</v>
      </c>
      <c r="J55" s="25">
        <v>9570</v>
      </c>
      <c r="K55" s="25">
        <v>11688</v>
      </c>
      <c r="L55" s="25">
        <v>13238</v>
      </c>
      <c r="M55" s="25">
        <v>15121</v>
      </c>
      <c r="N55" s="79"/>
      <c r="O55" s="8"/>
    </row>
    <row r="56" spans="3:15" ht="11.25" customHeight="1" x14ac:dyDescent="0.2">
      <c r="C56" s="24">
        <v>102040103</v>
      </c>
      <c r="D56" s="24" t="s">
        <v>374</v>
      </c>
      <c r="E56" s="25">
        <v>84739</v>
      </c>
      <c r="F56" s="25">
        <v>78594</v>
      </c>
      <c r="G56" s="25">
        <v>72531</v>
      </c>
      <c r="H56" s="25">
        <v>66461</v>
      </c>
      <c r="I56" s="25">
        <v>67294</v>
      </c>
      <c r="J56" s="25">
        <v>60931</v>
      </c>
      <c r="K56" s="25">
        <v>57689</v>
      </c>
      <c r="L56" s="25">
        <v>51673</v>
      </c>
      <c r="M56" s="25">
        <v>45609</v>
      </c>
      <c r="N56" s="79"/>
      <c r="O56" s="8"/>
    </row>
    <row r="57" spans="3:15" ht="11.25" customHeight="1" x14ac:dyDescent="0.2">
      <c r="C57" s="24">
        <v>1020402</v>
      </c>
      <c r="D57" s="24" t="s">
        <v>127</v>
      </c>
      <c r="E57" s="25">
        <v>47355</v>
      </c>
      <c r="F57" s="25">
        <v>47355</v>
      </c>
      <c r="G57" s="25">
        <v>47355</v>
      </c>
      <c r="H57" s="25">
        <v>47355</v>
      </c>
      <c r="I57" s="25">
        <v>47355</v>
      </c>
      <c r="J57" s="25">
        <v>47355</v>
      </c>
      <c r="K57" s="25">
        <v>47355</v>
      </c>
      <c r="L57" s="25">
        <v>508717</v>
      </c>
      <c r="M57" s="25">
        <v>412763</v>
      </c>
      <c r="N57" s="79"/>
      <c r="O57" s="8"/>
    </row>
    <row r="58" spans="3:15" ht="11.25" customHeight="1" x14ac:dyDescent="0.25">
      <c r="C58" s="27">
        <v>2</v>
      </c>
      <c r="D58" s="27" t="s">
        <v>129</v>
      </c>
      <c r="E58" s="28">
        <v>15856318</v>
      </c>
      <c r="F58" s="28">
        <v>15424018</v>
      </c>
      <c r="G58" s="28">
        <v>15536244</v>
      </c>
      <c r="H58" s="28">
        <v>16798717</v>
      </c>
      <c r="I58" s="28">
        <v>17574342</v>
      </c>
      <c r="J58" s="28">
        <v>17469088</v>
      </c>
      <c r="K58" s="28">
        <v>17610712</v>
      </c>
      <c r="L58" s="28">
        <v>20525452</v>
      </c>
      <c r="M58" s="28">
        <v>21341432</v>
      </c>
      <c r="N58" s="78"/>
      <c r="O58" s="9"/>
    </row>
    <row r="59" spans="3:15" ht="11.25" customHeight="1" x14ac:dyDescent="0.25">
      <c r="C59" s="27">
        <v>201</v>
      </c>
      <c r="D59" s="27" t="s">
        <v>22</v>
      </c>
      <c r="E59" s="28">
        <v>4040317</v>
      </c>
      <c r="F59" s="28">
        <v>4424391</v>
      </c>
      <c r="G59" s="28">
        <v>4697008</v>
      </c>
      <c r="H59" s="28">
        <v>4631468</v>
      </c>
      <c r="I59" s="28">
        <v>6145505</v>
      </c>
      <c r="J59" s="28">
        <v>5375518</v>
      </c>
      <c r="K59" s="28">
        <v>4464715</v>
      </c>
      <c r="L59" s="28">
        <v>5813497</v>
      </c>
      <c r="M59" s="28">
        <v>5465900</v>
      </c>
      <c r="N59" s="78"/>
      <c r="O59" s="9"/>
    </row>
    <row r="60" spans="3:15" ht="11.25" customHeight="1" x14ac:dyDescent="0.25">
      <c r="C60" s="22">
        <v>20101</v>
      </c>
      <c r="D60" s="22" t="s">
        <v>130</v>
      </c>
      <c r="E60" s="23">
        <v>16526</v>
      </c>
      <c r="F60" s="23">
        <v>22602</v>
      </c>
      <c r="G60" s="23">
        <v>25529</v>
      </c>
      <c r="H60" s="23">
        <v>17115</v>
      </c>
      <c r="I60" s="23">
        <v>20754</v>
      </c>
      <c r="J60" s="23">
        <v>25585</v>
      </c>
      <c r="K60" s="23">
        <v>19356</v>
      </c>
      <c r="L60" s="23">
        <v>22994</v>
      </c>
      <c r="M60" s="23">
        <v>26227</v>
      </c>
      <c r="N60" s="78"/>
      <c r="O60" s="9"/>
    </row>
    <row r="61" spans="3:15" ht="11.25" customHeight="1" x14ac:dyDescent="0.2">
      <c r="C61" s="24">
        <v>2010101</v>
      </c>
      <c r="D61" s="24" t="s">
        <v>131</v>
      </c>
      <c r="E61" s="25">
        <v>15409</v>
      </c>
      <c r="F61" s="25">
        <v>18358</v>
      </c>
      <c r="G61" s="25">
        <v>20521</v>
      </c>
      <c r="H61" s="25">
        <v>12689</v>
      </c>
      <c r="I61" s="25">
        <v>16641</v>
      </c>
      <c r="J61" s="25">
        <v>21547</v>
      </c>
      <c r="K61" s="25">
        <v>15593</v>
      </c>
      <c r="L61" s="25">
        <v>15786</v>
      </c>
      <c r="M61" s="25">
        <v>20011</v>
      </c>
      <c r="N61" s="79"/>
      <c r="O61" s="8"/>
    </row>
    <row r="62" spans="3:15" ht="11.25" customHeight="1" x14ac:dyDescent="0.2">
      <c r="C62" s="24">
        <v>2010102</v>
      </c>
      <c r="D62" s="24" t="s">
        <v>132</v>
      </c>
      <c r="E62" s="25">
        <v>1117</v>
      </c>
      <c r="F62" s="25">
        <v>4244</v>
      </c>
      <c r="G62" s="25">
        <v>5008</v>
      </c>
      <c r="H62" s="25">
        <v>4426</v>
      </c>
      <c r="I62" s="25">
        <v>4113</v>
      </c>
      <c r="J62" s="25">
        <v>4038</v>
      </c>
      <c r="K62" s="25">
        <v>3763</v>
      </c>
      <c r="L62" s="25">
        <v>7208</v>
      </c>
      <c r="M62" s="25">
        <v>6216</v>
      </c>
      <c r="N62" s="79"/>
      <c r="O62" s="8"/>
    </row>
    <row r="63" spans="3:15" ht="11.25" customHeight="1" x14ac:dyDescent="0.25">
      <c r="C63" s="22">
        <v>20102</v>
      </c>
      <c r="D63" s="22" t="s">
        <v>23</v>
      </c>
      <c r="E63" s="23">
        <v>1258175</v>
      </c>
      <c r="F63" s="23">
        <v>812671</v>
      </c>
      <c r="G63" s="23">
        <v>702546</v>
      </c>
      <c r="H63" s="23">
        <v>901216</v>
      </c>
      <c r="I63" s="23">
        <v>1888315</v>
      </c>
      <c r="J63" s="23">
        <v>848173</v>
      </c>
      <c r="K63" s="23">
        <v>674971</v>
      </c>
      <c r="L63" s="23">
        <v>1519129</v>
      </c>
      <c r="M63" s="23">
        <v>2004563</v>
      </c>
      <c r="N63" s="78"/>
      <c r="O63" s="9"/>
    </row>
    <row r="64" spans="3:15" ht="11.25" customHeight="1" x14ac:dyDescent="0.2">
      <c r="C64" s="24">
        <v>2010201</v>
      </c>
      <c r="D64" s="24" t="s">
        <v>24</v>
      </c>
      <c r="E64" s="25">
        <v>1258175</v>
      </c>
      <c r="F64" s="25">
        <v>746184</v>
      </c>
      <c r="G64" s="25">
        <v>695563</v>
      </c>
      <c r="H64" s="25">
        <v>894046</v>
      </c>
      <c r="I64" s="25">
        <v>1888315</v>
      </c>
      <c r="J64" s="25">
        <v>848173</v>
      </c>
      <c r="K64" s="25">
        <v>674971</v>
      </c>
      <c r="L64" s="25">
        <v>1519129</v>
      </c>
      <c r="M64" s="25">
        <v>2004563</v>
      </c>
      <c r="N64" s="79"/>
      <c r="O64" s="8"/>
    </row>
    <row r="65" spans="3:15" ht="11.25" customHeight="1" x14ac:dyDescent="0.2">
      <c r="C65" s="24">
        <v>2010202</v>
      </c>
      <c r="D65" s="24" t="s">
        <v>25</v>
      </c>
      <c r="E65" s="25">
        <v>0</v>
      </c>
      <c r="F65" s="25">
        <v>66487</v>
      </c>
      <c r="G65" s="25">
        <v>6983</v>
      </c>
      <c r="H65" s="25">
        <v>7170</v>
      </c>
      <c r="I65" s="25">
        <v>0</v>
      </c>
      <c r="J65" s="25">
        <v>0</v>
      </c>
      <c r="K65" s="25">
        <v>0</v>
      </c>
      <c r="L65" s="25">
        <v>0</v>
      </c>
      <c r="M65" s="25">
        <v>0</v>
      </c>
      <c r="N65" s="79"/>
      <c r="O65" s="8"/>
    </row>
    <row r="66" spans="3:15" ht="11.25" customHeight="1" x14ac:dyDescent="0.25">
      <c r="C66" s="22">
        <v>20103</v>
      </c>
      <c r="D66" s="22" t="s">
        <v>26</v>
      </c>
      <c r="E66" s="23">
        <v>109026</v>
      </c>
      <c r="F66" s="23">
        <v>32466</v>
      </c>
      <c r="G66" s="23">
        <v>50519</v>
      </c>
      <c r="H66" s="23">
        <v>16890</v>
      </c>
      <c r="I66" s="23">
        <v>17962</v>
      </c>
      <c r="J66" s="23">
        <v>127718</v>
      </c>
      <c r="K66" s="23">
        <v>20217</v>
      </c>
      <c r="L66" s="23">
        <v>46195</v>
      </c>
      <c r="M66" s="23">
        <v>153593</v>
      </c>
      <c r="N66" s="78"/>
      <c r="O66" s="9"/>
    </row>
    <row r="67" spans="3:15" s="3" customFormat="1" ht="11.25" customHeight="1" x14ac:dyDescent="0.25">
      <c r="C67" s="22">
        <v>2010301</v>
      </c>
      <c r="D67" s="22" t="s">
        <v>27</v>
      </c>
      <c r="E67" s="26">
        <v>101008</v>
      </c>
      <c r="F67" s="26">
        <v>25049</v>
      </c>
      <c r="G67" s="26">
        <v>45138</v>
      </c>
      <c r="H67" s="26">
        <v>9928</v>
      </c>
      <c r="I67" s="26">
        <v>11093</v>
      </c>
      <c r="J67" s="26">
        <v>121636</v>
      </c>
      <c r="K67" s="26">
        <v>15139</v>
      </c>
      <c r="L67" s="26">
        <v>41171</v>
      </c>
      <c r="M67" s="26">
        <v>147670</v>
      </c>
      <c r="N67" s="80"/>
      <c r="O67" s="9"/>
    </row>
    <row r="68" spans="3:15" ht="11.25" customHeight="1" x14ac:dyDescent="0.2">
      <c r="C68" s="24">
        <v>201030101</v>
      </c>
      <c r="D68" s="24" t="s">
        <v>28</v>
      </c>
      <c r="E68" s="25">
        <v>92829</v>
      </c>
      <c r="F68" s="25">
        <v>23108</v>
      </c>
      <c r="G68" s="25">
        <v>31322</v>
      </c>
      <c r="H68" s="25">
        <v>4289</v>
      </c>
      <c r="I68" s="25">
        <v>1716</v>
      </c>
      <c r="J68" s="25">
        <v>33002</v>
      </c>
      <c r="K68" s="25">
        <v>7984</v>
      </c>
      <c r="L68" s="25">
        <v>32987</v>
      </c>
      <c r="M68" s="25">
        <v>133841</v>
      </c>
      <c r="N68" s="79"/>
      <c r="O68" s="8"/>
    </row>
    <row r="69" spans="3:15" ht="11.25" customHeight="1" x14ac:dyDescent="0.2">
      <c r="C69" s="24">
        <v>201030102</v>
      </c>
      <c r="D69" s="24" t="s">
        <v>133</v>
      </c>
      <c r="E69" s="25">
        <v>8179</v>
      </c>
      <c r="F69" s="25">
        <v>1941</v>
      </c>
      <c r="G69" s="25">
        <v>13816</v>
      </c>
      <c r="H69" s="25">
        <v>5639</v>
      </c>
      <c r="I69" s="25">
        <v>9377</v>
      </c>
      <c r="J69" s="25">
        <v>88634</v>
      </c>
      <c r="K69" s="25">
        <v>7155</v>
      </c>
      <c r="L69" s="25">
        <v>8184</v>
      </c>
      <c r="M69" s="25">
        <v>13829</v>
      </c>
      <c r="N69" s="79"/>
      <c r="O69" s="8"/>
    </row>
    <row r="70" spans="3:15" ht="11.25" customHeight="1" x14ac:dyDescent="0.2">
      <c r="C70" s="24">
        <v>2010302</v>
      </c>
      <c r="D70" s="24" t="s">
        <v>29</v>
      </c>
      <c r="E70" s="25">
        <v>6609</v>
      </c>
      <c r="F70" s="25">
        <v>4717</v>
      </c>
      <c r="G70" s="25">
        <v>3563</v>
      </c>
      <c r="H70" s="25">
        <v>5395</v>
      </c>
      <c r="I70" s="25">
        <v>5276</v>
      </c>
      <c r="J70" s="25">
        <v>3308</v>
      </c>
      <c r="K70" s="25">
        <v>3115</v>
      </c>
      <c r="L70" s="25">
        <v>3568</v>
      </c>
      <c r="M70" s="25">
        <v>4410</v>
      </c>
      <c r="N70" s="79"/>
      <c r="O70" s="8"/>
    </row>
    <row r="71" spans="3:15" ht="11.25" customHeight="1" x14ac:dyDescent="0.2">
      <c r="C71" s="24">
        <v>2010303</v>
      </c>
      <c r="D71" s="24" t="s">
        <v>30</v>
      </c>
      <c r="E71" s="25">
        <v>1409</v>
      </c>
      <c r="F71" s="25">
        <v>2700</v>
      </c>
      <c r="G71" s="25">
        <v>1818</v>
      </c>
      <c r="H71" s="25">
        <v>1567</v>
      </c>
      <c r="I71" s="25">
        <v>1593</v>
      </c>
      <c r="J71" s="25">
        <v>2774</v>
      </c>
      <c r="K71" s="25">
        <v>1963</v>
      </c>
      <c r="L71" s="25">
        <v>1456</v>
      </c>
      <c r="M71" s="25">
        <v>1513</v>
      </c>
      <c r="N71" s="79"/>
      <c r="O71" s="8"/>
    </row>
    <row r="72" spans="3:15" ht="11.25" customHeight="1" x14ac:dyDescent="0.25">
      <c r="C72" s="22">
        <v>20104</v>
      </c>
      <c r="D72" s="22" t="s">
        <v>31</v>
      </c>
      <c r="E72" s="23">
        <v>1413552</v>
      </c>
      <c r="F72" s="23">
        <v>2161099</v>
      </c>
      <c r="G72" s="23">
        <v>2444289</v>
      </c>
      <c r="H72" s="23">
        <v>2174527</v>
      </c>
      <c r="I72" s="23">
        <v>1685130</v>
      </c>
      <c r="J72" s="23">
        <v>2719616</v>
      </c>
      <c r="K72" s="23">
        <v>2334660</v>
      </c>
      <c r="L72" s="23">
        <v>2328759</v>
      </c>
      <c r="M72" s="23">
        <v>1591681</v>
      </c>
      <c r="N72" s="78"/>
      <c r="O72" s="9"/>
    </row>
    <row r="73" spans="3:15" s="3" customFormat="1" ht="11.25" customHeight="1" x14ac:dyDescent="0.25">
      <c r="C73" s="22">
        <v>2010401</v>
      </c>
      <c r="D73" s="22" t="s">
        <v>31</v>
      </c>
      <c r="E73" s="26">
        <v>1413552</v>
      </c>
      <c r="F73" s="26">
        <v>2161099</v>
      </c>
      <c r="G73" s="26">
        <v>2444289</v>
      </c>
      <c r="H73" s="26">
        <v>2174527</v>
      </c>
      <c r="I73" s="26">
        <v>1685130</v>
      </c>
      <c r="J73" s="26">
        <v>2719616</v>
      </c>
      <c r="K73" s="26">
        <v>2334660</v>
      </c>
      <c r="L73" s="26">
        <v>2328759</v>
      </c>
      <c r="M73" s="26">
        <v>1591681</v>
      </c>
      <c r="N73" s="80"/>
      <c r="O73" s="9"/>
    </row>
    <row r="74" spans="3:15" ht="11.25" customHeight="1" x14ac:dyDescent="0.2">
      <c r="C74" s="24">
        <v>201040101</v>
      </c>
      <c r="D74" s="24" t="s">
        <v>32</v>
      </c>
      <c r="E74" s="25">
        <v>1413552</v>
      </c>
      <c r="F74" s="25">
        <v>2161099</v>
      </c>
      <c r="G74" s="25">
        <v>2444289</v>
      </c>
      <c r="H74" s="25">
        <v>2174527</v>
      </c>
      <c r="I74" s="25">
        <v>1685130</v>
      </c>
      <c r="J74" s="25">
        <v>2719616</v>
      </c>
      <c r="K74" s="25">
        <v>2334660</v>
      </c>
      <c r="L74" s="25">
        <v>2328759</v>
      </c>
      <c r="M74" s="25">
        <v>1591681</v>
      </c>
      <c r="N74" s="79"/>
      <c r="O74" s="8"/>
    </row>
    <row r="75" spans="3:15" ht="11.25" customHeight="1" x14ac:dyDescent="0.25">
      <c r="C75" s="22">
        <v>20105</v>
      </c>
      <c r="D75" s="22" t="s">
        <v>33</v>
      </c>
      <c r="E75" s="23">
        <v>1110691</v>
      </c>
      <c r="F75" s="23">
        <v>1328312</v>
      </c>
      <c r="G75" s="23">
        <v>1382752</v>
      </c>
      <c r="H75" s="23">
        <v>1410301</v>
      </c>
      <c r="I75" s="23">
        <v>2429149</v>
      </c>
      <c r="J75" s="23">
        <v>1558159</v>
      </c>
      <c r="K75" s="23">
        <v>1273715</v>
      </c>
      <c r="L75" s="23">
        <v>1768807</v>
      </c>
      <c r="M75" s="23">
        <v>1578485</v>
      </c>
      <c r="N75" s="78"/>
      <c r="O75" s="9"/>
    </row>
    <row r="76" spans="3:15" s="3" customFormat="1" ht="11.25" customHeight="1" x14ac:dyDescent="0.25">
      <c r="C76" s="22">
        <v>2010501</v>
      </c>
      <c r="D76" s="22" t="s">
        <v>34</v>
      </c>
      <c r="E76" s="26">
        <v>2539</v>
      </c>
      <c r="F76" s="26">
        <v>944</v>
      </c>
      <c r="G76" s="26">
        <v>100</v>
      </c>
      <c r="H76" s="26">
        <v>23800</v>
      </c>
      <c r="I76" s="26">
        <v>104</v>
      </c>
      <c r="J76" s="26">
        <v>119</v>
      </c>
      <c r="K76" s="26">
        <v>734</v>
      </c>
      <c r="L76" s="26">
        <v>0</v>
      </c>
      <c r="M76" s="26">
        <v>139</v>
      </c>
      <c r="N76" s="80"/>
      <c r="O76" s="9"/>
    </row>
    <row r="77" spans="3:15" ht="11.25" customHeight="1" x14ac:dyDescent="0.2">
      <c r="C77" s="24">
        <v>201050104</v>
      </c>
      <c r="D77" s="24" t="s">
        <v>134</v>
      </c>
      <c r="E77" s="25">
        <v>2539</v>
      </c>
      <c r="F77" s="25">
        <v>944</v>
      </c>
      <c r="G77" s="25">
        <v>100</v>
      </c>
      <c r="H77" s="25">
        <v>23800</v>
      </c>
      <c r="I77" s="25">
        <v>104</v>
      </c>
      <c r="J77" s="25">
        <v>119</v>
      </c>
      <c r="K77" s="25">
        <v>734</v>
      </c>
      <c r="L77" s="25">
        <v>0</v>
      </c>
      <c r="M77" s="25">
        <v>139</v>
      </c>
      <c r="N77" s="79"/>
      <c r="O77" s="8"/>
    </row>
    <row r="78" spans="3:15" s="3" customFormat="1" ht="11.25" customHeight="1" x14ac:dyDescent="0.25">
      <c r="C78" s="22">
        <v>2010502</v>
      </c>
      <c r="D78" s="22" t="s">
        <v>35</v>
      </c>
      <c r="E78" s="26">
        <v>1108152</v>
      </c>
      <c r="F78" s="26">
        <v>1327368</v>
      </c>
      <c r="G78" s="26">
        <v>1382652</v>
      </c>
      <c r="H78" s="26">
        <v>1386501</v>
      </c>
      <c r="I78" s="26">
        <v>2429045</v>
      </c>
      <c r="J78" s="26">
        <v>1558040</v>
      </c>
      <c r="K78" s="26">
        <v>1272981</v>
      </c>
      <c r="L78" s="26">
        <v>1768807</v>
      </c>
      <c r="M78" s="26">
        <v>1578346</v>
      </c>
      <c r="N78" s="80"/>
      <c r="O78" s="9"/>
    </row>
    <row r="79" spans="3:15" ht="11.25" customHeight="1" x14ac:dyDescent="0.2">
      <c r="C79" s="24">
        <v>201050201</v>
      </c>
      <c r="D79" s="24" t="s">
        <v>36</v>
      </c>
      <c r="E79" s="25">
        <v>191578</v>
      </c>
      <c r="F79" s="25">
        <v>170748</v>
      </c>
      <c r="G79" s="25">
        <v>349</v>
      </c>
      <c r="H79" s="25">
        <v>349</v>
      </c>
      <c r="I79" s="25">
        <v>120857</v>
      </c>
      <c r="J79" s="25">
        <v>120536</v>
      </c>
      <c r="K79" s="25">
        <v>38</v>
      </c>
      <c r="L79" s="25">
        <v>38</v>
      </c>
      <c r="M79" s="25">
        <v>0</v>
      </c>
      <c r="N79" s="79"/>
      <c r="O79" s="8"/>
    </row>
    <row r="80" spans="3:15" ht="11.25" customHeight="1" x14ac:dyDescent="0.2">
      <c r="C80" s="24">
        <v>201050202</v>
      </c>
      <c r="D80" s="24" t="s">
        <v>37</v>
      </c>
      <c r="E80" s="25">
        <v>5826</v>
      </c>
      <c r="F80" s="25">
        <v>5826</v>
      </c>
      <c r="G80" s="25">
        <v>1985</v>
      </c>
      <c r="H80" s="25">
        <v>0</v>
      </c>
      <c r="I80" s="25">
        <v>0</v>
      </c>
      <c r="J80" s="25">
        <v>0</v>
      </c>
      <c r="K80" s="25">
        <v>0</v>
      </c>
      <c r="L80" s="25">
        <v>0</v>
      </c>
      <c r="M80" s="25">
        <v>9441</v>
      </c>
      <c r="N80" s="79"/>
      <c r="O80" s="8"/>
    </row>
    <row r="81" spans="3:15" ht="11.25" customHeight="1" x14ac:dyDescent="0.2">
      <c r="C81" s="24">
        <v>201050204</v>
      </c>
      <c r="D81" s="24" t="s">
        <v>38</v>
      </c>
      <c r="E81" s="25">
        <v>354070</v>
      </c>
      <c r="F81" s="25">
        <v>455248</v>
      </c>
      <c r="G81" s="25">
        <v>417971</v>
      </c>
      <c r="H81" s="25">
        <v>555694</v>
      </c>
      <c r="I81" s="25">
        <v>531616</v>
      </c>
      <c r="J81" s="25">
        <v>445771</v>
      </c>
      <c r="K81" s="25">
        <v>379492</v>
      </c>
      <c r="L81" s="25">
        <v>631620</v>
      </c>
      <c r="M81" s="25">
        <v>450508</v>
      </c>
      <c r="N81" s="79"/>
      <c r="O81" s="8"/>
    </row>
    <row r="82" spans="3:15" ht="11.25" customHeight="1" x14ac:dyDescent="0.2">
      <c r="C82" s="24">
        <v>201050205</v>
      </c>
      <c r="D82" s="24" t="s">
        <v>135</v>
      </c>
      <c r="E82" s="25">
        <v>113012</v>
      </c>
      <c r="F82" s="25">
        <v>158340</v>
      </c>
      <c r="G82" s="25">
        <v>455135</v>
      </c>
      <c r="H82" s="25">
        <v>319587</v>
      </c>
      <c r="I82" s="25">
        <v>794133</v>
      </c>
      <c r="J82" s="25">
        <v>218237</v>
      </c>
      <c r="K82" s="25">
        <v>160326</v>
      </c>
      <c r="L82" s="25">
        <v>198868</v>
      </c>
      <c r="M82" s="25">
        <v>159003</v>
      </c>
      <c r="N82" s="79"/>
      <c r="O82" s="8"/>
    </row>
    <row r="83" spans="3:15" ht="11.25" customHeight="1" x14ac:dyDescent="0.2">
      <c r="C83" s="24">
        <v>201050206</v>
      </c>
      <c r="D83" s="24" t="s">
        <v>136</v>
      </c>
      <c r="E83" s="25">
        <v>16762</v>
      </c>
      <c r="F83" s="25">
        <v>15628</v>
      </c>
      <c r="G83" s="25">
        <v>0</v>
      </c>
      <c r="H83" s="25">
        <v>0</v>
      </c>
      <c r="I83" s="25">
        <v>0</v>
      </c>
      <c r="J83" s="25">
        <v>0</v>
      </c>
      <c r="K83" s="25">
        <v>0</v>
      </c>
      <c r="L83" s="25">
        <v>0</v>
      </c>
      <c r="M83" s="25">
        <v>0</v>
      </c>
      <c r="N83" s="79"/>
      <c r="O83" s="8"/>
    </row>
    <row r="84" spans="3:15" ht="11.25" customHeight="1" x14ac:dyDescent="0.2">
      <c r="C84" s="24">
        <v>201050207</v>
      </c>
      <c r="D84" s="24" t="s">
        <v>137</v>
      </c>
      <c r="E84" s="25">
        <v>53899</v>
      </c>
      <c r="F84" s="25">
        <v>213880</v>
      </c>
      <c r="G84" s="25">
        <v>207413</v>
      </c>
      <c r="H84" s="25">
        <v>215935</v>
      </c>
      <c r="I84" s="25">
        <v>612844</v>
      </c>
      <c r="J84" s="25">
        <v>427422</v>
      </c>
      <c r="K84" s="25">
        <v>435947</v>
      </c>
      <c r="L84" s="25">
        <v>618699</v>
      </c>
      <c r="M84" s="25">
        <v>590158</v>
      </c>
      <c r="N84" s="79"/>
      <c r="O84" s="8"/>
    </row>
    <row r="85" spans="3:15" ht="11.25" customHeight="1" x14ac:dyDescent="0.2">
      <c r="C85" s="24">
        <v>201050208</v>
      </c>
      <c r="D85" s="24" t="s">
        <v>138</v>
      </c>
      <c r="E85" s="25">
        <v>74361</v>
      </c>
      <c r="F85" s="25">
        <v>46857</v>
      </c>
      <c r="G85" s="25">
        <v>37053</v>
      </c>
      <c r="H85" s="25">
        <v>35968</v>
      </c>
      <c r="I85" s="25">
        <v>119982</v>
      </c>
      <c r="J85" s="25">
        <v>108909</v>
      </c>
      <c r="K85" s="25">
        <v>34628</v>
      </c>
      <c r="L85" s="25">
        <v>52684</v>
      </c>
      <c r="M85" s="25">
        <v>115523</v>
      </c>
      <c r="N85" s="79"/>
      <c r="O85" s="8"/>
    </row>
    <row r="86" spans="3:15" ht="11.25" customHeight="1" x14ac:dyDescent="0.2">
      <c r="C86" s="24">
        <v>201050209</v>
      </c>
      <c r="D86" s="24" t="s">
        <v>43</v>
      </c>
      <c r="E86" s="25">
        <v>298644</v>
      </c>
      <c r="F86" s="25">
        <v>260841</v>
      </c>
      <c r="G86" s="25">
        <v>262746</v>
      </c>
      <c r="H86" s="25">
        <v>258968</v>
      </c>
      <c r="I86" s="25">
        <v>248995</v>
      </c>
      <c r="J86" s="25">
        <v>236321</v>
      </c>
      <c r="K86" s="25">
        <v>261658</v>
      </c>
      <c r="L86" s="25">
        <v>264170</v>
      </c>
      <c r="M86" s="25">
        <v>249790</v>
      </c>
      <c r="N86" s="79"/>
      <c r="O86" s="8"/>
    </row>
    <row r="87" spans="3:15" ht="11.25" customHeight="1" x14ac:dyDescent="0.2">
      <c r="C87" s="24">
        <v>201050210</v>
      </c>
      <c r="D87" s="24" t="s">
        <v>208</v>
      </c>
      <c r="E87" s="25">
        <v>0</v>
      </c>
      <c r="F87" s="25">
        <v>0</v>
      </c>
      <c r="G87" s="25">
        <v>0</v>
      </c>
      <c r="H87" s="25">
        <v>0</v>
      </c>
      <c r="I87" s="25">
        <v>618</v>
      </c>
      <c r="J87" s="25">
        <v>844</v>
      </c>
      <c r="K87" s="25">
        <v>892</v>
      </c>
      <c r="L87" s="25">
        <v>2728</v>
      </c>
      <c r="M87" s="25">
        <v>3923</v>
      </c>
      <c r="N87" s="79"/>
      <c r="O87" s="8"/>
    </row>
    <row r="88" spans="3:15" ht="11.25" customHeight="1" x14ac:dyDescent="0.25">
      <c r="C88" s="22">
        <v>20106</v>
      </c>
      <c r="D88" s="22" t="s">
        <v>39</v>
      </c>
      <c r="E88" s="23">
        <v>132347</v>
      </c>
      <c r="F88" s="23">
        <v>67241</v>
      </c>
      <c r="G88" s="23">
        <v>91373</v>
      </c>
      <c r="H88" s="23">
        <v>111419</v>
      </c>
      <c r="I88" s="23">
        <v>104195</v>
      </c>
      <c r="J88" s="23">
        <v>96267</v>
      </c>
      <c r="K88" s="23">
        <v>141796</v>
      </c>
      <c r="L88" s="23">
        <v>127613</v>
      </c>
      <c r="M88" s="23">
        <v>111351</v>
      </c>
      <c r="N88" s="78"/>
      <c r="O88" s="9"/>
    </row>
    <row r="89" spans="3:15" s="3" customFormat="1" ht="11.25" customHeight="1" x14ac:dyDescent="0.25">
      <c r="C89" s="22">
        <v>2010601</v>
      </c>
      <c r="D89" s="22" t="s">
        <v>139</v>
      </c>
      <c r="E89" s="26">
        <v>131060</v>
      </c>
      <c r="F89" s="26">
        <v>65672</v>
      </c>
      <c r="G89" s="26">
        <v>91104</v>
      </c>
      <c r="H89" s="26">
        <v>111146</v>
      </c>
      <c r="I89" s="26">
        <v>103918</v>
      </c>
      <c r="J89" s="26">
        <v>95985</v>
      </c>
      <c r="K89" s="26">
        <v>128829</v>
      </c>
      <c r="L89" s="26">
        <v>127613</v>
      </c>
      <c r="M89" s="26">
        <v>111351</v>
      </c>
      <c r="N89" s="80"/>
      <c r="O89" s="9"/>
    </row>
    <row r="90" spans="3:15" ht="11.25" customHeight="1" x14ac:dyDescent="0.2">
      <c r="C90" s="24">
        <v>201060101</v>
      </c>
      <c r="D90" s="24" t="s">
        <v>40</v>
      </c>
      <c r="E90" s="25">
        <v>3286</v>
      </c>
      <c r="F90" s="25">
        <v>0</v>
      </c>
      <c r="G90" s="25">
        <v>0</v>
      </c>
      <c r="H90" s="25">
        <v>0</v>
      </c>
      <c r="I90" s="25">
        <v>573</v>
      </c>
      <c r="J90" s="25">
        <v>580</v>
      </c>
      <c r="K90" s="25">
        <v>588</v>
      </c>
      <c r="L90" s="25">
        <v>0</v>
      </c>
      <c r="M90" s="25">
        <v>0</v>
      </c>
      <c r="N90" s="79"/>
      <c r="O90" s="8"/>
    </row>
    <row r="91" spans="3:15" ht="11.25" customHeight="1" x14ac:dyDescent="0.2">
      <c r="C91" s="24">
        <v>201060102</v>
      </c>
      <c r="D91" s="24" t="s">
        <v>41</v>
      </c>
      <c r="E91" s="25">
        <v>38031</v>
      </c>
      <c r="F91" s="25">
        <v>45429</v>
      </c>
      <c r="G91" s="25">
        <v>49779</v>
      </c>
      <c r="H91" s="25">
        <v>60416</v>
      </c>
      <c r="I91" s="25">
        <v>39875</v>
      </c>
      <c r="J91" s="25">
        <v>50391</v>
      </c>
      <c r="K91" s="25">
        <v>55640</v>
      </c>
      <c r="L91" s="25">
        <v>70402</v>
      </c>
      <c r="M91" s="25">
        <v>47724</v>
      </c>
      <c r="N91" s="79"/>
      <c r="O91" s="8"/>
    </row>
    <row r="92" spans="3:15" ht="11.25" customHeight="1" x14ac:dyDescent="0.2">
      <c r="C92" s="24">
        <v>201060103</v>
      </c>
      <c r="D92" s="24" t="s">
        <v>42</v>
      </c>
      <c r="E92" s="25">
        <v>80722</v>
      </c>
      <c r="F92" s="25">
        <v>11322</v>
      </c>
      <c r="G92" s="25">
        <v>30544</v>
      </c>
      <c r="H92" s="25">
        <v>37491</v>
      </c>
      <c r="I92" s="25">
        <v>50579</v>
      </c>
      <c r="J92" s="25">
        <v>17550</v>
      </c>
      <c r="K92" s="25">
        <v>44063</v>
      </c>
      <c r="L92" s="25">
        <v>53663</v>
      </c>
      <c r="M92" s="25">
        <v>60004</v>
      </c>
      <c r="N92" s="79"/>
      <c r="O92" s="8"/>
    </row>
    <row r="93" spans="3:15" x14ac:dyDescent="0.2">
      <c r="C93" s="24">
        <v>201060104</v>
      </c>
      <c r="D93" s="24" t="s">
        <v>140</v>
      </c>
      <c r="E93" s="25">
        <v>4278</v>
      </c>
      <c r="F93" s="25">
        <v>3884</v>
      </c>
      <c r="G93" s="25">
        <v>3998</v>
      </c>
      <c r="H93" s="25">
        <v>6831</v>
      </c>
      <c r="I93" s="25">
        <v>9660</v>
      </c>
      <c r="J93" s="25">
        <v>22389</v>
      </c>
      <c r="K93" s="25">
        <v>22789</v>
      </c>
      <c r="L93" s="25">
        <v>44</v>
      </c>
      <c r="M93" s="25">
        <v>68</v>
      </c>
      <c r="N93" s="79"/>
      <c r="O93" s="8"/>
    </row>
    <row r="94" spans="3:15" x14ac:dyDescent="0.2">
      <c r="C94" s="24">
        <v>201060105</v>
      </c>
      <c r="D94" s="24" t="s">
        <v>141</v>
      </c>
      <c r="E94" s="25">
        <v>4743</v>
      </c>
      <c r="F94" s="25">
        <v>5037</v>
      </c>
      <c r="G94" s="25">
        <v>6783</v>
      </c>
      <c r="H94" s="25">
        <v>6408</v>
      </c>
      <c r="I94" s="25">
        <v>3231</v>
      </c>
      <c r="J94" s="25">
        <v>5075</v>
      </c>
      <c r="K94" s="25">
        <v>5749</v>
      </c>
      <c r="L94" s="25">
        <v>3504</v>
      </c>
      <c r="M94" s="25">
        <v>3555</v>
      </c>
      <c r="N94" s="79"/>
      <c r="O94" s="8"/>
    </row>
    <row r="95" spans="3:15" s="3" customFormat="1" ht="10.5" x14ac:dyDescent="0.25">
      <c r="C95" s="22">
        <v>2010602</v>
      </c>
      <c r="D95" s="22" t="s">
        <v>142</v>
      </c>
      <c r="E95" s="26">
        <v>1287</v>
      </c>
      <c r="F95" s="26">
        <v>1569</v>
      </c>
      <c r="G95" s="26">
        <v>269</v>
      </c>
      <c r="H95" s="26">
        <v>273</v>
      </c>
      <c r="I95" s="26">
        <v>277</v>
      </c>
      <c r="J95" s="26">
        <v>282</v>
      </c>
      <c r="K95" s="26">
        <v>12967</v>
      </c>
      <c r="L95" s="26">
        <v>0</v>
      </c>
      <c r="M95" s="26">
        <v>0</v>
      </c>
      <c r="N95" s="80"/>
      <c r="O95" s="9"/>
    </row>
    <row r="96" spans="3:15" x14ac:dyDescent="0.2">
      <c r="C96" s="24">
        <v>201060203</v>
      </c>
      <c r="D96" s="24" t="s">
        <v>143</v>
      </c>
      <c r="E96" s="25">
        <v>1287</v>
      </c>
      <c r="F96" s="25">
        <v>1569</v>
      </c>
      <c r="G96" s="25">
        <v>269</v>
      </c>
      <c r="H96" s="25">
        <v>273</v>
      </c>
      <c r="I96" s="25">
        <v>277</v>
      </c>
      <c r="J96" s="25">
        <v>282</v>
      </c>
      <c r="K96" s="25">
        <v>12967</v>
      </c>
      <c r="L96" s="25">
        <v>0</v>
      </c>
      <c r="M96" s="25">
        <v>0</v>
      </c>
      <c r="N96" s="79"/>
      <c r="O96" s="8"/>
    </row>
    <row r="97" spans="3:15" ht="10.5" x14ac:dyDescent="0.25">
      <c r="C97" s="27">
        <v>202</v>
      </c>
      <c r="D97" s="27" t="s">
        <v>144</v>
      </c>
      <c r="E97" s="28">
        <v>6574135</v>
      </c>
      <c r="F97" s="28">
        <v>5745257</v>
      </c>
      <c r="G97" s="28">
        <v>5668383</v>
      </c>
      <c r="H97" s="28">
        <v>6948996</v>
      </c>
      <c r="I97" s="28">
        <v>7324295</v>
      </c>
      <c r="J97" s="28">
        <v>6998807</v>
      </c>
      <c r="K97" s="28">
        <v>7892350</v>
      </c>
      <c r="L97" s="28">
        <v>9375059</v>
      </c>
      <c r="M97" s="28">
        <v>10220097</v>
      </c>
      <c r="N97" s="78"/>
      <c r="O97" s="9"/>
    </row>
    <row r="98" spans="3:15" ht="10.5" x14ac:dyDescent="0.25">
      <c r="C98" s="22">
        <v>20201</v>
      </c>
      <c r="D98" s="22" t="s">
        <v>31</v>
      </c>
      <c r="E98" s="23">
        <v>2979827</v>
      </c>
      <c r="F98" s="23">
        <v>2812860</v>
      </c>
      <c r="G98" s="23">
        <v>2942782</v>
      </c>
      <c r="H98" s="23">
        <v>3725091</v>
      </c>
      <c r="I98" s="23">
        <v>3913274</v>
      </c>
      <c r="J98" s="23">
        <v>3601312</v>
      </c>
      <c r="K98" s="23">
        <v>4647386</v>
      </c>
      <c r="L98" s="23">
        <v>5352253</v>
      </c>
      <c r="M98" s="23">
        <v>6136603</v>
      </c>
      <c r="N98" s="78"/>
      <c r="O98" s="9"/>
    </row>
    <row r="99" spans="3:15" s="3" customFormat="1" ht="10.5" x14ac:dyDescent="0.25">
      <c r="C99" s="22">
        <v>2020101</v>
      </c>
      <c r="D99" s="22" t="s">
        <v>31</v>
      </c>
      <c r="E99" s="26">
        <v>2979827</v>
      </c>
      <c r="F99" s="26">
        <v>2812860</v>
      </c>
      <c r="G99" s="26">
        <v>2942782</v>
      </c>
      <c r="H99" s="26">
        <v>3725091</v>
      </c>
      <c r="I99" s="26">
        <v>3913274</v>
      </c>
      <c r="J99" s="26">
        <v>3601312</v>
      </c>
      <c r="K99" s="26">
        <v>4647386</v>
      </c>
      <c r="L99" s="26">
        <v>5352253</v>
      </c>
      <c r="M99" s="26">
        <v>6136603</v>
      </c>
      <c r="N99" s="80"/>
      <c r="O99" s="9"/>
    </row>
    <row r="100" spans="3:15" x14ac:dyDescent="0.2">
      <c r="C100" s="24">
        <v>202010101</v>
      </c>
      <c r="D100" s="24" t="s">
        <v>32</v>
      </c>
      <c r="E100" s="25">
        <v>2979827</v>
      </c>
      <c r="F100" s="25">
        <v>2812860</v>
      </c>
      <c r="G100" s="25">
        <v>2942782</v>
      </c>
      <c r="H100" s="25">
        <v>3725091</v>
      </c>
      <c r="I100" s="25">
        <v>3913274</v>
      </c>
      <c r="J100" s="25">
        <v>3601312</v>
      </c>
      <c r="K100" s="25">
        <v>4647386</v>
      </c>
      <c r="L100" s="25">
        <v>5352253</v>
      </c>
      <c r="M100" s="25">
        <v>6136603</v>
      </c>
      <c r="N100" s="79"/>
      <c r="O100" s="8"/>
    </row>
    <row r="101" spans="3:15" ht="10.5" x14ac:dyDescent="0.25">
      <c r="C101" s="22">
        <v>20202</v>
      </c>
      <c r="D101" s="22" t="s">
        <v>33</v>
      </c>
      <c r="E101" s="23">
        <v>3158436</v>
      </c>
      <c r="F101" s="23">
        <v>2525402</v>
      </c>
      <c r="G101" s="23">
        <v>2325524</v>
      </c>
      <c r="H101" s="23">
        <v>2840177</v>
      </c>
      <c r="I101" s="23">
        <v>3238228</v>
      </c>
      <c r="J101" s="23">
        <v>2871186</v>
      </c>
      <c r="K101" s="23">
        <v>2597463</v>
      </c>
      <c r="L101" s="23">
        <v>3328714</v>
      </c>
      <c r="M101" s="23">
        <v>3586218</v>
      </c>
      <c r="N101" s="78"/>
      <c r="O101" s="8"/>
    </row>
    <row r="102" spans="3:15" s="3" customFormat="1" ht="10.5" x14ac:dyDescent="0.25">
      <c r="C102" s="22">
        <v>2020202</v>
      </c>
      <c r="D102" s="22" t="s">
        <v>35</v>
      </c>
      <c r="E102" s="26">
        <v>3158436</v>
      </c>
      <c r="F102" s="26">
        <v>2525402</v>
      </c>
      <c r="G102" s="26">
        <v>2325524</v>
      </c>
      <c r="H102" s="26">
        <v>2840177</v>
      </c>
      <c r="I102" s="26">
        <v>3238228</v>
      </c>
      <c r="J102" s="26">
        <v>2871186</v>
      </c>
      <c r="K102" s="26">
        <v>2597463</v>
      </c>
      <c r="L102" s="26">
        <v>3328714</v>
      </c>
      <c r="M102" s="26">
        <v>3586218</v>
      </c>
      <c r="N102" s="80"/>
      <c r="O102" s="9"/>
    </row>
    <row r="103" spans="3:15" x14ac:dyDescent="0.2">
      <c r="C103" s="24">
        <v>202020203</v>
      </c>
      <c r="D103" s="24" t="s">
        <v>137</v>
      </c>
      <c r="E103" s="25">
        <v>154056</v>
      </c>
      <c r="F103" s="25">
        <v>0</v>
      </c>
      <c r="G103" s="25">
        <v>0</v>
      </c>
      <c r="H103" s="25">
        <v>0</v>
      </c>
      <c r="I103" s="25">
        <v>0</v>
      </c>
      <c r="J103" s="25">
        <v>0</v>
      </c>
      <c r="K103" s="25">
        <v>0</v>
      </c>
      <c r="L103" s="25">
        <v>184981</v>
      </c>
      <c r="M103" s="25">
        <v>207965</v>
      </c>
      <c r="N103" s="79"/>
      <c r="O103" s="8"/>
    </row>
    <row r="104" spans="3:15" x14ac:dyDescent="0.2">
      <c r="C104" s="24">
        <v>202020204</v>
      </c>
      <c r="D104" s="24" t="s">
        <v>13</v>
      </c>
      <c r="E104" s="25">
        <v>21864</v>
      </c>
      <c r="F104" s="25">
        <v>21309</v>
      </c>
      <c r="G104" s="25">
        <v>75196</v>
      </c>
      <c r="H104" s="25">
        <v>175382</v>
      </c>
      <c r="I104" s="25">
        <v>415806</v>
      </c>
      <c r="J104" s="25">
        <v>210708</v>
      </c>
      <c r="K104" s="25">
        <v>214529</v>
      </c>
      <c r="L104" s="25">
        <v>173146</v>
      </c>
      <c r="M104" s="25">
        <v>190903</v>
      </c>
      <c r="N104" s="79"/>
      <c r="O104" s="8"/>
    </row>
    <row r="105" spans="3:15" x14ac:dyDescent="0.2">
      <c r="C105" s="24">
        <v>202020205</v>
      </c>
      <c r="D105" s="24" t="s">
        <v>138</v>
      </c>
      <c r="E105" s="25">
        <v>5217</v>
      </c>
      <c r="F105" s="25">
        <v>5182</v>
      </c>
      <c r="G105" s="25">
        <v>5165</v>
      </c>
      <c r="H105" s="25">
        <v>5040</v>
      </c>
      <c r="I105" s="25">
        <v>4988</v>
      </c>
      <c r="J105" s="25">
        <v>4934</v>
      </c>
      <c r="K105" s="25">
        <v>4899</v>
      </c>
      <c r="L105" s="25">
        <v>23227</v>
      </c>
      <c r="M105" s="25">
        <v>23173</v>
      </c>
      <c r="N105" s="79"/>
      <c r="O105" s="8"/>
    </row>
    <row r="106" spans="3:15" x14ac:dyDescent="0.2">
      <c r="C106" s="24">
        <v>202020206</v>
      </c>
      <c r="D106" s="24" t="s">
        <v>43</v>
      </c>
      <c r="E106" s="25">
        <v>2977299</v>
      </c>
      <c r="F106" s="25">
        <v>2498911</v>
      </c>
      <c r="G106" s="25">
        <v>2245163</v>
      </c>
      <c r="H106" s="25">
        <v>2659755</v>
      </c>
      <c r="I106" s="25">
        <v>2815335</v>
      </c>
      <c r="J106" s="25">
        <v>2652883</v>
      </c>
      <c r="K106" s="25">
        <v>2375503</v>
      </c>
      <c r="L106" s="25">
        <v>2938199</v>
      </c>
      <c r="M106" s="25">
        <v>3151720</v>
      </c>
      <c r="N106" s="79"/>
      <c r="O106" s="8"/>
    </row>
    <row r="107" spans="3:15" x14ac:dyDescent="0.2">
      <c r="C107" s="24">
        <v>202020207</v>
      </c>
      <c r="D107" s="24" t="s">
        <v>208</v>
      </c>
      <c r="E107" s="25">
        <v>0</v>
      </c>
      <c r="F107" s="25">
        <v>0</v>
      </c>
      <c r="G107" s="25">
        <v>0</v>
      </c>
      <c r="H107" s="25">
        <v>0</v>
      </c>
      <c r="I107" s="25">
        <v>2099</v>
      </c>
      <c r="J107" s="25">
        <v>2661</v>
      </c>
      <c r="K107" s="25">
        <v>2532</v>
      </c>
      <c r="L107" s="25">
        <v>9161</v>
      </c>
      <c r="M107" s="25">
        <v>12457</v>
      </c>
      <c r="N107" s="79"/>
      <c r="O107" s="8"/>
    </row>
    <row r="108" spans="3:15" ht="10.5" x14ac:dyDescent="0.25">
      <c r="C108" s="22">
        <v>20203</v>
      </c>
      <c r="D108" s="22" t="s">
        <v>44</v>
      </c>
      <c r="E108" s="23">
        <v>435872</v>
      </c>
      <c r="F108" s="23">
        <v>406995</v>
      </c>
      <c r="G108" s="23">
        <v>400077</v>
      </c>
      <c r="H108" s="23">
        <v>383728</v>
      </c>
      <c r="I108" s="23">
        <v>172793</v>
      </c>
      <c r="J108" s="23">
        <v>526309</v>
      </c>
      <c r="K108" s="23">
        <v>647501</v>
      </c>
      <c r="L108" s="23">
        <v>649826</v>
      </c>
      <c r="M108" s="23">
        <v>420140</v>
      </c>
      <c r="N108" s="78"/>
      <c r="O108" s="9"/>
    </row>
    <row r="109" spans="3:15" x14ac:dyDescent="0.2">
      <c r="C109" s="24">
        <v>2020301</v>
      </c>
      <c r="D109" s="24" t="s">
        <v>45</v>
      </c>
      <c r="E109" s="25">
        <v>435872</v>
      </c>
      <c r="F109" s="25">
        <v>406995</v>
      </c>
      <c r="G109" s="25">
        <v>400077</v>
      </c>
      <c r="H109" s="25">
        <v>383728</v>
      </c>
      <c r="I109" s="25">
        <v>172793</v>
      </c>
      <c r="J109" s="25">
        <v>526309</v>
      </c>
      <c r="K109" s="25">
        <v>647501</v>
      </c>
      <c r="L109" s="25">
        <v>649826</v>
      </c>
      <c r="M109" s="25">
        <v>420140</v>
      </c>
      <c r="N109" s="79"/>
      <c r="O109" s="8"/>
    </row>
    <row r="110" spans="3:15" ht="10.5" x14ac:dyDescent="0.25">
      <c r="C110" s="22">
        <v>20204</v>
      </c>
      <c r="D110" s="22" t="s">
        <v>39</v>
      </c>
      <c r="E110" s="26"/>
      <c r="F110" s="26"/>
      <c r="G110" s="26"/>
      <c r="H110" s="26"/>
      <c r="I110" s="26"/>
      <c r="J110" s="26"/>
      <c r="K110" s="26"/>
      <c r="L110" s="26">
        <v>44266</v>
      </c>
      <c r="M110" s="26">
        <v>77136</v>
      </c>
      <c r="N110" s="80"/>
      <c r="O110" s="9"/>
    </row>
    <row r="111" spans="3:15" ht="10.5" x14ac:dyDescent="0.25">
      <c r="C111" s="22">
        <v>2020401</v>
      </c>
      <c r="D111" s="22" t="s">
        <v>139</v>
      </c>
      <c r="E111" s="26"/>
      <c r="F111" s="26"/>
      <c r="G111" s="26"/>
      <c r="H111" s="26"/>
      <c r="I111" s="26"/>
      <c r="J111" s="26"/>
      <c r="K111" s="26"/>
      <c r="L111" s="26">
        <v>43972</v>
      </c>
      <c r="M111" s="26">
        <v>77136</v>
      </c>
      <c r="N111" s="80"/>
      <c r="O111" s="9"/>
    </row>
    <row r="112" spans="3:15" ht="10.5" x14ac:dyDescent="0.25">
      <c r="C112" s="24">
        <v>202040101</v>
      </c>
      <c r="D112" s="24" t="s">
        <v>40</v>
      </c>
      <c r="E112" s="26"/>
      <c r="F112" s="26"/>
      <c r="G112" s="26"/>
      <c r="H112" s="26"/>
      <c r="I112" s="26"/>
      <c r="J112" s="26"/>
      <c r="K112" s="26"/>
      <c r="L112" s="25">
        <v>15001</v>
      </c>
      <c r="M112" s="25">
        <v>26699</v>
      </c>
      <c r="N112" s="79"/>
      <c r="O112" s="8"/>
    </row>
    <row r="113" spans="3:15" ht="10.5" x14ac:dyDescent="0.25">
      <c r="C113" s="24">
        <v>202040102</v>
      </c>
      <c r="D113" s="24" t="s">
        <v>41</v>
      </c>
      <c r="E113" s="26"/>
      <c r="F113" s="26"/>
      <c r="G113" s="26"/>
      <c r="H113" s="26"/>
      <c r="I113" s="26"/>
      <c r="J113" s="26"/>
      <c r="K113" s="26"/>
      <c r="L113" s="25">
        <v>2232</v>
      </c>
      <c r="M113" s="25">
        <v>0</v>
      </c>
      <c r="N113" s="79"/>
      <c r="O113" s="8"/>
    </row>
    <row r="114" spans="3:15" ht="10.5" x14ac:dyDescent="0.25">
      <c r="C114" s="24">
        <v>202040104</v>
      </c>
      <c r="D114" s="24" t="s">
        <v>140</v>
      </c>
      <c r="E114" s="26"/>
      <c r="F114" s="26"/>
      <c r="G114" s="26"/>
      <c r="H114" s="26"/>
      <c r="I114" s="26"/>
      <c r="J114" s="26"/>
      <c r="K114" s="26"/>
      <c r="L114" s="25">
        <v>26739</v>
      </c>
      <c r="M114" s="25">
        <v>46817</v>
      </c>
      <c r="N114" s="79"/>
      <c r="O114" s="8"/>
    </row>
    <row r="115" spans="3:15" ht="10.5" x14ac:dyDescent="0.25">
      <c r="C115" s="24">
        <v>202040105</v>
      </c>
      <c r="D115" s="24" t="s">
        <v>373</v>
      </c>
      <c r="E115" s="26"/>
      <c r="F115" s="26"/>
      <c r="G115" s="26"/>
      <c r="H115" s="26"/>
      <c r="I115" s="26"/>
      <c r="J115" s="26"/>
      <c r="K115" s="26"/>
      <c r="L115" s="25"/>
      <c r="M115" s="25">
        <v>1193</v>
      </c>
      <c r="N115" s="79"/>
      <c r="O115" s="8"/>
    </row>
    <row r="116" spans="3:15" ht="10.5" x14ac:dyDescent="0.25">
      <c r="C116" s="24">
        <v>202040106</v>
      </c>
      <c r="D116" s="24" t="s">
        <v>141</v>
      </c>
      <c r="E116" s="26"/>
      <c r="F116" s="26"/>
      <c r="G116" s="26"/>
      <c r="H116" s="26"/>
      <c r="I116" s="26"/>
      <c r="J116" s="26"/>
      <c r="K116" s="26"/>
      <c r="L116" s="25"/>
      <c r="M116" s="25">
        <v>2427</v>
      </c>
      <c r="N116" s="79"/>
      <c r="O116" s="8"/>
    </row>
    <row r="117" spans="3:15" ht="10.5" x14ac:dyDescent="0.25">
      <c r="C117" s="22">
        <v>2020402</v>
      </c>
      <c r="D117" s="22" t="s">
        <v>142</v>
      </c>
      <c r="E117" s="26"/>
      <c r="F117" s="26"/>
      <c r="G117" s="26"/>
      <c r="H117" s="26"/>
      <c r="I117" s="26"/>
      <c r="J117" s="26"/>
      <c r="K117" s="26"/>
      <c r="L117" s="26">
        <v>294</v>
      </c>
      <c r="M117" s="26">
        <v>0</v>
      </c>
      <c r="N117" s="80"/>
      <c r="O117" s="9"/>
    </row>
    <row r="118" spans="3:15" ht="10.5" x14ac:dyDescent="0.25">
      <c r="C118" s="27">
        <v>203</v>
      </c>
      <c r="D118" s="27" t="s">
        <v>46</v>
      </c>
      <c r="E118" s="28">
        <v>5241866</v>
      </c>
      <c r="F118" s="28">
        <v>5254370</v>
      </c>
      <c r="G118" s="28">
        <v>5170853</v>
      </c>
      <c r="H118" s="28">
        <v>5218253</v>
      </c>
      <c r="I118" s="28">
        <v>4104542</v>
      </c>
      <c r="J118" s="28">
        <v>5094763</v>
      </c>
      <c r="K118" s="28">
        <v>5253647</v>
      </c>
      <c r="L118" s="28">
        <v>5336896</v>
      </c>
      <c r="M118" s="28">
        <v>5655435</v>
      </c>
      <c r="N118" s="78"/>
      <c r="O118" s="9"/>
    </row>
    <row r="119" spans="3:15" ht="10.5" x14ac:dyDescent="0.25">
      <c r="C119" s="22">
        <v>20301</v>
      </c>
      <c r="D119" s="22" t="s">
        <v>47</v>
      </c>
      <c r="E119" s="23">
        <v>2012522</v>
      </c>
      <c r="F119" s="23">
        <v>2012522</v>
      </c>
      <c r="G119" s="23">
        <v>2012522</v>
      </c>
      <c r="H119" s="23">
        <v>2012522</v>
      </c>
      <c r="I119" s="23">
        <v>2012522</v>
      </c>
      <c r="J119" s="23">
        <v>2012522</v>
      </c>
      <c r="K119" s="23">
        <v>2012522</v>
      </c>
      <c r="L119" s="23">
        <v>2012522</v>
      </c>
      <c r="M119" s="23">
        <v>2926680</v>
      </c>
      <c r="N119" s="78"/>
      <c r="O119" s="9"/>
    </row>
    <row r="120" spans="3:15" ht="10.5" x14ac:dyDescent="0.25">
      <c r="C120" s="22">
        <v>20302</v>
      </c>
      <c r="D120" s="22" t="s">
        <v>48</v>
      </c>
      <c r="E120" s="23">
        <v>110997</v>
      </c>
      <c r="F120" s="23">
        <v>108138</v>
      </c>
      <c r="G120" s="23">
        <v>112598</v>
      </c>
      <c r="H120" s="23">
        <v>117767</v>
      </c>
      <c r="I120" s="23">
        <v>-289358</v>
      </c>
      <c r="J120" s="23">
        <v>-283130</v>
      </c>
      <c r="K120" s="23">
        <v>-285815</v>
      </c>
      <c r="L120" s="23">
        <v>-277627</v>
      </c>
      <c r="M120" s="23">
        <v>85691</v>
      </c>
      <c r="N120" s="78"/>
      <c r="O120" s="9"/>
    </row>
    <row r="121" spans="3:15" x14ac:dyDescent="0.2">
      <c r="C121" s="24">
        <v>2030201</v>
      </c>
      <c r="D121" s="24" t="s">
        <v>145</v>
      </c>
      <c r="E121" s="25">
        <v>15387</v>
      </c>
      <c r="F121" s="25">
        <v>14190</v>
      </c>
      <c r="G121" s="25">
        <v>14191</v>
      </c>
      <c r="H121" s="25">
        <v>13244</v>
      </c>
      <c r="I121" s="25">
        <v>12560</v>
      </c>
      <c r="J121" s="25">
        <v>11151</v>
      </c>
      <c r="K121" s="25">
        <v>9999</v>
      </c>
      <c r="L121" s="25">
        <v>9964</v>
      </c>
      <c r="M121" s="25">
        <v>9673</v>
      </c>
      <c r="N121" s="79"/>
      <c r="O121" s="8"/>
    </row>
    <row r="122" spans="3:15" x14ac:dyDescent="0.2">
      <c r="C122" s="24">
        <v>2030204</v>
      </c>
      <c r="D122" s="24" t="s">
        <v>49</v>
      </c>
      <c r="E122" s="25">
        <v>87461</v>
      </c>
      <c r="F122" s="25">
        <v>91594</v>
      </c>
      <c r="G122" s="25">
        <v>96053</v>
      </c>
      <c r="H122" s="25">
        <v>100572</v>
      </c>
      <c r="I122" s="25">
        <v>95737</v>
      </c>
      <c r="J122" s="25">
        <v>99485</v>
      </c>
      <c r="K122" s="25">
        <v>102822</v>
      </c>
      <c r="L122" s="25">
        <v>106386</v>
      </c>
      <c r="M122" s="25">
        <v>102517</v>
      </c>
      <c r="N122" s="79"/>
      <c r="O122" s="8"/>
    </row>
    <row r="123" spans="3:15" x14ac:dyDescent="0.2">
      <c r="C123" s="24">
        <v>2030205</v>
      </c>
      <c r="D123" s="24" t="s">
        <v>50</v>
      </c>
      <c r="E123" s="25">
        <v>-57707</v>
      </c>
      <c r="F123" s="25">
        <v>-63502</v>
      </c>
      <c r="G123" s="25">
        <v>-63502</v>
      </c>
      <c r="H123" s="25">
        <v>-61905</v>
      </c>
      <c r="I123" s="25">
        <v>-48580</v>
      </c>
      <c r="J123" s="25">
        <v>-44764</v>
      </c>
      <c r="K123" s="25">
        <v>-38917</v>
      </c>
      <c r="L123" s="25">
        <v>-38882</v>
      </c>
      <c r="M123" s="25">
        <v>-31666</v>
      </c>
      <c r="N123" s="79"/>
      <c r="O123" s="8"/>
    </row>
    <row r="124" spans="3:15" x14ac:dyDescent="0.2">
      <c r="C124" s="24">
        <v>2030207</v>
      </c>
      <c r="D124" s="24" t="s">
        <v>146</v>
      </c>
      <c r="E124" s="25">
        <v>65856</v>
      </c>
      <c r="F124" s="25">
        <v>65856</v>
      </c>
      <c r="G124" s="25">
        <v>65856</v>
      </c>
      <c r="H124" s="25">
        <v>65856</v>
      </c>
      <c r="I124" s="25">
        <v>65856</v>
      </c>
      <c r="J124" s="25">
        <v>65856</v>
      </c>
      <c r="K124" s="25">
        <v>65856</v>
      </c>
      <c r="L124" s="25">
        <v>65856</v>
      </c>
      <c r="M124" s="25">
        <v>65856</v>
      </c>
      <c r="N124" s="79"/>
      <c r="O124" s="8"/>
    </row>
    <row r="125" spans="3:15" x14ac:dyDescent="0.2">
      <c r="C125" s="24">
        <v>2030208</v>
      </c>
      <c r="D125" s="24" t="s">
        <v>307</v>
      </c>
      <c r="E125" s="25">
        <v>0</v>
      </c>
      <c r="F125" s="25">
        <v>0</v>
      </c>
      <c r="G125" s="25">
        <v>0</v>
      </c>
      <c r="H125" s="25">
        <v>0</v>
      </c>
      <c r="I125" s="25">
        <v>-414931</v>
      </c>
      <c r="J125" s="25">
        <v>-414858</v>
      </c>
      <c r="K125" s="25">
        <v>-425575</v>
      </c>
      <c r="L125" s="25">
        <v>-420951</v>
      </c>
      <c r="M125" s="25">
        <v>-60689</v>
      </c>
      <c r="N125" s="79"/>
      <c r="O125" s="8"/>
    </row>
    <row r="126" spans="3:15" ht="10.5" x14ac:dyDescent="0.25">
      <c r="C126" s="22">
        <v>20304</v>
      </c>
      <c r="D126" s="22" t="s">
        <v>51</v>
      </c>
      <c r="E126" s="23">
        <v>1395452</v>
      </c>
      <c r="F126" s="23">
        <v>1395452</v>
      </c>
      <c r="G126" s="23">
        <v>1200926</v>
      </c>
      <c r="H126" s="23">
        <v>1200926</v>
      </c>
      <c r="I126" s="23">
        <v>1591319</v>
      </c>
      <c r="J126" s="23">
        <v>1591319</v>
      </c>
      <c r="K126" s="23">
        <v>1470811</v>
      </c>
      <c r="L126" s="23">
        <v>1470811</v>
      </c>
      <c r="M126" s="23">
        <v>710489</v>
      </c>
      <c r="N126" s="78"/>
      <c r="O126" s="9"/>
    </row>
    <row r="127" spans="3:15" x14ac:dyDescent="0.2">
      <c r="C127" s="24">
        <v>2030401</v>
      </c>
      <c r="D127" s="24" t="s">
        <v>52</v>
      </c>
      <c r="E127" s="25">
        <v>244548</v>
      </c>
      <c r="F127" s="25">
        <v>244548</v>
      </c>
      <c r="G127" s="25">
        <v>244548</v>
      </c>
      <c r="H127" s="25">
        <v>244548</v>
      </c>
      <c r="I127" s="25">
        <v>269918</v>
      </c>
      <c r="J127" s="25">
        <v>269918</v>
      </c>
      <c r="K127" s="25">
        <v>259724</v>
      </c>
      <c r="L127" s="25">
        <v>259724</v>
      </c>
      <c r="M127" s="25">
        <v>287446</v>
      </c>
      <c r="N127" s="79"/>
      <c r="O127" s="8"/>
    </row>
    <row r="128" spans="3:15" x14ac:dyDescent="0.2">
      <c r="C128" s="24">
        <v>2030402</v>
      </c>
      <c r="D128" s="24" t="s">
        <v>53</v>
      </c>
      <c r="E128" s="25">
        <v>858768</v>
      </c>
      <c r="F128" s="25">
        <v>858768</v>
      </c>
      <c r="G128" s="25">
        <v>664406</v>
      </c>
      <c r="H128" s="25">
        <v>664406</v>
      </c>
      <c r="I128" s="25">
        <v>903965</v>
      </c>
      <c r="J128" s="25">
        <v>903965</v>
      </c>
      <c r="K128" s="25">
        <v>914159</v>
      </c>
      <c r="L128" s="25">
        <v>914159</v>
      </c>
      <c r="M128" s="25">
        <v>124981</v>
      </c>
      <c r="N128" s="79"/>
      <c r="O128" s="8"/>
    </row>
    <row r="129" spans="3:15" x14ac:dyDescent="0.2">
      <c r="C129" s="24">
        <v>2030405</v>
      </c>
      <c r="D129" s="24" t="s">
        <v>54</v>
      </c>
      <c r="E129" s="25">
        <v>5628</v>
      </c>
      <c r="F129" s="25">
        <v>5628</v>
      </c>
      <c r="G129" s="25">
        <v>0</v>
      </c>
      <c r="H129" s="25">
        <v>0</v>
      </c>
      <c r="I129" s="25">
        <v>0</v>
      </c>
      <c r="J129" s="25">
        <v>0</v>
      </c>
      <c r="K129" s="25">
        <v>0</v>
      </c>
      <c r="L129" s="25">
        <v>0</v>
      </c>
      <c r="M129" s="25">
        <v>0</v>
      </c>
      <c r="N129" s="79"/>
      <c r="O129" s="8"/>
    </row>
    <row r="130" spans="3:15" x14ac:dyDescent="0.2">
      <c r="C130" s="24">
        <v>2030407</v>
      </c>
      <c r="D130" s="24" t="s">
        <v>206</v>
      </c>
      <c r="E130" s="25">
        <v>0</v>
      </c>
      <c r="F130" s="25">
        <v>0</v>
      </c>
      <c r="G130" s="25">
        <v>291972</v>
      </c>
      <c r="H130" s="25">
        <v>0</v>
      </c>
      <c r="I130" s="25">
        <v>296928</v>
      </c>
      <c r="J130" s="25">
        <v>296928</v>
      </c>
      <c r="K130" s="25">
        <v>296928</v>
      </c>
      <c r="L130" s="25">
        <v>296928</v>
      </c>
      <c r="M130" s="25">
        <v>298062</v>
      </c>
      <c r="N130" s="79"/>
      <c r="O130" s="8"/>
    </row>
    <row r="131" spans="3:15" x14ac:dyDescent="0.2">
      <c r="C131" s="24">
        <v>2030408</v>
      </c>
      <c r="D131" s="24" t="s">
        <v>147</v>
      </c>
      <c r="E131" s="25">
        <v>194526</v>
      </c>
      <c r="F131" s="25">
        <v>194526</v>
      </c>
      <c r="G131" s="25">
        <v>0</v>
      </c>
      <c r="H131" s="25">
        <v>0</v>
      </c>
      <c r="I131" s="25">
        <v>120508</v>
      </c>
      <c r="J131" s="25">
        <v>120508</v>
      </c>
      <c r="K131" s="25">
        <v>0</v>
      </c>
      <c r="L131" s="25">
        <v>0</v>
      </c>
      <c r="M131" s="25">
        <v>0</v>
      </c>
      <c r="N131" s="79"/>
      <c r="O131" s="8"/>
    </row>
    <row r="132" spans="3:15" x14ac:dyDescent="0.2">
      <c r="C132" s="24">
        <v>2030410</v>
      </c>
      <c r="D132" s="24" t="s">
        <v>148</v>
      </c>
      <c r="E132" s="25">
        <v>91982</v>
      </c>
      <c r="F132" s="25">
        <v>91982</v>
      </c>
      <c r="G132" s="25">
        <v>0</v>
      </c>
      <c r="H132" s="25">
        <v>291972</v>
      </c>
      <c r="I132" s="25">
        <v>0</v>
      </c>
      <c r="J132" s="25">
        <v>0</v>
      </c>
      <c r="K132" s="25">
        <v>0</v>
      </c>
      <c r="L132" s="25">
        <v>0</v>
      </c>
      <c r="M132" s="25">
        <v>0</v>
      </c>
      <c r="N132" s="79"/>
      <c r="O132" s="8"/>
    </row>
    <row r="133" spans="3:15" ht="10.5" x14ac:dyDescent="0.25">
      <c r="C133" s="22">
        <v>20305</v>
      </c>
      <c r="D133" s="22" t="s">
        <v>149</v>
      </c>
      <c r="E133" s="23">
        <v>0</v>
      </c>
      <c r="F133" s="23">
        <v>223391</v>
      </c>
      <c r="G133" s="23">
        <v>543958</v>
      </c>
      <c r="H133" s="23">
        <v>545177</v>
      </c>
      <c r="I133" s="23">
        <v>0</v>
      </c>
      <c r="J133" s="23">
        <v>461055</v>
      </c>
      <c r="K133" s="23">
        <v>623056</v>
      </c>
      <c r="L133" s="23">
        <v>612349</v>
      </c>
      <c r="M133" s="23">
        <v>0</v>
      </c>
      <c r="N133" s="78"/>
      <c r="O133" s="8"/>
    </row>
    <row r="134" spans="3:15" ht="10.5" x14ac:dyDescent="0.25">
      <c r="C134" s="22">
        <v>20308</v>
      </c>
      <c r="D134" s="22" t="s">
        <v>55</v>
      </c>
      <c r="E134" s="23">
        <v>1408087</v>
      </c>
      <c r="F134" s="23">
        <v>1204284</v>
      </c>
      <c r="G134" s="23">
        <v>1026073</v>
      </c>
      <c r="H134" s="23">
        <v>1081579</v>
      </c>
      <c r="I134" s="23">
        <v>683187</v>
      </c>
      <c r="J134" s="23">
        <v>1129636</v>
      </c>
      <c r="K134" s="23">
        <v>1358528</v>
      </c>
      <c r="L134" s="23">
        <v>1447688</v>
      </c>
      <c r="M134" s="23">
        <v>1308243</v>
      </c>
      <c r="N134" s="78"/>
      <c r="O134" s="8"/>
    </row>
    <row r="135" spans="3:15" ht="10.5" x14ac:dyDescent="0.25">
      <c r="C135" s="22">
        <v>20309</v>
      </c>
      <c r="D135" s="22" t="s">
        <v>56</v>
      </c>
      <c r="E135" s="23">
        <v>314808</v>
      </c>
      <c r="F135" s="23">
        <v>310583</v>
      </c>
      <c r="G135" s="23">
        <v>274776</v>
      </c>
      <c r="H135" s="23">
        <v>260282</v>
      </c>
      <c r="I135" s="23">
        <v>106872</v>
      </c>
      <c r="J135" s="23">
        <v>183361</v>
      </c>
      <c r="K135" s="23">
        <v>74545</v>
      </c>
      <c r="L135" s="23">
        <v>71153</v>
      </c>
      <c r="M135" s="23">
        <v>624332</v>
      </c>
      <c r="N135" s="78"/>
      <c r="O135" s="8"/>
    </row>
    <row r="136" spans="3:15" x14ac:dyDescent="0.2">
      <c r="E136" s="8">
        <f t="shared" ref="E136:J136" si="0">E9-E58</f>
        <v>0</v>
      </c>
      <c r="F136" s="8">
        <f t="shared" si="0"/>
        <v>0</v>
      </c>
      <c r="G136" s="8">
        <f t="shared" si="0"/>
        <v>0</v>
      </c>
      <c r="H136" s="8">
        <f t="shared" si="0"/>
        <v>0</v>
      </c>
      <c r="I136" s="8">
        <f t="shared" si="0"/>
        <v>0</v>
      </c>
      <c r="J136" s="8">
        <f t="shared" si="0"/>
        <v>0</v>
      </c>
      <c r="K136" s="8">
        <f>K9-K58</f>
        <v>0</v>
      </c>
      <c r="L136" s="8">
        <f>L9-L58</f>
        <v>0</v>
      </c>
      <c r="M136" s="8">
        <f>M9-M58</f>
        <v>0</v>
      </c>
      <c r="N136" s="8"/>
      <c r="O136" s="8"/>
    </row>
  </sheetData>
  <customSheetViews>
    <customSheetView guid="{2F2F03EC-AF42-4C78-9418-7B0DEBF08052}" showGridLines="0" fitToPage="1" topLeftCell="B1">
      <pane xSplit="8" ySplit="7" topLeftCell="V47" activePane="bottomRight" state="frozen"/>
      <selection pane="bottomRight" activeCell="V56" sqref="V56"/>
      <pageMargins left="0" right="0" top="0" bottom="0" header="0" footer="0"/>
      <pageSetup paperSize="9" scale="65" orientation="portrait" blackAndWhite="1" r:id="rId1"/>
      <headerFooter alignWithMargins="0"/>
    </customSheetView>
    <customSheetView guid="{541190A4-AA4E-4E6C-B49E-AED913B3B1F4}" showGridLines="0" fitToPage="1" hiddenColumns="1" showRuler="0" topLeftCell="B1">
      <pane xSplit="8" ySplit="7" topLeftCell="N89" activePane="bottomRight" state="frozen"/>
      <selection pane="bottomRight" activeCell="R100" sqref="R100"/>
      <pageMargins left="0" right="0" top="0" bottom="0" header="0" footer="0"/>
      <pageSetup paperSize="9" scale="65" orientation="portrait" blackAndWhite="1" r:id="rId2"/>
      <headerFooter alignWithMargins="0"/>
    </customSheetView>
    <customSheetView guid="{87BBC8EC-E3DC-4681-ADCF-155BFED637D3}" showGridLines="0" fitToPage="1" hiddenColumns="1" showRuler="0" topLeftCell="B1">
      <pane xSplit="8" ySplit="7" topLeftCell="N89" activePane="bottomRight" state="frozen"/>
      <selection pane="bottomRight" activeCell="R100" sqref="R100"/>
      <pageMargins left="0" right="0" top="0" bottom="0" header="0" footer="0"/>
      <pageSetup paperSize="9" scale="65" orientation="portrait" blackAndWhite="1" r:id="rId3"/>
      <headerFooter alignWithMargins="0"/>
    </customSheetView>
    <customSheetView guid="{123C4F1C-4895-46DD-B59E-C96253E6CB23}" showGridLines="0" fitToPage="1" showRuler="0" topLeftCell="B1">
      <pane xSplit="8" ySplit="7" topLeftCell="O11" activePane="bottomRight" state="frozen"/>
      <selection pane="bottomRight" activeCell="R23" sqref="R23"/>
      <pageMargins left="0" right="0" top="0" bottom="0" header="0" footer="0"/>
      <pageSetup paperSize="9" scale="65" orientation="portrait" blackAndWhite="1" r:id="rId4"/>
      <headerFooter alignWithMargins="0"/>
    </customSheetView>
  </customSheetViews>
  <phoneticPr fontId="4" type="noConversion"/>
  <hyperlinks>
    <hyperlink ref="D4" location="Menu!Area_de_impressao" display="Menu" xr:uid="{EB7063BD-36B9-43A9-BC99-74E88A459346}"/>
  </hyperlinks>
  <pageMargins left="0.15748031496062992" right="0.15748031496062992" top="0.15748031496062992" bottom="0.23622047244094491" header="0.15748031496062992" footer="0.19685039370078741"/>
  <pageSetup paperSize="9" scale="14" orientation="portrait" blackAndWhite="1" r:id="rId5"/>
  <headerFooter alignWithMargins="0"/>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290DF-E531-4C49-B063-0D366C03A594}">
  <sheetPr>
    <tabColor rgb="FF0D5D3F"/>
    <pageSetUpPr fitToPage="1"/>
  </sheetPr>
  <dimension ref="B2:W71"/>
  <sheetViews>
    <sheetView showGridLines="0" zoomScaleNormal="100" workbookViewId="0">
      <pane xSplit="3" ySplit="8" topLeftCell="J9" activePane="bottomRight" state="frozen"/>
      <selection activeCell="M41" sqref="M41"/>
      <selection pane="topRight" activeCell="M41" sqref="M41"/>
      <selection pane="bottomLeft" activeCell="M41" sqref="M41"/>
      <selection pane="bottomRight" activeCell="C8" sqref="C8"/>
    </sheetView>
  </sheetViews>
  <sheetFormatPr defaultColWidth="9.1796875" defaultRowHeight="10" x14ac:dyDescent="0.2"/>
  <cols>
    <col min="1" max="1" width="1.54296875" style="2" customWidth="1"/>
    <col min="2" max="2" width="9.81640625" style="2" bestFit="1" customWidth="1"/>
    <col min="3" max="3" width="60.54296875" style="2" customWidth="1"/>
    <col min="4" max="13" width="9.81640625" style="2" customWidth="1"/>
    <col min="14" max="14" width="9.54296875" style="2" customWidth="1"/>
    <col min="15" max="15" width="12.1796875" style="2" customWidth="1"/>
    <col min="16" max="16" width="9.81640625" style="2" bestFit="1" customWidth="1"/>
    <col min="17" max="17" width="9.81640625" style="2" customWidth="1"/>
    <col min="18" max="18" width="9.81640625" style="2" bestFit="1" customWidth="1"/>
    <col min="19" max="19" width="9.54296875" style="2" bestFit="1" customWidth="1"/>
    <col min="20" max="20" width="10.453125" style="2" bestFit="1" customWidth="1"/>
    <col min="21" max="21" width="9.54296875" style="2" bestFit="1" customWidth="1"/>
    <col min="22" max="16384" width="9.1796875" style="2"/>
  </cols>
  <sheetData>
    <row r="2" spans="2:23" x14ac:dyDescent="0.2">
      <c r="B2" s="11"/>
      <c r="C2" s="11"/>
      <c r="D2" s="11"/>
      <c r="E2" s="11"/>
      <c r="F2" s="11"/>
      <c r="G2" s="11"/>
      <c r="H2" s="11"/>
      <c r="I2" s="11"/>
      <c r="J2" s="11"/>
      <c r="K2" s="11"/>
      <c r="L2" s="11"/>
      <c r="M2" s="11"/>
      <c r="N2" s="11"/>
      <c r="O2" s="11"/>
      <c r="P2" s="11"/>
      <c r="Q2" s="11"/>
      <c r="R2" s="11"/>
    </row>
    <row r="3" spans="2:23" x14ac:dyDescent="0.2">
      <c r="B3" s="11"/>
      <c r="C3" s="11"/>
      <c r="D3" s="11"/>
      <c r="E3" s="11"/>
      <c r="F3" s="11"/>
      <c r="G3" s="11"/>
      <c r="H3" s="11"/>
      <c r="I3" s="11"/>
      <c r="J3" s="11"/>
      <c r="K3" s="11"/>
      <c r="L3" s="11"/>
      <c r="M3" s="11"/>
      <c r="N3" s="11"/>
      <c r="O3" s="11"/>
      <c r="P3" s="11"/>
      <c r="Q3" s="11"/>
      <c r="R3" s="11"/>
    </row>
    <row r="4" spans="2:23" ht="10.5" x14ac:dyDescent="0.25">
      <c r="B4" s="11"/>
      <c r="C4" s="12" t="s">
        <v>128</v>
      </c>
      <c r="D4" s="11"/>
      <c r="E4" s="11"/>
      <c r="F4" s="11"/>
      <c r="G4" s="11"/>
      <c r="H4" s="11"/>
      <c r="I4" s="11"/>
      <c r="J4" s="11"/>
      <c r="K4" s="17"/>
      <c r="L4" s="17"/>
      <c r="M4" s="17"/>
      <c r="N4" s="17"/>
      <c r="O4" s="17"/>
      <c r="P4" s="17"/>
      <c r="Q4" s="17"/>
      <c r="R4" s="17"/>
    </row>
    <row r="5" spans="2:23" ht="11.25" customHeight="1" x14ac:dyDescent="0.2">
      <c r="B5" s="11"/>
      <c r="C5" s="11"/>
      <c r="D5" s="11"/>
      <c r="E5" s="11"/>
      <c r="F5" s="11"/>
      <c r="G5" s="11"/>
      <c r="H5" s="11"/>
      <c r="I5" s="11"/>
      <c r="J5" s="11"/>
      <c r="K5" s="11"/>
      <c r="L5" s="11"/>
      <c r="M5" s="11"/>
      <c r="N5" s="11"/>
      <c r="O5" s="11"/>
      <c r="P5" s="11"/>
      <c r="Q5" s="11"/>
      <c r="R5" s="11"/>
    </row>
    <row r="6" spans="2:23" ht="11.25" customHeight="1" x14ac:dyDescent="0.2">
      <c r="B6" s="6"/>
      <c r="D6" s="6"/>
      <c r="E6" s="6"/>
      <c r="F6" s="6"/>
      <c r="G6" s="6"/>
      <c r="H6" s="6"/>
      <c r="I6" s="6"/>
      <c r="J6" s="6"/>
      <c r="K6" s="6"/>
      <c r="L6" s="6"/>
      <c r="M6" s="6"/>
      <c r="N6" s="6"/>
    </row>
    <row r="7" spans="2:23" ht="13.5" customHeight="1" x14ac:dyDescent="0.25">
      <c r="B7" s="39"/>
      <c r="C7" s="40" t="s">
        <v>314</v>
      </c>
      <c r="D7" s="39" t="s">
        <v>1</v>
      </c>
      <c r="E7" s="39" t="s">
        <v>1</v>
      </c>
      <c r="F7" s="39" t="s">
        <v>1</v>
      </c>
      <c r="G7" s="39" t="s">
        <v>1</v>
      </c>
      <c r="H7" s="39" t="s">
        <v>1</v>
      </c>
      <c r="I7" s="39" t="s">
        <v>1</v>
      </c>
      <c r="J7" s="39" t="s">
        <v>1</v>
      </c>
      <c r="K7" s="39" t="s">
        <v>1</v>
      </c>
      <c r="L7" s="39" t="s">
        <v>1</v>
      </c>
      <c r="M7" s="39" t="s">
        <v>1</v>
      </c>
      <c r="N7" s="39" t="s">
        <v>1</v>
      </c>
      <c r="O7" s="39" t="s">
        <v>1</v>
      </c>
      <c r="P7" s="39" t="s">
        <v>1</v>
      </c>
      <c r="Q7" s="39" t="s">
        <v>1</v>
      </c>
      <c r="R7" s="39" t="s">
        <v>1</v>
      </c>
      <c r="S7" s="10"/>
      <c r="T7" s="10"/>
      <c r="U7" s="10"/>
    </row>
    <row r="8" spans="2:23" ht="11.25" customHeight="1" x14ac:dyDescent="0.25">
      <c r="B8" s="36"/>
      <c r="C8" s="33" t="s">
        <v>527</v>
      </c>
      <c r="D8" s="36" t="s">
        <v>105</v>
      </c>
      <c r="E8" s="36" t="s">
        <v>106</v>
      </c>
      <c r="F8" s="36" t="s">
        <v>108</v>
      </c>
      <c r="G8" s="36" t="s">
        <v>109</v>
      </c>
      <c r="H8" s="36" t="s">
        <v>110</v>
      </c>
      <c r="I8" s="36" t="s">
        <v>111</v>
      </c>
      <c r="J8" s="36" t="s">
        <v>153</v>
      </c>
      <c r="K8" s="37">
        <v>2024</v>
      </c>
      <c r="L8" s="37" t="s">
        <v>308</v>
      </c>
      <c r="M8" s="37" t="s">
        <v>348</v>
      </c>
      <c r="N8" s="38" t="s">
        <v>349</v>
      </c>
      <c r="O8" s="37" t="s">
        <v>351</v>
      </c>
      <c r="P8" s="38" t="s">
        <v>353</v>
      </c>
      <c r="Q8" s="38" t="s">
        <v>371</v>
      </c>
      <c r="R8" s="37">
        <v>2025</v>
      </c>
      <c r="S8" s="10"/>
      <c r="T8" s="10"/>
      <c r="U8" s="10"/>
    </row>
    <row r="9" spans="2:23" ht="11.25" customHeight="1" x14ac:dyDescent="0.25">
      <c r="B9" s="46">
        <v>30101</v>
      </c>
      <c r="C9" s="46" t="s">
        <v>315</v>
      </c>
      <c r="D9" s="47">
        <v>7230583</v>
      </c>
      <c r="E9" s="47">
        <v>1956914</v>
      </c>
      <c r="F9" s="47">
        <v>1351597</v>
      </c>
      <c r="G9" s="47">
        <v>3308511</v>
      </c>
      <c r="H9" s="47">
        <v>1631878</v>
      </c>
      <c r="I9" s="47">
        <v>4940389</v>
      </c>
      <c r="J9" s="47">
        <v>1975375</v>
      </c>
      <c r="K9" s="47">
        <v>6915764</v>
      </c>
      <c r="L9" s="47">
        <v>2331042</v>
      </c>
      <c r="M9" s="47">
        <v>1862135</v>
      </c>
      <c r="N9" s="47">
        <v>4193177</v>
      </c>
      <c r="O9" s="47">
        <v>2087705</v>
      </c>
      <c r="P9" s="47">
        <v>6280882</v>
      </c>
      <c r="Q9" s="47">
        <v>2272265</v>
      </c>
      <c r="R9" s="84">
        <v>8553147</v>
      </c>
      <c r="S9" s="9"/>
      <c r="T9" s="9"/>
      <c r="U9" s="9"/>
      <c r="V9" s="8"/>
      <c r="W9" s="8"/>
    </row>
    <row r="10" spans="2:23" ht="11.25" customHeight="1" x14ac:dyDescent="0.2">
      <c r="B10" s="42"/>
      <c r="C10" s="43" t="s">
        <v>316</v>
      </c>
      <c r="D10" s="42">
        <v>2189209</v>
      </c>
      <c r="E10" s="42">
        <v>744518</v>
      </c>
      <c r="F10" s="42">
        <v>778206</v>
      </c>
      <c r="G10" s="42">
        <v>1522724</v>
      </c>
      <c r="H10" s="42">
        <v>777789</v>
      </c>
      <c r="I10" s="42">
        <v>2300513</v>
      </c>
      <c r="J10" s="42">
        <v>1267849</v>
      </c>
      <c r="K10" s="42">
        <v>3568362</v>
      </c>
      <c r="L10" s="42">
        <v>952848</v>
      </c>
      <c r="M10" s="42">
        <v>677808</v>
      </c>
      <c r="N10" s="42">
        <v>1630656</v>
      </c>
      <c r="O10" s="42">
        <v>649860</v>
      </c>
      <c r="P10" s="42">
        <v>2280516</v>
      </c>
      <c r="Q10" s="42">
        <v>1064102</v>
      </c>
      <c r="R10" s="85">
        <v>3344618</v>
      </c>
      <c r="S10" s="8"/>
      <c r="T10" s="8"/>
      <c r="U10" s="8"/>
      <c r="V10" s="8"/>
      <c r="W10" s="8"/>
    </row>
    <row r="11" spans="2:23" ht="11.25" customHeight="1" x14ac:dyDescent="0.2">
      <c r="B11" s="42"/>
      <c r="C11" s="43" t="s">
        <v>521</v>
      </c>
      <c r="D11" s="42">
        <v>349283</v>
      </c>
      <c r="E11" s="42">
        <v>58083</v>
      </c>
      <c r="F11" s="42">
        <v>24949</v>
      </c>
      <c r="G11" s="42">
        <v>83032</v>
      </c>
      <c r="H11" s="42">
        <v>84665</v>
      </c>
      <c r="I11" s="42">
        <v>167697</v>
      </c>
      <c r="J11" s="42">
        <v>153114</v>
      </c>
      <c r="K11" s="42">
        <v>320811</v>
      </c>
      <c r="L11" s="42">
        <v>95487</v>
      </c>
      <c r="M11" s="42">
        <v>32200</v>
      </c>
      <c r="N11" s="42">
        <v>127687</v>
      </c>
      <c r="O11" s="42">
        <v>127390</v>
      </c>
      <c r="P11" s="42">
        <v>255077</v>
      </c>
      <c r="Q11" s="42">
        <v>134878</v>
      </c>
      <c r="R11" s="85">
        <v>386901</v>
      </c>
      <c r="S11" s="8"/>
      <c r="T11" s="8"/>
      <c r="U11" s="8"/>
      <c r="V11" s="8"/>
      <c r="W11" s="8"/>
    </row>
    <row r="12" spans="2:23" ht="11.25" customHeight="1" x14ac:dyDescent="0.2">
      <c r="B12" s="42"/>
      <c r="C12" s="43" t="s">
        <v>522</v>
      </c>
      <c r="D12" s="42">
        <v>3055726</v>
      </c>
      <c r="E12" s="42">
        <v>929602</v>
      </c>
      <c r="F12" s="42">
        <v>458741</v>
      </c>
      <c r="G12" s="42">
        <v>1388343</v>
      </c>
      <c r="H12" s="42">
        <v>343845</v>
      </c>
      <c r="I12" s="42">
        <v>1732188</v>
      </c>
      <c r="J12" s="42">
        <v>360417</v>
      </c>
      <c r="K12" s="42">
        <v>2092605</v>
      </c>
      <c r="L12" s="42">
        <v>1257521</v>
      </c>
      <c r="M12" s="42">
        <v>952071</v>
      </c>
      <c r="N12" s="42">
        <v>2209592</v>
      </c>
      <c r="O12" s="42">
        <v>457417</v>
      </c>
      <c r="P12" s="42">
        <v>2667009</v>
      </c>
      <c r="Q12" s="42">
        <v>209112</v>
      </c>
      <c r="R12" s="85">
        <v>2749065</v>
      </c>
      <c r="S12" s="8"/>
      <c r="T12" s="8"/>
      <c r="U12" s="8"/>
      <c r="V12" s="8"/>
      <c r="W12" s="8"/>
    </row>
    <row r="13" spans="2:23" ht="11.25" customHeight="1" x14ac:dyDescent="0.2">
      <c r="B13" s="42"/>
      <c r="C13" s="43" t="s">
        <v>7</v>
      </c>
      <c r="D13" s="42">
        <v>846036</v>
      </c>
      <c r="E13" s="42">
        <v>20973</v>
      </c>
      <c r="F13" s="42">
        <v>24231</v>
      </c>
      <c r="G13" s="42">
        <v>45204</v>
      </c>
      <c r="H13" s="42">
        <v>299664</v>
      </c>
      <c r="I13" s="42">
        <v>344868</v>
      </c>
      <c r="J13" s="42">
        <v>179015</v>
      </c>
      <c r="K13" s="42">
        <v>523883</v>
      </c>
      <c r="L13" s="42">
        <v>1698</v>
      </c>
      <c r="M13" s="42">
        <v>49584</v>
      </c>
      <c r="N13" s="42">
        <v>51282</v>
      </c>
      <c r="O13" s="42">
        <v>597866</v>
      </c>
      <c r="P13" s="42">
        <v>649148</v>
      </c>
      <c r="Q13" s="42">
        <v>386086</v>
      </c>
      <c r="R13" s="85">
        <v>1035234</v>
      </c>
      <c r="S13" s="8"/>
      <c r="T13" s="8"/>
      <c r="U13" s="8"/>
      <c r="V13" s="8"/>
      <c r="W13" s="8"/>
    </row>
    <row r="14" spans="2:23" ht="11.25" customHeight="1" x14ac:dyDescent="0.2">
      <c r="B14" s="42"/>
      <c r="C14" s="43" t="s">
        <v>57</v>
      </c>
      <c r="D14" s="42">
        <v>121007</v>
      </c>
      <c r="E14" s="42">
        <v>28515</v>
      </c>
      <c r="F14" s="42">
        <v>30935</v>
      </c>
      <c r="G14" s="42">
        <v>59450</v>
      </c>
      <c r="H14" s="42">
        <v>69204</v>
      </c>
      <c r="I14" s="42">
        <v>128654</v>
      </c>
      <c r="J14" s="42">
        <v>73626</v>
      </c>
      <c r="K14" s="42">
        <v>202280</v>
      </c>
      <c r="L14" s="42">
        <v>49403</v>
      </c>
      <c r="M14" s="42">
        <v>53479</v>
      </c>
      <c r="N14" s="42">
        <v>102882</v>
      </c>
      <c r="O14" s="42">
        <v>119391</v>
      </c>
      <c r="P14" s="42">
        <v>222273</v>
      </c>
      <c r="Q14" s="42">
        <v>161578</v>
      </c>
      <c r="R14" s="85">
        <v>383851</v>
      </c>
      <c r="S14" s="8"/>
      <c r="T14" s="8"/>
      <c r="U14" s="8"/>
      <c r="V14" s="8"/>
      <c r="W14" s="8"/>
    </row>
    <row r="15" spans="2:23" ht="11.25" customHeight="1" x14ac:dyDescent="0.2">
      <c r="B15" s="42"/>
      <c r="C15" s="43" t="s">
        <v>523</v>
      </c>
      <c r="D15" s="42">
        <v>0</v>
      </c>
      <c r="E15" s="42">
        <v>0</v>
      </c>
      <c r="F15" s="42">
        <v>0</v>
      </c>
      <c r="G15" s="42">
        <v>0</v>
      </c>
      <c r="H15" s="42">
        <v>0</v>
      </c>
      <c r="I15" s="42">
        <v>0</v>
      </c>
      <c r="J15" s="42">
        <v>0</v>
      </c>
      <c r="K15" s="42">
        <v>0</v>
      </c>
      <c r="L15" s="42">
        <v>0</v>
      </c>
      <c r="M15" s="42">
        <v>0</v>
      </c>
      <c r="N15" s="42">
        <v>0</v>
      </c>
      <c r="O15" s="42">
        <v>0</v>
      </c>
      <c r="P15" s="42">
        <v>0</v>
      </c>
      <c r="Q15" s="42">
        <v>163128</v>
      </c>
      <c r="R15" s="85">
        <v>296096</v>
      </c>
      <c r="S15" s="8"/>
      <c r="T15" s="8"/>
      <c r="U15" s="8"/>
      <c r="V15" s="8"/>
      <c r="W15" s="8"/>
    </row>
    <row r="16" spans="2:23" ht="11.25" customHeight="1" x14ac:dyDescent="0.2">
      <c r="B16" s="42"/>
      <c r="C16" s="43" t="s">
        <v>8</v>
      </c>
      <c r="D16" s="42">
        <v>61390</v>
      </c>
      <c r="E16" s="42">
        <v>5246</v>
      </c>
      <c r="F16" s="42">
        <v>30248</v>
      </c>
      <c r="G16" s="42">
        <v>35494</v>
      </c>
      <c r="H16" s="42">
        <v>22452</v>
      </c>
      <c r="I16" s="42">
        <v>57946</v>
      </c>
      <c r="J16" s="42">
        <v>35022</v>
      </c>
      <c r="K16" s="42">
        <v>92968</v>
      </c>
      <c r="L16" s="42">
        <v>22189</v>
      </c>
      <c r="M16" s="42">
        <v>23393</v>
      </c>
      <c r="N16" s="42">
        <v>45582</v>
      </c>
      <c r="O16" s="42">
        <v>56252</v>
      </c>
      <c r="P16" s="42">
        <v>101834</v>
      </c>
      <c r="Q16" s="42">
        <v>30144</v>
      </c>
      <c r="R16" s="85">
        <v>129120</v>
      </c>
      <c r="S16" s="8"/>
      <c r="T16" s="8"/>
      <c r="U16" s="8"/>
      <c r="V16" s="8"/>
      <c r="W16" s="8"/>
    </row>
    <row r="17" spans="2:23" ht="11.25" customHeight="1" x14ac:dyDescent="0.2">
      <c r="B17" s="42"/>
      <c r="C17" s="43" t="s">
        <v>317</v>
      </c>
      <c r="D17" s="42">
        <v>607932</v>
      </c>
      <c r="E17" s="42">
        <v>169977</v>
      </c>
      <c r="F17" s="42">
        <v>4287</v>
      </c>
      <c r="G17" s="42">
        <v>174264</v>
      </c>
      <c r="H17" s="42">
        <v>34259</v>
      </c>
      <c r="I17" s="42">
        <v>208523</v>
      </c>
      <c r="J17" s="42">
        <v>-93668</v>
      </c>
      <c r="K17" s="42">
        <v>114855</v>
      </c>
      <c r="L17" s="42">
        <v>-48104</v>
      </c>
      <c r="M17" s="42">
        <v>73600</v>
      </c>
      <c r="N17" s="42">
        <v>25496</v>
      </c>
      <c r="O17" s="42">
        <v>79529</v>
      </c>
      <c r="P17" s="42">
        <v>105025</v>
      </c>
      <c r="Q17" s="42">
        <v>123237</v>
      </c>
      <c r="R17" s="85">
        <v>228262</v>
      </c>
      <c r="S17" s="8"/>
      <c r="T17" s="8"/>
      <c r="U17" s="8"/>
      <c r="V17" s="8"/>
      <c r="W17" s="8"/>
    </row>
    <row r="18" spans="2:23" s="3" customFormat="1" ht="11.25" customHeight="1" x14ac:dyDescent="0.25">
      <c r="B18" s="46">
        <v>30102</v>
      </c>
      <c r="C18" s="46" t="s">
        <v>318</v>
      </c>
      <c r="D18" s="47">
        <v>1891541</v>
      </c>
      <c r="E18" s="47">
        <v>37885</v>
      </c>
      <c r="F18" s="47">
        <v>760321</v>
      </c>
      <c r="G18" s="47">
        <v>798206</v>
      </c>
      <c r="H18" s="47">
        <v>19947</v>
      </c>
      <c r="I18" s="47">
        <v>818153</v>
      </c>
      <c r="J18" s="47">
        <v>69710</v>
      </c>
      <c r="K18" s="47">
        <v>887863</v>
      </c>
      <c r="L18" s="47">
        <v>503630</v>
      </c>
      <c r="M18" s="47">
        <v>392724</v>
      </c>
      <c r="N18" s="47">
        <v>896354</v>
      </c>
      <c r="O18" s="47">
        <v>291331</v>
      </c>
      <c r="P18" s="47">
        <v>1187685</v>
      </c>
      <c r="Q18" s="47">
        <v>18382</v>
      </c>
      <c r="R18" s="84">
        <v>1206067</v>
      </c>
      <c r="S18" s="9"/>
      <c r="T18" s="9"/>
      <c r="U18" s="9"/>
      <c r="V18" s="8"/>
      <c r="W18" s="8"/>
    </row>
    <row r="19" spans="2:23" ht="11.25" customHeight="1" x14ac:dyDescent="0.25">
      <c r="B19" s="46">
        <v>30201</v>
      </c>
      <c r="C19" s="46" t="s">
        <v>319</v>
      </c>
      <c r="D19" s="47">
        <v>-4414771</v>
      </c>
      <c r="E19" s="47">
        <v>-1244571</v>
      </c>
      <c r="F19" s="47">
        <v>-1077373</v>
      </c>
      <c r="G19" s="47">
        <v>-2321944</v>
      </c>
      <c r="H19" s="47">
        <v>-1194456</v>
      </c>
      <c r="I19" s="47">
        <v>-3516400</v>
      </c>
      <c r="J19" s="47">
        <v>-1253282</v>
      </c>
      <c r="K19" s="47">
        <v>-4769682</v>
      </c>
      <c r="L19" s="47">
        <v>-1373019</v>
      </c>
      <c r="M19" s="47">
        <v>-1310464</v>
      </c>
      <c r="N19" s="47">
        <v>-2683483</v>
      </c>
      <c r="O19" s="47">
        <v>-1486008</v>
      </c>
      <c r="P19" s="47">
        <v>-4169491</v>
      </c>
      <c r="Q19" s="47">
        <v>-1443583</v>
      </c>
      <c r="R19" s="84">
        <v>-5613074</v>
      </c>
      <c r="S19" s="9"/>
      <c r="T19" s="9"/>
      <c r="U19" s="9"/>
      <c r="V19" s="8"/>
      <c r="W19" s="8"/>
    </row>
    <row r="20" spans="2:23" ht="11.25" customHeight="1" x14ac:dyDescent="0.2">
      <c r="B20" s="42"/>
      <c r="C20" s="43" t="s">
        <v>316</v>
      </c>
      <c r="D20" s="42">
        <v>-1636704</v>
      </c>
      <c r="E20" s="42">
        <v>-449125</v>
      </c>
      <c r="F20" s="42">
        <v>-512495</v>
      </c>
      <c r="G20" s="42">
        <v>-961620</v>
      </c>
      <c r="H20" s="42">
        <v>-512266</v>
      </c>
      <c r="I20" s="42">
        <v>-1473886</v>
      </c>
      <c r="J20" s="42">
        <v>-731053</v>
      </c>
      <c r="K20" s="42">
        <v>-2204939</v>
      </c>
      <c r="L20" s="42">
        <v>-596105</v>
      </c>
      <c r="M20" s="42">
        <v>-482107</v>
      </c>
      <c r="N20" s="42">
        <v>-1078212</v>
      </c>
      <c r="O20" s="42">
        <v>-491032</v>
      </c>
      <c r="P20" s="42">
        <v>-1569244</v>
      </c>
      <c r="Q20" s="42">
        <v>-774101</v>
      </c>
      <c r="R20" s="85">
        <v>-2343345</v>
      </c>
      <c r="S20" s="8"/>
      <c r="T20" s="8"/>
      <c r="U20" s="8"/>
      <c r="V20" s="8"/>
      <c r="W20" s="8"/>
    </row>
    <row r="21" spans="2:23" ht="11.25" customHeight="1" x14ac:dyDescent="0.2">
      <c r="B21" s="42"/>
      <c r="C21" s="43" t="s">
        <v>521</v>
      </c>
      <c r="D21" s="42">
        <v>-205003</v>
      </c>
      <c r="E21" s="42">
        <v>-45231</v>
      </c>
      <c r="F21" s="42">
        <v>-25326</v>
      </c>
      <c r="G21" s="42">
        <v>-70557</v>
      </c>
      <c r="H21" s="42">
        <v>-67826</v>
      </c>
      <c r="I21" s="42">
        <v>-138383</v>
      </c>
      <c r="J21" s="42">
        <v>-89513</v>
      </c>
      <c r="K21" s="42">
        <v>-227896</v>
      </c>
      <c r="L21" s="42">
        <v>-52113</v>
      </c>
      <c r="M21" s="42">
        <v>-18716</v>
      </c>
      <c r="N21" s="42">
        <v>-70829</v>
      </c>
      <c r="O21" s="42">
        <v>-78416</v>
      </c>
      <c r="P21" s="42">
        <v>-149245</v>
      </c>
      <c r="Q21" s="42">
        <v>-80259</v>
      </c>
      <c r="R21" s="85">
        <v>-229100</v>
      </c>
      <c r="S21" s="8"/>
      <c r="T21" s="8"/>
      <c r="U21" s="8"/>
      <c r="V21" s="8"/>
      <c r="W21" s="8"/>
    </row>
    <row r="22" spans="2:23" ht="11.25" customHeight="1" x14ac:dyDescent="0.2">
      <c r="B22" s="42"/>
      <c r="C22" s="43" t="s">
        <v>522</v>
      </c>
      <c r="D22" s="42">
        <v>-1634559</v>
      </c>
      <c r="E22" s="42">
        <v>-689951</v>
      </c>
      <c r="F22" s="42">
        <v>-446362</v>
      </c>
      <c r="G22" s="42">
        <v>-1136313</v>
      </c>
      <c r="H22" s="42">
        <v>-261857</v>
      </c>
      <c r="I22" s="42">
        <v>-1398170</v>
      </c>
      <c r="J22" s="42">
        <v>-201631</v>
      </c>
      <c r="K22" s="42">
        <v>-1599801</v>
      </c>
      <c r="L22" s="42">
        <v>-636415</v>
      </c>
      <c r="M22" s="42">
        <v>-703675</v>
      </c>
      <c r="N22" s="42">
        <v>-1340090</v>
      </c>
      <c r="O22" s="42">
        <v>-355694</v>
      </c>
      <c r="P22" s="42">
        <v>-1695784</v>
      </c>
      <c r="Q22" s="42">
        <v>-110347</v>
      </c>
      <c r="R22" s="85">
        <v>-1772371</v>
      </c>
      <c r="S22" s="8"/>
      <c r="T22" s="8"/>
      <c r="U22" s="8"/>
      <c r="V22" s="8"/>
      <c r="W22" s="8"/>
    </row>
    <row r="23" spans="2:23" ht="11.25" customHeight="1" x14ac:dyDescent="0.2">
      <c r="B23" s="42"/>
      <c r="C23" s="43" t="s">
        <v>7</v>
      </c>
      <c r="D23" s="42">
        <v>-693868</v>
      </c>
      <c r="E23" s="42">
        <v>-15795</v>
      </c>
      <c r="F23" s="42">
        <v>-18751</v>
      </c>
      <c r="G23" s="42">
        <v>-34546</v>
      </c>
      <c r="H23" s="42">
        <v>-261317</v>
      </c>
      <c r="I23" s="42">
        <v>-295863</v>
      </c>
      <c r="J23" s="42">
        <v>-129131</v>
      </c>
      <c r="K23" s="42">
        <v>-424994</v>
      </c>
      <c r="L23" s="42">
        <v>-1962</v>
      </c>
      <c r="M23" s="42">
        <v>-28583</v>
      </c>
      <c r="N23" s="42">
        <v>-30545</v>
      </c>
      <c r="O23" s="42">
        <v>-409601</v>
      </c>
      <c r="P23" s="42">
        <v>-440146</v>
      </c>
      <c r="Q23" s="42">
        <v>-238301</v>
      </c>
      <c r="R23" s="85">
        <v>-678447</v>
      </c>
      <c r="S23" s="8"/>
      <c r="T23" s="8"/>
      <c r="U23" s="8"/>
      <c r="V23" s="8"/>
      <c r="W23" s="8"/>
    </row>
    <row r="24" spans="2:23" ht="11.25" customHeight="1" x14ac:dyDescent="0.2">
      <c r="B24" s="42"/>
      <c r="C24" s="43" t="s">
        <v>57</v>
      </c>
      <c r="D24" s="42">
        <v>-143966</v>
      </c>
      <c r="E24" s="42">
        <v>-30864</v>
      </c>
      <c r="F24" s="42">
        <v>-28523</v>
      </c>
      <c r="G24" s="42">
        <v>-59387</v>
      </c>
      <c r="H24" s="42">
        <v>-62396</v>
      </c>
      <c r="I24" s="42">
        <v>-121783</v>
      </c>
      <c r="J24" s="42">
        <v>-62990</v>
      </c>
      <c r="K24" s="42">
        <v>-184773</v>
      </c>
      <c r="L24" s="42">
        <v>-42846</v>
      </c>
      <c r="M24" s="42">
        <v>-45181</v>
      </c>
      <c r="N24" s="42">
        <v>-88027</v>
      </c>
      <c r="O24" s="42">
        <v>-99826</v>
      </c>
      <c r="P24" s="42">
        <v>-187853</v>
      </c>
      <c r="Q24" s="42">
        <v>-155635</v>
      </c>
      <c r="R24" s="85">
        <v>-343489</v>
      </c>
      <c r="S24" s="8"/>
      <c r="T24" s="8"/>
      <c r="U24" s="8"/>
      <c r="V24" s="8"/>
      <c r="W24" s="8"/>
    </row>
    <row r="25" spans="2:23" ht="11.25" customHeight="1" x14ac:dyDescent="0.2">
      <c r="B25" s="42"/>
      <c r="C25" s="43" t="s">
        <v>523</v>
      </c>
      <c r="D25" s="42">
        <v>0</v>
      </c>
      <c r="E25" s="42">
        <v>0</v>
      </c>
      <c r="F25" s="42">
        <v>0</v>
      </c>
      <c r="G25" s="42">
        <v>0</v>
      </c>
      <c r="H25" s="42">
        <v>0</v>
      </c>
      <c r="I25" s="42">
        <v>0</v>
      </c>
      <c r="J25" s="42">
        <v>0</v>
      </c>
      <c r="K25" s="42">
        <v>0</v>
      </c>
      <c r="L25" s="42">
        <v>0</v>
      </c>
      <c r="M25" s="42">
        <v>0</v>
      </c>
      <c r="N25" s="42">
        <v>0</v>
      </c>
      <c r="O25" s="42">
        <v>0</v>
      </c>
      <c r="P25" s="42">
        <v>0</v>
      </c>
      <c r="Q25" s="42">
        <v>-48652.185000000005</v>
      </c>
      <c r="R25" s="85">
        <v>-84832.337</v>
      </c>
      <c r="S25" s="8"/>
      <c r="T25" s="8"/>
      <c r="U25" s="8"/>
      <c r="V25" s="8"/>
      <c r="W25" s="8"/>
    </row>
    <row r="26" spans="2:23" ht="11.25" customHeight="1" x14ac:dyDescent="0.2">
      <c r="B26" s="42"/>
      <c r="C26" s="43" t="s">
        <v>8</v>
      </c>
      <c r="D26" s="42">
        <v>-100671</v>
      </c>
      <c r="E26" s="42">
        <v>-13605</v>
      </c>
      <c r="F26" s="42">
        <v>-45916</v>
      </c>
      <c r="G26" s="42">
        <v>-59521</v>
      </c>
      <c r="H26" s="42">
        <v>-28794</v>
      </c>
      <c r="I26" s="42">
        <v>-88315</v>
      </c>
      <c r="J26" s="42">
        <v>-38964</v>
      </c>
      <c r="K26" s="42">
        <v>-127279</v>
      </c>
      <c r="L26" s="42">
        <v>-43578</v>
      </c>
      <c r="M26" s="42">
        <v>-32202</v>
      </c>
      <c r="N26" s="42">
        <v>-75780</v>
      </c>
      <c r="O26" s="42">
        <v>-51439</v>
      </c>
      <c r="P26" s="42">
        <v>-127219</v>
      </c>
      <c r="Q26" s="42">
        <v>-36287.815000000002</v>
      </c>
      <c r="R26" s="85">
        <v>-161489.663</v>
      </c>
      <c r="S26" s="8"/>
      <c r="T26" s="8"/>
      <c r="U26" s="8"/>
      <c r="V26" s="8"/>
      <c r="W26" s="8"/>
    </row>
    <row r="27" spans="2:23" s="3" customFormat="1" ht="11.25" customHeight="1" x14ac:dyDescent="0.25">
      <c r="B27" s="46">
        <v>30202</v>
      </c>
      <c r="C27" s="46" t="s">
        <v>58</v>
      </c>
      <c r="D27" s="47">
        <v>-2086659</v>
      </c>
      <c r="E27" s="47">
        <v>-104012</v>
      </c>
      <c r="F27" s="47">
        <v>-203483</v>
      </c>
      <c r="G27" s="47">
        <v>-307495</v>
      </c>
      <c r="H27" s="47">
        <v>-178282</v>
      </c>
      <c r="I27" s="47">
        <v>-485777</v>
      </c>
      <c r="J27" s="47">
        <v>-240442</v>
      </c>
      <c r="K27" s="47">
        <v>-726219</v>
      </c>
      <c r="L27" s="47">
        <v>-385598</v>
      </c>
      <c r="M27" s="47">
        <v>-288368</v>
      </c>
      <c r="N27" s="47">
        <v>-673966</v>
      </c>
      <c r="O27" s="47">
        <v>-270456</v>
      </c>
      <c r="P27" s="47">
        <v>-944422</v>
      </c>
      <c r="Q27" s="47">
        <v>-272789</v>
      </c>
      <c r="R27" s="84">
        <v>-1217211</v>
      </c>
      <c r="S27" s="9"/>
      <c r="T27" s="9"/>
      <c r="U27" s="9"/>
      <c r="V27" s="8"/>
      <c r="W27" s="8"/>
    </row>
    <row r="28" spans="2:23" ht="11.25" customHeight="1" x14ac:dyDescent="0.25">
      <c r="B28" s="46">
        <v>303</v>
      </c>
      <c r="C28" s="46" t="s">
        <v>90</v>
      </c>
      <c r="D28" s="47">
        <v>2620694</v>
      </c>
      <c r="E28" s="47">
        <v>646216</v>
      </c>
      <c r="F28" s="47">
        <v>831062</v>
      </c>
      <c r="G28" s="47">
        <v>1477278</v>
      </c>
      <c r="H28" s="47">
        <v>279087</v>
      </c>
      <c r="I28" s="47">
        <v>1756365</v>
      </c>
      <c r="J28" s="47">
        <v>551361</v>
      </c>
      <c r="K28" s="47">
        <v>2307726</v>
      </c>
      <c r="L28" s="47">
        <v>1076055</v>
      </c>
      <c r="M28" s="47">
        <v>656027</v>
      </c>
      <c r="N28" s="47">
        <v>1732082</v>
      </c>
      <c r="O28" s="47">
        <v>622572</v>
      </c>
      <c r="P28" s="47">
        <v>2354654</v>
      </c>
      <c r="Q28" s="47">
        <v>574275</v>
      </c>
      <c r="R28" s="84">
        <v>2928929</v>
      </c>
      <c r="S28" s="9"/>
      <c r="T28" s="9"/>
      <c r="U28" s="9"/>
      <c r="V28" s="8"/>
      <c r="W28" s="8"/>
    </row>
    <row r="29" spans="2:23" s="3" customFormat="1" ht="11.25" customHeight="1" x14ac:dyDescent="0.25">
      <c r="B29" s="46">
        <v>304</v>
      </c>
      <c r="C29" s="46" t="s">
        <v>151</v>
      </c>
      <c r="D29" s="47">
        <f t="shared" ref="D29:N29" si="0">D30+D38+D55+D56</f>
        <v>-685513</v>
      </c>
      <c r="E29" s="47">
        <f t="shared" si="0"/>
        <v>-147695</v>
      </c>
      <c r="F29" s="47">
        <f t="shared" si="0"/>
        <v>-155903</v>
      </c>
      <c r="G29" s="47">
        <f t="shared" si="0"/>
        <v>-303598</v>
      </c>
      <c r="H29" s="47">
        <f t="shared" si="0"/>
        <v>-206132</v>
      </c>
      <c r="I29" s="47">
        <f t="shared" si="0"/>
        <v>-509730</v>
      </c>
      <c r="J29" s="47">
        <f t="shared" si="0"/>
        <v>-284847</v>
      </c>
      <c r="K29" s="47">
        <f t="shared" si="0"/>
        <v>-794577</v>
      </c>
      <c r="L29" s="47">
        <f t="shared" si="0"/>
        <v>-210007</v>
      </c>
      <c r="M29" s="47">
        <f t="shared" si="0"/>
        <v>-202741</v>
      </c>
      <c r="N29" s="47">
        <f t="shared" si="0"/>
        <v>-412748</v>
      </c>
      <c r="O29" s="47">
        <f>O30+O38+O55+O56</f>
        <v>-338526</v>
      </c>
      <c r="P29" s="47">
        <f>P30+P38+P55+P56</f>
        <v>-751274</v>
      </c>
      <c r="Q29" s="47">
        <v>-365113</v>
      </c>
      <c r="R29" s="84">
        <v>-1116387</v>
      </c>
      <c r="S29" s="9"/>
      <c r="T29" s="9"/>
      <c r="U29" s="9"/>
      <c r="V29" s="8"/>
      <c r="W29" s="8"/>
    </row>
    <row r="30" spans="2:23" s="3" customFormat="1" ht="11.25" customHeight="1" x14ac:dyDescent="0.25">
      <c r="B30" s="44">
        <v>30401</v>
      </c>
      <c r="C30" s="44" t="s">
        <v>59</v>
      </c>
      <c r="D30" s="45">
        <v>-388859</v>
      </c>
      <c r="E30" s="45">
        <v>-68855</v>
      </c>
      <c r="F30" s="45">
        <v>-91827</v>
      </c>
      <c r="G30" s="45">
        <v>-160682</v>
      </c>
      <c r="H30" s="45">
        <v>-122572</v>
      </c>
      <c r="I30" s="45">
        <v>-283254</v>
      </c>
      <c r="J30" s="45">
        <v>-211854</v>
      </c>
      <c r="K30" s="45">
        <v>-495108</v>
      </c>
      <c r="L30" s="45">
        <v>-121472</v>
      </c>
      <c r="M30" s="45">
        <v>-88816</v>
      </c>
      <c r="N30" s="45">
        <v>-210288</v>
      </c>
      <c r="O30" s="45">
        <v>-188373</v>
      </c>
      <c r="P30" s="45">
        <v>-398661</v>
      </c>
      <c r="Q30" s="45">
        <v>-233651</v>
      </c>
      <c r="R30" s="48">
        <v>-632312</v>
      </c>
      <c r="S30" s="9"/>
      <c r="T30" s="9"/>
      <c r="U30" s="9"/>
      <c r="V30" s="8"/>
      <c r="W30" s="8"/>
    </row>
    <row r="31" spans="2:23" ht="11.25" customHeight="1" x14ac:dyDescent="0.2">
      <c r="B31" s="42"/>
      <c r="C31" s="43" t="s">
        <v>341</v>
      </c>
      <c r="D31" s="42">
        <v>-125083</v>
      </c>
      <c r="E31" s="42">
        <v>-16556</v>
      </c>
      <c r="F31" s="42">
        <v>-40842</v>
      </c>
      <c r="G31" s="42">
        <v>-57398</v>
      </c>
      <c r="H31" s="42">
        <v>-44065</v>
      </c>
      <c r="I31" s="42">
        <v>-101463</v>
      </c>
      <c r="J31" s="42">
        <v>-62334</v>
      </c>
      <c r="K31" s="42">
        <v>-163797</v>
      </c>
      <c r="L31" s="42">
        <v>-48499</v>
      </c>
      <c r="M31" s="42">
        <v>-34711</v>
      </c>
      <c r="N31" s="42">
        <v>-83210</v>
      </c>
      <c r="O31" s="42">
        <v>-72643</v>
      </c>
      <c r="P31" s="42">
        <v>-155853</v>
      </c>
      <c r="Q31" s="42">
        <v>-77950</v>
      </c>
      <c r="R31" s="85">
        <v>-233803</v>
      </c>
      <c r="S31" s="8"/>
      <c r="T31" s="8"/>
      <c r="U31" s="8"/>
      <c r="V31" s="8"/>
      <c r="W31" s="8"/>
    </row>
    <row r="32" spans="2:23" ht="11.25" customHeight="1" x14ac:dyDescent="0.2">
      <c r="B32" s="42"/>
      <c r="C32" s="43" t="s">
        <v>342</v>
      </c>
      <c r="D32" s="42">
        <v>-61574</v>
      </c>
      <c r="E32" s="42">
        <v>-18759</v>
      </c>
      <c r="F32" s="42">
        <v>-15712</v>
      </c>
      <c r="G32" s="42">
        <v>-34471</v>
      </c>
      <c r="H32" s="42">
        <v>-14460</v>
      </c>
      <c r="I32" s="42">
        <v>-48931</v>
      </c>
      <c r="J32" s="42">
        <v>-30324</v>
      </c>
      <c r="K32" s="42">
        <v>-79255</v>
      </c>
      <c r="L32" s="42">
        <v>-24376</v>
      </c>
      <c r="M32" s="42">
        <v>-23032</v>
      </c>
      <c r="N32" s="42">
        <v>-47408</v>
      </c>
      <c r="O32" s="42">
        <v>-29735</v>
      </c>
      <c r="P32" s="42">
        <v>-77143</v>
      </c>
      <c r="Q32" s="42">
        <v>-21806</v>
      </c>
      <c r="R32" s="85">
        <v>-98949</v>
      </c>
      <c r="S32" s="8"/>
      <c r="T32" s="8"/>
      <c r="U32" s="8"/>
      <c r="V32" s="8"/>
      <c r="W32" s="8"/>
    </row>
    <row r="33" spans="2:23" ht="11.25" customHeight="1" x14ac:dyDescent="0.2">
      <c r="B33" s="42"/>
      <c r="C33" s="43" t="s">
        <v>343</v>
      </c>
      <c r="D33" s="42">
        <v>-29262</v>
      </c>
      <c r="E33" s="42">
        <v>-7736</v>
      </c>
      <c r="F33" s="42">
        <v>-6988</v>
      </c>
      <c r="G33" s="42">
        <v>-14724</v>
      </c>
      <c r="H33" s="42">
        <v>-6151</v>
      </c>
      <c r="I33" s="42">
        <v>-20875</v>
      </c>
      <c r="J33" s="42">
        <v>-2132</v>
      </c>
      <c r="K33" s="42">
        <v>-23007</v>
      </c>
      <c r="L33" s="42">
        <v>-7564</v>
      </c>
      <c r="M33" s="42">
        <v>-2093</v>
      </c>
      <c r="N33" s="42">
        <v>-9657</v>
      </c>
      <c r="O33" s="42">
        <v>-3780</v>
      </c>
      <c r="P33" s="42">
        <v>-13437</v>
      </c>
      <c r="Q33" s="42">
        <v>-3861</v>
      </c>
      <c r="R33" s="85">
        <v>-17298</v>
      </c>
      <c r="S33" s="8"/>
      <c r="T33" s="8"/>
      <c r="U33" s="8"/>
      <c r="V33" s="8"/>
      <c r="W33" s="8"/>
    </row>
    <row r="34" spans="2:23" ht="11.25" customHeight="1" x14ac:dyDescent="0.2">
      <c r="B34" s="42"/>
      <c r="C34" s="43" t="s">
        <v>344</v>
      </c>
      <c r="D34" s="42">
        <v>-2495</v>
      </c>
      <c r="E34" s="42">
        <v>-877</v>
      </c>
      <c r="F34" s="42">
        <v>-32</v>
      </c>
      <c r="G34" s="42">
        <v>-909</v>
      </c>
      <c r="H34" s="42">
        <v>-214</v>
      </c>
      <c r="I34" s="42">
        <v>-1123</v>
      </c>
      <c r="J34" s="42">
        <v>-1317</v>
      </c>
      <c r="K34" s="42">
        <v>-2440</v>
      </c>
      <c r="L34" s="42">
        <v>-1709</v>
      </c>
      <c r="M34" s="42">
        <v>-464</v>
      </c>
      <c r="N34" s="42">
        <v>-2173</v>
      </c>
      <c r="O34" s="42">
        <v>-661</v>
      </c>
      <c r="P34" s="42">
        <v>-2834</v>
      </c>
      <c r="Q34" s="42">
        <v>-2192</v>
      </c>
      <c r="R34" s="85">
        <v>-5026</v>
      </c>
      <c r="S34" s="8"/>
      <c r="T34" s="8"/>
      <c r="U34" s="8"/>
      <c r="V34" s="8"/>
      <c r="W34" s="8"/>
    </row>
    <row r="35" spans="2:23" ht="11.25" customHeight="1" x14ac:dyDescent="0.2">
      <c r="B35" s="42"/>
      <c r="C35" s="43" t="s">
        <v>345</v>
      </c>
      <c r="D35" s="42">
        <v>-42687</v>
      </c>
      <c r="E35" s="42">
        <v>-17907</v>
      </c>
      <c r="F35" s="42">
        <v>-18261</v>
      </c>
      <c r="G35" s="42">
        <v>-36168</v>
      </c>
      <c r="H35" s="42">
        <v>-18455</v>
      </c>
      <c r="I35" s="42">
        <v>-54623</v>
      </c>
      <c r="J35" s="42">
        <v>-23686</v>
      </c>
      <c r="K35" s="42">
        <v>-78309</v>
      </c>
      <c r="L35" s="42">
        <v>-34938</v>
      </c>
      <c r="M35" s="42">
        <v>-23937</v>
      </c>
      <c r="N35" s="42">
        <v>-58875</v>
      </c>
      <c r="O35" s="42">
        <v>-21164</v>
      </c>
      <c r="P35" s="42">
        <v>-80039</v>
      </c>
      <c r="Q35" s="42">
        <v>-32105</v>
      </c>
      <c r="R35" s="85">
        <v>-112144</v>
      </c>
      <c r="S35" s="8"/>
      <c r="T35" s="8"/>
      <c r="U35" s="8"/>
      <c r="V35" s="8"/>
      <c r="W35" s="8"/>
    </row>
    <row r="36" spans="2:23" ht="11.25" customHeight="1" x14ac:dyDescent="0.2">
      <c r="B36" s="42"/>
      <c r="C36" s="43" t="s">
        <v>346</v>
      </c>
      <c r="D36" s="42">
        <v>-111901</v>
      </c>
      <c r="E36" s="42">
        <v>-2097</v>
      </c>
      <c r="F36" s="42">
        <v>-2426</v>
      </c>
      <c r="G36" s="42">
        <v>-4523</v>
      </c>
      <c r="H36" s="42">
        <v>-30554</v>
      </c>
      <c r="I36" s="42">
        <v>-35077</v>
      </c>
      <c r="J36" s="42">
        <v>-89399</v>
      </c>
      <c r="K36" s="42">
        <v>-124476</v>
      </c>
      <c r="L36" s="42">
        <v>2454</v>
      </c>
      <c r="M36" s="42">
        <v>525</v>
      </c>
      <c r="N36" s="42">
        <v>2979</v>
      </c>
      <c r="O36" s="42">
        <v>-53637</v>
      </c>
      <c r="P36" s="42">
        <v>-50658</v>
      </c>
      <c r="Q36" s="42">
        <v>-84072</v>
      </c>
      <c r="R36" s="85">
        <v>-134730</v>
      </c>
      <c r="S36" s="8"/>
      <c r="T36" s="8"/>
      <c r="U36" s="8"/>
      <c r="V36" s="8"/>
      <c r="W36" s="8"/>
    </row>
    <row r="37" spans="2:23" ht="11.25" customHeight="1" x14ac:dyDescent="0.2">
      <c r="B37" s="42"/>
      <c r="C37" s="43" t="s">
        <v>347</v>
      </c>
      <c r="D37" s="42">
        <v>-15857</v>
      </c>
      <c r="E37" s="42">
        <v>-4923</v>
      </c>
      <c r="F37" s="42">
        <v>-7566</v>
      </c>
      <c r="G37" s="42">
        <v>-12489</v>
      </c>
      <c r="H37" s="42">
        <v>-8673</v>
      </c>
      <c r="I37" s="42">
        <v>-21162</v>
      </c>
      <c r="J37" s="42">
        <v>-2662</v>
      </c>
      <c r="K37" s="42">
        <v>-23824</v>
      </c>
      <c r="L37" s="42">
        <v>-6840</v>
      </c>
      <c r="M37" s="42">
        <v>-5104</v>
      </c>
      <c r="N37" s="42">
        <v>-11944</v>
      </c>
      <c r="O37" s="42">
        <v>-6753</v>
      </c>
      <c r="P37" s="42">
        <v>-18697</v>
      </c>
      <c r="Q37" s="42">
        <v>-11665</v>
      </c>
      <c r="R37" s="85">
        <v>-30362</v>
      </c>
      <c r="S37" s="8"/>
      <c r="T37" s="8"/>
      <c r="U37" s="8"/>
      <c r="V37" s="8"/>
      <c r="W37" s="8"/>
    </row>
    <row r="38" spans="2:23" s="3" customFormat="1" ht="11.25" customHeight="1" x14ac:dyDescent="0.25">
      <c r="B38" s="44">
        <v>30402</v>
      </c>
      <c r="C38" s="44" t="s">
        <v>60</v>
      </c>
      <c r="D38" s="45">
        <f t="shared" ref="D38:N38" si="1">D39+D54</f>
        <v>-308760</v>
      </c>
      <c r="E38" s="45">
        <f t="shared" si="1"/>
        <v>-78662</v>
      </c>
      <c r="F38" s="45">
        <f t="shared" si="1"/>
        <v>-73428</v>
      </c>
      <c r="G38" s="45">
        <f t="shared" si="1"/>
        <v>-152090</v>
      </c>
      <c r="H38" s="45">
        <f t="shared" si="1"/>
        <v>-68578</v>
      </c>
      <c r="I38" s="45">
        <f t="shared" si="1"/>
        <v>-220668</v>
      </c>
      <c r="J38" s="45">
        <f t="shared" si="1"/>
        <v>-70570</v>
      </c>
      <c r="K38" s="45">
        <f t="shared" si="1"/>
        <v>-291238</v>
      </c>
      <c r="L38" s="45">
        <f t="shared" si="1"/>
        <v>-85884</v>
      </c>
      <c r="M38" s="45">
        <f t="shared" si="1"/>
        <v>-93119</v>
      </c>
      <c r="N38" s="45">
        <f t="shared" si="1"/>
        <v>-179003</v>
      </c>
      <c r="O38" s="45">
        <f>O39+O54</f>
        <v>-84177</v>
      </c>
      <c r="P38" s="45">
        <f>P39+P54</f>
        <v>-263180</v>
      </c>
      <c r="Q38" s="45">
        <f t="shared" ref="Q38:Q39" si="2">R38-P38</f>
        <v>-78173</v>
      </c>
      <c r="R38" s="45">
        <f>R39+R54</f>
        <v>-341353</v>
      </c>
      <c r="S38" s="9"/>
      <c r="T38" s="9"/>
      <c r="U38" s="9"/>
      <c r="V38" s="8"/>
      <c r="W38" s="8"/>
    </row>
    <row r="39" spans="2:23" s="3" customFormat="1" ht="11.25" customHeight="1" x14ac:dyDescent="0.25">
      <c r="B39" s="44">
        <v>3040201</v>
      </c>
      <c r="C39" s="44" t="s">
        <v>340</v>
      </c>
      <c r="D39" s="45">
        <f t="shared" ref="D39:N39" si="3">SUM(D40:D53)</f>
        <v>-285152</v>
      </c>
      <c r="E39" s="45">
        <f t="shared" si="3"/>
        <v>-68355</v>
      </c>
      <c r="F39" s="45">
        <f t="shared" si="3"/>
        <v>-69225</v>
      </c>
      <c r="G39" s="45">
        <f t="shared" si="3"/>
        <v>-137580</v>
      </c>
      <c r="H39" s="45">
        <f t="shared" si="3"/>
        <v>-64093</v>
      </c>
      <c r="I39" s="45">
        <f t="shared" si="3"/>
        <v>-201673</v>
      </c>
      <c r="J39" s="45">
        <f t="shared" si="3"/>
        <v>-65597</v>
      </c>
      <c r="K39" s="45">
        <f t="shared" si="3"/>
        <v>-267270</v>
      </c>
      <c r="L39" s="45">
        <f t="shared" si="3"/>
        <v>-77070</v>
      </c>
      <c r="M39" s="45">
        <f t="shared" si="3"/>
        <v>-88881</v>
      </c>
      <c r="N39" s="45">
        <f t="shared" si="3"/>
        <v>-165951</v>
      </c>
      <c r="O39" s="45">
        <f>SUM(O40:O53)</f>
        <v>-79963</v>
      </c>
      <c r="P39" s="45">
        <f>SUM(P40:P53)</f>
        <v>-245914</v>
      </c>
      <c r="Q39" s="45">
        <f t="shared" si="2"/>
        <v>-72755</v>
      </c>
      <c r="R39" s="45">
        <f>SUM(R40:R53)</f>
        <v>-318669</v>
      </c>
      <c r="S39" s="9"/>
      <c r="T39" s="9"/>
      <c r="U39" s="9"/>
      <c r="V39" s="8"/>
      <c r="W39" s="8"/>
    </row>
    <row r="40" spans="2:23" ht="11.25" customHeight="1" x14ac:dyDescent="0.2">
      <c r="B40" s="42"/>
      <c r="C40" s="43" t="s">
        <v>339</v>
      </c>
      <c r="D40" s="42">
        <v>-87572</v>
      </c>
      <c r="E40" s="42">
        <v>-21992</v>
      </c>
      <c r="F40" s="42">
        <v>-23090</v>
      </c>
      <c r="G40" s="42">
        <v>-45082</v>
      </c>
      <c r="H40" s="42">
        <v>-24440</v>
      </c>
      <c r="I40" s="42">
        <v>-69522</v>
      </c>
      <c r="J40" s="42">
        <v>-24108</v>
      </c>
      <c r="K40" s="42">
        <v>-93630</v>
      </c>
      <c r="L40" s="42">
        <v>-22675</v>
      </c>
      <c r="M40" s="42">
        <v>-25956</v>
      </c>
      <c r="N40" s="42">
        <v>-48631</v>
      </c>
      <c r="O40" s="42">
        <v>-26683</v>
      </c>
      <c r="P40" s="42">
        <v>-75314</v>
      </c>
      <c r="Q40" s="42">
        <v>-27786</v>
      </c>
      <c r="R40" s="85">
        <v>-103100</v>
      </c>
      <c r="S40" s="8"/>
      <c r="T40" s="8"/>
      <c r="U40" s="8"/>
      <c r="V40" s="8"/>
      <c r="W40" s="8"/>
    </row>
    <row r="41" spans="2:23" ht="11.25" customHeight="1" x14ac:dyDescent="0.2">
      <c r="B41" s="42"/>
      <c r="C41" s="43" t="s">
        <v>327</v>
      </c>
      <c r="D41" s="42">
        <v>-22579</v>
      </c>
      <c r="E41" s="42">
        <v>-5511</v>
      </c>
      <c r="F41" s="42">
        <v>-5845</v>
      </c>
      <c r="G41" s="42">
        <v>-11356</v>
      </c>
      <c r="H41" s="42">
        <v>-4904</v>
      </c>
      <c r="I41" s="42">
        <v>-16260</v>
      </c>
      <c r="J41" s="42">
        <v>-6913</v>
      </c>
      <c r="K41" s="42">
        <v>-23173</v>
      </c>
      <c r="L41" s="42">
        <v>-6711</v>
      </c>
      <c r="M41" s="42">
        <v>-10640</v>
      </c>
      <c r="N41" s="42">
        <v>-17351</v>
      </c>
      <c r="O41" s="42">
        <v>-9111</v>
      </c>
      <c r="P41" s="42">
        <v>-26462</v>
      </c>
      <c r="Q41" s="42">
        <v>-9548</v>
      </c>
      <c r="R41" s="85">
        <v>-36010</v>
      </c>
      <c r="S41" s="8"/>
      <c r="T41" s="8"/>
      <c r="U41" s="8"/>
      <c r="V41" s="8"/>
      <c r="W41" s="8"/>
    </row>
    <row r="42" spans="2:23" ht="11.25" customHeight="1" x14ac:dyDescent="0.2">
      <c r="B42" s="42"/>
      <c r="C42" s="43" t="s">
        <v>328</v>
      </c>
      <c r="D42" s="42">
        <v>-23781</v>
      </c>
      <c r="E42" s="42">
        <v>-7030</v>
      </c>
      <c r="F42" s="42">
        <v>-6976</v>
      </c>
      <c r="G42" s="42">
        <v>-14006</v>
      </c>
      <c r="H42" s="42">
        <v>-6977</v>
      </c>
      <c r="I42" s="42">
        <v>-20983</v>
      </c>
      <c r="J42" s="42">
        <v>-7114</v>
      </c>
      <c r="K42" s="42">
        <v>-28097</v>
      </c>
      <c r="L42" s="42">
        <v>-7339</v>
      </c>
      <c r="M42" s="42">
        <v>-7384</v>
      </c>
      <c r="N42" s="42">
        <v>-14723</v>
      </c>
      <c r="O42" s="42">
        <v>-7954</v>
      </c>
      <c r="P42" s="42">
        <v>-22677</v>
      </c>
      <c r="Q42" s="42">
        <v>-7962</v>
      </c>
      <c r="R42" s="85">
        <v>-30639</v>
      </c>
      <c r="S42" s="8"/>
      <c r="T42" s="8"/>
      <c r="U42" s="8"/>
      <c r="V42" s="8"/>
      <c r="W42" s="8"/>
    </row>
    <row r="43" spans="2:23" ht="11.25" customHeight="1" x14ac:dyDescent="0.2">
      <c r="B43" s="42"/>
      <c r="C43" s="43" t="s">
        <v>329</v>
      </c>
      <c r="D43" s="42">
        <v>-5232</v>
      </c>
      <c r="E43" s="42">
        <v>-1200</v>
      </c>
      <c r="F43" s="42">
        <v>-1042</v>
      </c>
      <c r="G43" s="42">
        <v>-2242</v>
      </c>
      <c r="H43" s="42">
        <v>-1212</v>
      </c>
      <c r="I43" s="42">
        <v>-3454</v>
      </c>
      <c r="J43" s="42">
        <v>-1379</v>
      </c>
      <c r="K43" s="42">
        <v>-4833</v>
      </c>
      <c r="L43" s="42">
        <v>-595</v>
      </c>
      <c r="M43" s="42">
        <v>-1490</v>
      </c>
      <c r="N43" s="42">
        <v>-2085</v>
      </c>
      <c r="O43" s="42">
        <v>-2409</v>
      </c>
      <c r="P43" s="42">
        <v>-4494</v>
      </c>
      <c r="Q43" s="42">
        <v>-1753</v>
      </c>
      <c r="R43" s="85">
        <v>-6247</v>
      </c>
      <c r="S43" s="8"/>
      <c r="T43" s="8"/>
      <c r="U43" s="8"/>
      <c r="V43" s="8"/>
      <c r="W43" s="8"/>
    </row>
    <row r="44" spans="2:23" ht="11.25" customHeight="1" x14ac:dyDescent="0.2">
      <c r="B44" s="42"/>
      <c r="C44" s="43" t="s">
        <v>330</v>
      </c>
      <c r="D44" s="42">
        <v>-17467</v>
      </c>
      <c r="E44" s="42">
        <v>-5015</v>
      </c>
      <c r="F44" s="42">
        <v>-5037</v>
      </c>
      <c r="G44" s="42">
        <v>-10052</v>
      </c>
      <c r="H44" s="42">
        <v>-6365</v>
      </c>
      <c r="I44" s="42">
        <v>-16417</v>
      </c>
      <c r="J44" s="42">
        <v>-5995</v>
      </c>
      <c r="K44" s="42">
        <v>-22412</v>
      </c>
      <c r="L44" s="42">
        <v>-6306</v>
      </c>
      <c r="M44" s="42">
        <v>-6191</v>
      </c>
      <c r="N44" s="42">
        <v>-12497</v>
      </c>
      <c r="O44" s="42">
        <v>-6848</v>
      </c>
      <c r="P44" s="42">
        <v>-19345</v>
      </c>
      <c r="Q44" s="42">
        <v>-6541</v>
      </c>
      <c r="R44" s="85">
        <v>-25886</v>
      </c>
      <c r="S44" s="8"/>
      <c r="T44" s="8"/>
      <c r="U44" s="8"/>
      <c r="V44" s="8"/>
      <c r="W44" s="8"/>
    </row>
    <row r="45" spans="2:23" ht="11.25" customHeight="1" x14ac:dyDescent="0.2">
      <c r="B45" s="42"/>
      <c r="C45" s="43" t="s">
        <v>331</v>
      </c>
      <c r="D45" s="42">
        <v>-7633</v>
      </c>
      <c r="E45" s="42">
        <v>-1445</v>
      </c>
      <c r="F45" s="42">
        <v>-997</v>
      </c>
      <c r="G45" s="42">
        <v>-2442</v>
      </c>
      <c r="H45" s="42">
        <v>-1196</v>
      </c>
      <c r="I45" s="42">
        <v>-3638</v>
      </c>
      <c r="J45" s="42">
        <v>-3603</v>
      </c>
      <c r="K45" s="42">
        <v>-7241</v>
      </c>
      <c r="L45" s="42">
        <v>-1824</v>
      </c>
      <c r="M45" s="42">
        <v>-2546</v>
      </c>
      <c r="N45" s="42">
        <v>-4370</v>
      </c>
      <c r="O45" s="42">
        <v>-2408</v>
      </c>
      <c r="P45" s="42">
        <v>-6778</v>
      </c>
      <c r="Q45" s="42">
        <v>-5425</v>
      </c>
      <c r="R45" s="85">
        <v>-12203</v>
      </c>
      <c r="S45" s="8"/>
      <c r="T45" s="8"/>
      <c r="U45" s="8"/>
      <c r="V45" s="8"/>
      <c r="W45" s="8"/>
    </row>
    <row r="46" spans="2:23" ht="11.25" customHeight="1" x14ac:dyDescent="0.2">
      <c r="B46" s="42"/>
      <c r="C46" s="43" t="s">
        <v>332</v>
      </c>
      <c r="D46" s="42">
        <v>-7193</v>
      </c>
      <c r="E46" s="42">
        <v>-1892</v>
      </c>
      <c r="F46" s="42">
        <v>-1770</v>
      </c>
      <c r="G46" s="42">
        <v>-3662</v>
      </c>
      <c r="H46" s="42">
        <v>-1818</v>
      </c>
      <c r="I46" s="42">
        <v>-5480</v>
      </c>
      <c r="J46" s="42">
        <v>-2000</v>
      </c>
      <c r="K46" s="42">
        <v>-7480</v>
      </c>
      <c r="L46" s="42">
        <v>-1692</v>
      </c>
      <c r="M46" s="42">
        <v>-1769</v>
      </c>
      <c r="N46" s="42">
        <v>-3461</v>
      </c>
      <c r="O46" s="42">
        <v>-1958</v>
      </c>
      <c r="P46" s="42">
        <v>-5419</v>
      </c>
      <c r="Q46" s="42">
        <v>-1981</v>
      </c>
      <c r="R46" s="85">
        <v>-7400</v>
      </c>
      <c r="S46" s="8"/>
      <c r="T46" s="8"/>
      <c r="U46" s="8"/>
      <c r="V46" s="8"/>
      <c r="W46" s="8"/>
    </row>
    <row r="47" spans="2:23" ht="11.25" customHeight="1" x14ac:dyDescent="0.2">
      <c r="B47" s="42"/>
      <c r="C47" s="43" t="s">
        <v>333</v>
      </c>
      <c r="D47" s="42">
        <v>-4452</v>
      </c>
      <c r="E47" s="42">
        <v>-1093</v>
      </c>
      <c r="F47" s="42">
        <v>-1120</v>
      </c>
      <c r="G47" s="42">
        <v>-2213</v>
      </c>
      <c r="H47" s="42">
        <v>-1313</v>
      </c>
      <c r="I47" s="42">
        <v>-3526</v>
      </c>
      <c r="J47" s="42">
        <v>-983</v>
      </c>
      <c r="K47" s="42">
        <v>-4509</v>
      </c>
      <c r="L47" s="42">
        <v>-1086</v>
      </c>
      <c r="M47" s="42">
        <v>-1178</v>
      </c>
      <c r="N47" s="42">
        <v>-2264</v>
      </c>
      <c r="O47" s="42">
        <v>-1571</v>
      </c>
      <c r="P47" s="42">
        <v>-3835</v>
      </c>
      <c r="Q47" s="42">
        <v>-1520</v>
      </c>
      <c r="R47" s="85">
        <v>-5355</v>
      </c>
      <c r="S47" s="8"/>
      <c r="T47" s="8"/>
      <c r="U47" s="8"/>
      <c r="V47" s="8"/>
      <c r="W47" s="8"/>
    </row>
    <row r="48" spans="2:23" ht="11.25" customHeight="1" x14ac:dyDescent="0.2">
      <c r="B48" s="42"/>
      <c r="C48" s="43" t="s">
        <v>334</v>
      </c>
      <c r="D48" s="42">
        <v>84</v>
      </c>
      <c r="E48" s="42">
        <v>-290</v>
      </c>
      <c r="F48" s="42">
        <v>-766</v>
      </c>
      <c r="G48" s="42">
        <v>-1056</v>
      </c>
      <c r="H48" s="42">
        <v>-4912</v>
      </c>
      <c r="I48" s="42">
        <v>-5968</v>
      </c>
      <c r="J48" s="42">
        <v>2530</v>
      </c>
      <c r="K48" s="42">
        <v>-3438</v>
      </c>
      <c r="L48" s="42">
        <v>-2452</v>
      </c>
      <c r="M48" s="42">
        <v>-1735</v>
      </c>
      <c r="N48" s="42">
        <v>-4187</v>
      </c>
      <c r="O48" s="42">
        <v>-327</v>
      </c>
      <c r="P48" s="42">
        <v>-4514</v>
      </c>
      <c r="Q48" s="42">
        <v>-319</v>
      </c>
      <c r="R48" s="85">
        <v>-4833</v>
      </c>
      <c r="S48" s="8"/>
      <c r="T48" s="8"/>
      <c r="U48" s="8"/>
      <c r="V48" s="8"/>
      <c r="W48" s="8"/>
    </row>
    <row r="49" spans="2:23" ht="11.25" customHeight="1" x14ac:dyDescent="0.2">
      <c r="B49" s="42"/>
      <c r="C49" s="43" t="s">
        <v>335</v>
      </c>
      <c r="D49" s="42">
        <v>-229</v>
      </c>
      <c r="E49" s="42">
        <v>-336</v>
      </c>
      <c r="F49" s="42">
        <v>70</v>
      </c>
      <c r="G49" s="42">
        <v>-266</v>
      </c>
      <c r="H49" s="42">
        <v>-19</v>
      </c>
      <c r="I49" s="42">
        <v>-285</v>
      </c>
      <c r="J49" s="42">
        <v>-87</v>
      </c>
      <c r="K49" s="42">
        <v>-372</v>
      </c>
      <c r="L49" s="42">
        <v>-69</v>
      </c>
      <c r="M49" s="42">
        <v>-11</v>
      </c>
      <c r="N49" s="42">
        <v>-80</v>
      </c>
      <c r="O49" s="42">
        <v>-13</v>
      </c>
      <c r="P49" s="42">
        <v>-93</v>
      </c>
      <c r="Q49" s="42">
        <v>-40</v>
      </c>
      <c r="R49" s="85">
        <v>-133</v>
      </c>
      <c r="S49" s="8"/>
      <c r="T49" s="8"/>
      <c r="U49" s="8"/>
      <c r="V49" s="8"/>
      <c r="W49" s="8"/>
    </row>
    <row r="50" spans="2:23" ht="11.25" customHeight="1" x14ac:dyDescent="0.2">
      <c r="B50" s="42"/>
      <c r="C50" s="43" t="s">
        <v>336</v>
      </c>
      <c r="D50" s="42">
        <v>-2813</v>
      </c>
      <c r="E50" s="42">
        <v>-886</v>
      </c>
      <c r="F50" s="42">
        <v>-713</v>
      </c>
      <c r="G50" s="42">
        <v>-1599</v>
      </c>
      <c r="H50" s="42">
        <v>-381</v>
      </c>
      <c r="I50" s="42">
        <v>-1980</v>
      </c>
      <c r="J50" s="42">
        <v>-444</v>
      </c>
      <c r="K50" s="42">
        <v>-2424</v>
      </c>
      <c r="L50" s="42">
        <v>-699</v>
      </c>
      <c r="M50" s="42">
        <v>-500</v>
      </c>
      <c r="N50" s="42">
        <v>-1199</v>
      </c>
      <c r="O50" s="42">
        <v>-1597</v>
      </c>
      <c r="P50" s="42">
        <v>-2796</v>
      </c>
      <c r="Q50" s="42">
        <v>-575</v>
      </c>
      <c r="R50" s="85">
        <v>-3371</v>
      </c>
      <c r="S50" s="8"/>
      <c r="T50" s="8"/>
      <c r="U50" s="8"/>
      <c r="V50" s="8"/>
      <c r="W50" s="8"/>
    </row>
    <row r="51" spans="2:23" ht="11.25" customHeight="1" x14ac:dyDescent="0.2">
      <c r="B51" s="42"/>
      <c r="C51" s="43" t="s">
        <v>337</v>
      </c>
      <c r="D51" s="42">
        <v>-10145</v>
      </c>
      <c r="E51" s="42">
        <v>-1623</v>
      </c>
      <c r="F51" s="42">
        <v>-1600</v>
      </c>
      <c r="G51" s="42">
        <v>-3223</v>
      </c>
      <c r="H51" s="42">
        <v>-2658</v>
      </c>
      <c r="I51" s="42">
        <v>-5881</v>
      </c>
      <c r="J51" s="42">
        <v>-1347</v>
      </c>
      <c r="K51" s="42">
        <v>-7228</v>
      </c>
      <c r="L51" s="42">
        <v>-3715</v>
      </c>
      <c r="M51" s="42">
        <v>-1364</v>
      </c>
      <c r="N51" s="42">
        <v>-5079</v>
      </c>
      <c r="O51" s="42">
        <v>-5924</v>
      </c>
      <c r="P51" s="42">
        <v>-11003</v>
      </c>
      <c r="Q51" s="42">
        <v>-3991</v>
      </c>
      <c r="R51" s="85">
        <v>-14994</v>
      </c>
      <c r="S51" s="8"/>
      <c r="T51" s="8"/>
      <c r="U51" s="8"/>
      <c r="V51" s="8"/>
      <c r="W51" s="8"/>
    </row>
    <row r="52" spans="2:23" ht="11.25" customHeight="1" x14ac:dyDescent="0.2">
      <c r="B52" s="42"/>
      <c r="C52" s="43" t="s">
        <v>338</v>
      </c>
      <c r="D52" s="42">
        <v>-6880</v>
      </c>
      <c r="E52" s="42">
        <v>-1075</v>
      </c>
      <c r="F52" s="42">
        <v>-1117</v>
      </c>
      <c r="G52" s="42">
        <v>-2192</v>
      </c>
      <c r="H52" s="42">
        <v>-951</v>
      </c>
      <c r="I52" s="42">
        <v>-3143</v>
      </c>
      <c r="J52" s="42">
        <v>-1079</v>
      </c>
      <c r="K52" s="42">
        <v>-4222</v>
      </c>
      <c r="L52" s="42">
        <v>-1408</v>
      </c>
      <c r="M52" s="42">
        <v>-1604</v>
      </c>
      <c r="N52" s="42">
        <v>-3012</v>
      </c>
      <c r="O52" s="42">
        <v>-3559</v>
      </c>
      <c r="P52" s="42">
        <v>-6571</v>
      </c>
      <c r="Q52" s="42">
        <v>1027</v>
      </c>
      <c r="R52" s="85">
        <v>-5544</v>
      </c>
      <c r="S52" s="8"/>
      <c r="T52" s="8"/>
      <c r="U52" s="8"/>
      <c r="V52" s="8"/>
      <c r="W52" s="8"/>
    </row>
    <row r="53" spans="2:23" ht="11.25" customHeight="1" x14ac:dyDescent="0.2">
      <c r="B53" s="42"/>
      <c r="C53" s="43" t="s">
        <v>350</v>
      </c>
      <c r="D53" s="42">
        <v>-89260</v>
      </c>
      <c r="E53" s="42">
        <v>-18967</v>
      </c>
      <c r="F53" s="42">
        <v>-19222</v>
      </c>
      <c r="G53" s="42">
        <v>-38189</v>
      </c>
      <c r="H53" s="42">
        <v>-6947</v>
      </c>
      <c r="I53" s="42">
        <v>-45136</v>
      </c>
      <c r="J53" s="42">
        <v>-13075</v>
      </c>
      <c r="K53" s="42">
        <v>-58211</v>
      </c>
      <c r="L53" s="42">
        <v>-20499</v>
      </c>
      <c r="M53" s="42">
        <v>-26513</v>
      </c>
      <c r="N53" s="42">
        <v>-47012</v>
      </c>
      <c r="O53" s="42">
        <v>-9601</v>
      </c>
      <c r="P53" s="42">
        <v>-56613</v>
      </c>
      <c r="Q53" s="42">
        <v>-6341</v>
      </c>
      <c r="R53" s="85">
        <v>-62954</v>
      </c>
      <c r="S53" s="8"/>
      <c r="T53" s="8"/>
      <c r="U53" s="8"/>
      <c r="V53" s="8"/>
      <c r="W53" s="8"/>
    </row>
    <row r="54" spans="2:23" s="3" customFormat="1" ht="11.25" customHeight="1" x14ac:dyDescent="0.25">
      <c r="B54" s="43">
        <v>3040202</v>
      </c>
      <c r="C54" s="43" t="s">
        <v>320</v>
      </c>
      <c r="D54" s="42">
        <v>-23608</v>
      </c>
      <c r="E54" s="42">
        <v>-10307</v>
      </c>
      <c r="F54" s="42">
        <v>-4203</v>
      </c>
      <c r="G54" s="42">
        <v>-14510</v>
      </c>
      <c r="H54" s="42">
        <v>-4485</v>
      </c>
      <c r="I54" s="42">
        <v>-18995</v>
      </c>
      <c r="J54" s="42">
        <v>-4973</v>
      </c>
      <c r="K54" s="42">
        <v>-23968</v>
      </c>
      <c r="L54" s="42">
        <v>-8814</v>
      </c>
      <c r="M54" s="42">
        <v>-4238</v>
      </c>
      <c r="N54" s="42">
        <v>-13052</v>
      </c>
      <c r="O54" s="42">
        <v>-4214</v>
      </c>
      <c r="P54" s="42">
        <v>-17266</v>
      </c>
      <c r="Q54" s="42">
        <v>-5418</v>
      </c>
      <c r="R54" s="85">
        <v>-22684</v>
      </c>
      <c r="S54" s="8"/>
      <c r="T54" s="8"/>
      <c r="U54" s="8"/>
      <c r="V54" s="8"/>
      <c r="W54" s="8"/>
    </row>
    <row r="55" spans="2:23" s="3" customFormat="1" ht="11.25" customHeight="1" x14ac:dyDescent="0.25">
      <c r="B55" s="44">
        <v>30406</v>
      </c>
      <c r="C55" s="44" t="s">
        <v>73</v>
      </c>
      <c r="D55" s="48">
        <v>0</v>
      </c>
      <c r="E55" s="48">
        <v>0</v>
      </c>
      <c r="F55" s="45">
        <v>-9</v>
      </c>
      <c r="G55" s="45">
        <v>-9</v>
      </c>
      <c r="H55" s="45">
        <v>1</v>
      </c>
      <c r="I55" s="45">
        <v>-8</v>
      </c>
      <c r="J55" s="45">
        <v>5</v>
      </c>
      <c r="K55" s="45">
        <v>-3</v>
      </c>
      <c r="L55" s="45">
        <v>18</v>
      </c>
      <c r="M55" s="45">
        <v>-54</v>
      </c>
      <c r="N55" s="45">
        <v>-36</v>
      </c>
      <c r="O55" s="45">
        <v>5</v>
      </c>
      <c r="P55" s="45">
        <v>-31</v>
      </c>
      <c r="Q55" s="45">
        <v>12</v>
      </c>
      <c r="R55" s="48">
        <v>-19</v>
      </c>
      <c r="S55" s="9"/>
      <c r="T55" s="9"/>
      <c r="U55" s="9"/>
      <c r="V55" s="8"/>
      <c r="W55" s="8"/>
    </row>
    <row r="56" spans="2:23" s="3" customFormat="1" ht="11.25" customHeight="1" x14ac:dyDescent="0.25">
      <c r="B56" s="45"/>
      <c r="C56" s="44" t="s">
        <v>321</v>
      </c>
      <c r="D56" s="45">
        <v>12106</v>
      </c>
      <c r="E56" s="45">
        <v>-178</v>
      </c>
      <c r="F56" s="45">
        <v>9361</v>
      </c>
      <c r="G56" s="45">
        <v>9183</v>
      </c>
      <c r="H56" s="45">
        <v>-14983</v>
      </c>
      <c r="I56" s="45">
        <v>-5800</v>
      </c>
      <c r="J56" s="45">
        <v>-2428</v>
      </c>
      <c r="K56" s="45">
        <v>-8228</v>
      </c>
      <c r="L56" s="45">
        <v>-2669</v>
      </c>
      <c r="M56" s="45">
        <v>-20752</v>
      </c>
      <c r="N56" s="45">
        <v>-23421</v>
      </c>
      <c r="O56" s="45">
        <v>-65981</v>
      </c>
      <c r="P56" s="45">
        <v>-89402</v>
      </c>
      <c r="Q56" s="45">
        <v>-53301</v>
      </c>
      <c r="R56" s="48">
        <v>-142703</v>
      </c>
      <c r="S56" s="9"/>
      <c r="T56" s="9"/>
      <c r="U56" s="9"/>
      <c r="V56" s="8"/>
      <c r="W56" s="8"/>
    </row>
    <row r="57" spans="2:23" ht="11.25" customHeight="1" x14ac:dyDescent="0.25">
      <c r="B57" s="46">
        <v>305</v>
      </c>
      <c r="C57" s="46" t="s">
        <v>322</v>
      </c>
      <c r="D57" s="47">
        <v>1935181</v>
      </c>
      <c r="E57" s="47">
        <v>498521</v>
      </c>
      <c r="F57" s="47">
        <v>675159</v>
      </c>
      <c r="G57" s="47">
        <v>1173680</v>
      </c>
      <c r="H57" s="47">
        <v>72955</v>
      </c>
      <c r="I57" s="47">
        <v>1246635</v>
      </c>
      <c r="J57" s="47">
        <v>266514</v>
      </c>
      <c r="K57" s="47">
        <v>1513149</v>
      </c>
      <c r="L57" s="47">
        <v>866048</v>
      </c>
      <c r="M57" s="47">
        <v>453286</v>
      </c>
      <c r="N57" s="47">
        <v>1319334</v>
      </c>
      <c r="O57" s="47">
        <v>284046</v>
      </c>
      <c r="P57" s="47">
        <v>1603380</v>
      </c>
      <c r="Q57" s="47">
        <v>209162</v>
      </c>
      <c r="R57" s="84">
        <v>1812542</v>
      </c>
      <c r="S57" s="9"/>
      <c r="T57" s="9"/>
      <c r="U57" s="9"/>
      <c r="V57" s="8"/>
      <c r="W57" s="8"/>
    </row>
    <row r="58" spans="2:23" ht="11.25" customHeight="1" x14ac:dyDescent="0.2">
      <c r="B58" s="43">
        <v>30601</v>
      </c>
      <c r="C58" s="43" t="s">
        <v>62</v>
      </c>
      <c r="D58" s="42">
        <v>524182</v>
      </c>
      <c r="E58" s="42">
        <v>90365</v>
      </c>
      <c r="F58" s="42">
        <v>183979</v>
      </c>
      <c r="G58" s="42">
        <v>274344</v>
      </c>
      <c r="H58" s="42">
        <v>86797</v>
      </c>
      <c r="I58" s="42">
        <v>361141</v>
      </c>
      <c r="J58" s="42">
        <v>216693</v>
      </c>
      <c r="K58" s="42">
        <v>577834</v>
      </c>
      <c r="L58" s="42">
        <v>155528</v>
      </c>
      <c r="M58" s="42">
        <v>158400</v>
      </c>
      <c r="N58" s="42">
        <v>313928</v>
      </c>
      <c r="O58" s="42">
        <v>173338</v>
      </c>
      <c r="P58" s="42">
        <v>487266</v>
      </c>
      <c r="Q58" s="42">
        <v>120915</v>
      </c>
      <c r="R58" s="85">
        <v>608181</v>
      </c>
      <c r="S58" s="8"/>
      <c r="T58" s="8"/>
      <c r="U58" s="8"/>
      <c r="V58" s="8"/>
      <c r="W58" s="8"/>
    </row>
    <row r="59" spans="2:23" ht="11.25" customHeight="1" x14ac:dyDescent="0.2">
      <c r="B59" s="43">
        <v>30602</v>
      </c>
      <c r="C59" s="43" t="s">
        <v>63</v>
      </c>
      <c r="D59" s="42">
        <v>-1235458</v>
      </c>
      <c r="E59" s="42">
        <v>-280769</v>
      </c>
      <c r="F59" s="42">
        <v>-408381</v>
      </c>
      <c r="G59" s="42">
        <v>-689150</v>
      </c>
      <c r="H59" s="42">
        <v>-297843</v>
      </c>
      <c r="I59" s="42">
        <v>-986993</v>
      </c>
      <c r="J59" s="42">
        <v>-589774</v>
      </c>
      <c r="K59" s="42">
        <v>-1576767</v>
      </c>
      <c r="L59" s="42">
        <v>-287736</v>
      </c>
      <c r="M59" s="42">
        <v>-433672</v>
      </c>
      <c r="N59" s="42">
        <v>-721408</v>
      </c>
      <c r="O59" s="42">
        <v>-510974</v>
      </c>
      <c r="P59" s="42">
        <v>-1232382</v>
      </c>
      <c r="Q59" s="42">
        <v>-474660</v>
      </c>
      <c r="R59" s="85">
        <v>-1707042</v>
      </c>
      <c r="S59" s="8"/>
      <c r="T59" s="8"/>
      <c r="U59" s="8"/>
      <c r="V59" s="8"/>
      <c r="W59" s="8"/>
    </row>
    <row r="60" spans="2:23" ht="11.25" customHeight="1" x14ac:dyDescent="0.25">
      <c r="B60" s="46">
        <v>307</v>
      </c>
      <c r="C60" s="46" t="s">
        <v>323</v>
      </c>
      <c r="D60" s="47">
        <v>1223905</v>
      </c>
      <c r="E60" s="47">
        <v>308117</v>
      </c>
      <c r="F60" s="47">
        <v>450757</v>
      </c>
      <c r="G60" s="47">
        <v>758874</v>
      </c>
      <c r="H60" s="47">
        <v>-138091</v>
      </c>
      <c r="I60" s="47">
        <v>620783</v>
      </c>
      <c r="J60" s="47">
        <v>-106567</v>
      </c>
      <c r="K60" s="47">
        <v>514216</v>
      </c>
      <c r="L60" s="47">
        <v>733840</v>
      </c>
      <c r="M60" s="47">
        <v>178014</v>
      </c>
      <c r="N60" s="47">
        <v>911854</v>
      </c>
      <c r="O60" s="47">
        <v>-53590</v>
      </c>
      <c r="P60" s="47">
        <v>858264</v>
      </c>
      <c r="Q60" s="47">
        <v>-144583</v>
      </c>
      <c r="R60" s="84">
        <v>713681</v>
      </c>
      <c r="S60" s="9"/>
      <c r="T60" s="9"/>
      <c r="U60" s="9"/>
      <c r="V60" s="8"/>
      <c r="W60" s="8"/>
    </row>
    <row r="61" spans="2:23" s="3" customFormat="1" ht="11.25" customHeight="1" x14ac:dyDescent="0.25">
      <c r="B61" s="44">
        <v>308</v>
      </c>
      <c r="C61" s="44" t="s">
        <v>324</v>
      </c>
      <c r="D61" s="45">
        <v>-285925</v>
      </c>
      <c r="E61" s="45">
        <v>-79174</v>
      </c>
      <c r="F61" s="45">
        <v>-129345</v>
      </c>
      <c r="G61" s="45">
        <v>-208519</v>
      </c>
      <c r="H61" s="45">
        <v>120809</v>
      </c>
      <c r="I61" s="45">
        <v>-87710</v>
      </c>
      <c r="J61" s="45">
        <v>55217</v>
      </c>
      <c r="K61" s="45">
        <v>-32493</v>
      </c>
      <c r="L61" s="45">
        <v>-223140</v>
      </c>
      <c r="M61" s="45">
        <v>-38177</v>
      </c>
      <c r="N61" s="45">
        <v>-261317</v>
      </c>
      <c r="O61" s="45">
        <v>39065</v>
      </c>
      <c r="P61" s="45">
        <v>-222252</v>
      </c>
      <c r="Q61" s="45">
        <v>73784</v>
      </c>
      <c r="R61" s="48">
        <v>-148468</v>
      </c>
      <c r="S61" s="9"/>
      <c r="T61" s="9"/>
      <c r="U61" s="9"/>
      <c r="V61" s="9"/>
      <c r="W61" s="9"/>
    </row>
    <row r="62" spans="2:23" ht="11.25" customHeight="1" x14ac:dyDescent="0.2">
      <c r="B62" s="43">
        <v>30801</v>
      </c>
      <c r="C62" s="43" t="s">
        <v>64</v>
      </c>
      <c r="D62" s="42">
        <v>-320953</v>
      </c>
      <c r="E62" s="42">
        <v>-21596</v>
      </c>
      <c r="F62" s="42">
        <v>-31210</v>
      </c>
      <c r="G62" s="42">
        <v>-52806</v>
      </c>
      <c r="H62" s="42">
        <v>50203</v>
      </c>
      <c r="I62" s="42">
        <v>-2602</v>
      </c>
      <c r="J62" s="42">
        <v>1047</v>
      </c>
      <c r="K62" s="42">
        <v>-1556</v>
      </c>
      <c r="L62" s="42">
        <v>-25188</v>
      </c>
      <c r="M62" s="42">
        <v>-13091</v>
      </c>
      <c r="N62" s="42">
        <v>-38279</v>
      </c>
      <c r="O62" s="42">
        <v>-41300</v>
      </c>
      <c r="P62" s="42">
        <v>-79580</v>
      </c>
      <c r="Q62" s="42">
        <v>-130250</v>
      </c>
      <c r="R62" s="85">
        <v>-209830</v>
      </c>
      <c r="S62" s="8"/>
      <c r="T62" s="8"/>
      <c r="U62" s="8"/>
      <c r="V62" s="8"/>
      <c r="W62" s="8"/>
    </row>
    <row r="63" spans="2:23" ht="11.25" customHeight="1" x14ac:dyDescent="0.2">
      <c r="B63" s="43">
        <v>30802</v>
      </c>
      <c r="C63" s="43" t="s">
        <v>65</v>
      </c>
      <c r="D63" s="42">
        <v>35028</v>
      </c>
      <c r="E63" s="42">
        <v>-57578</v>
      </c>
      <c r="F63" s="42">
        <v>-98135</v>
      </c>
      <c r="G63" s="42">
        <v>-155713</v>
      </c>
      <c r="H63" s="42">
        <v>70606</v>
      </c>
      <c r="I63" s="42">
        <v>-85108</v>
      </c>
      <c r="J63" s="42">
        <v>54170</v>
      </c>
      <c r="K63" s="42">
        <v>-30937</v>
      </c>
      <c r="L63" s="42">
        <v>-197952</v>
      </c>
      <c r="M63" s="42">
        <v>-25086</v>
      </c>
      <c r="N63" s="42">
        <v>-223038</v>
      </c>
      <c r="O63" s="42">
        <v>80365</v>
      </c>
      <c r="P63" s="42">
        <v>-142672</v>
      </c>
      <c r="Q63" s="42">
        <v>204034</v>
      </c>
      <c r="R63" s="85">
        <v>61362</v>
      </c>
      <c r="S63" s="8"/>
      <c r="T63" s="8"/>
      <c r="U63" s="8"/>
      <c r="V63" s="8"/>
      <c r="W63" s="8"/>
    </row>
    <row r="64" spans="2:23" ht="10.5" x14ac:dyDescent="0.25">
      <c r="B64" s="46">
        <v>311</v>
      </c>
      <c r="C64" s="46" t="s">
        <v>152</v>
      </c>
      <c r="D64" s="47">
        <v>937980</v>
      </c>
      <c r="E64" s="47">
        <v>228943</v>
      </c>
      <c r="F64" s="47">
        <v>321412</v>
      </c>
      <c r="G64" s="47">
        <v>550355</v>
      </c>
      <c r="H64" s="47">
        <v>-17282</v>
      </c>
      <c r="I64" s="47">
        <v>533073</v>
      </c>
      <c r="J64" s="47">
        <v>-51350</v>
      </c>
      <c r="K64" s="47">
        <v>481723</v>
      </c>
      <c r="L64" s="47">
        <v>510700</v>
      </c>
      <c r="M64" s="47">
        <v>139837</v>
      </c>
      <c r="N64" s="47">
        <v>650537</v>
      </c>
      <c r="O64" s="47">
        <v>-14525</v>
      </c>
      <c r="P64" s="47">
        <v>636012</v>
      </c>
      <c r="Q64" s="47">
        <v>-70799</v>
      </c>
      <c r="R64" s="84">
        <v>565213</v>
      </c>
      <c r="S64" s="9"/>
      <c r="T64" s="9"/>
      <c r="U64" s="9"/>
      <c r="V64" s="8"/>
      <c r="W64" s="8"/>
    </row>
    <row r="65" spans="2:23" x14ac:dyDescent="0.2">
      <c r="B65" s="43">
        <v>31101</v>
      </c>
      <c r="C65" s="43" t="s">
        <v>325</v>
      </c>
      <c r="D65" s="42">
        <v>895600</v>
      </c>
      <c r="E65" s="42">
        <v>222991</v>
      </c>
      <c r="F65" s="42">
        <v>320195</v>
      </c>
      <c r="G65" s="42">
        <v>543186</v>
      </c>
      <c r="H65" s="42">
        <v>857</v>
      </c>
      <c r="I65" s="42">
        <v>544043</v>
      </c>
      <c r="J65" s="42">
        <v>-34633</v>
      </c>
      <c r="K65" s="42">
        <v>509410</v>
      </c>
      <c r="L65" s="42">
        <v>460672</v>
      </c>
      <c r="M65" s="42">
        <v>161688</v>
      </c>
      <c r="N65" s="42">
        <v>622360</v>
      </c>
      <c r="O65" s="42">
        <v>-10988</v>
      </c>
      <c r="P65" s="42">
        <v>611372</v>
      </c>
      <c r="Q65" s="42">
        <v>-55799</v>
      </c>
      <c r="R65" s="85">
        <v>555573</v>
      </c>
      <c r="S65" s="8"/>
      <c r="T65" s="8"/>
      <c r="U65" s="8"/>
      <c r="V65" s="8"/>
      <c r="W65" s="8"/>
    </row>
    <row r="66" spans="2:23" x14ac:dyDescent="0.2">
      <c r="B66" s="43">
        <v>31102</v>
      </c>
      <c r="C66" s="43" t="s">
        <v>326</v>
      </c>
      <c r="D66" s="42">
        <v>42380</v>
      </c>
      <c r="E66" s="42">
        <v>5952</v>
      </c>
      <c r="F66" s="42">
        <v>1217</v>
      </c>
      <c r="G66" s="42">
        <v>7169</v>
      </c>
      <c r="H66" s="42">
        <v>-18139</v>
      </c>
      <c r="I66" s="42">
        <v>-10970</v>
      </c>
      <c r="J66" s="42">
        <v>-16717</v>
      </c>
      <c r="K66" s="42">
        <v>-27687</v>
      </c>
      <c r="L66" s="42">
        <v>50028</v>
      </c>
      <c r="M66" s="42">
        <v>-21851</v>
      </c>
      <c r="N66" s="42">
        <v>28177</v>
      </c>
      <c r="O66" s="42">
        <v>-3537</v>
      </c>
      <c r="P66" s="42">
        <v>24640</v>
      </c>
      <c r="Q66" s="42">
        <v>-15000</v>
      </c>
      <c r="R66" s="85">
        <v>9640</v>
      </c>
      <c r="S66" s="8"/>
      <c r="T66" s="8"/>
      <c r="U66" s="8"/>
      <c r="V66" s="8"/>
      <c r="W66" s="8"/>
    </row>
    <row r="68" spans="2:23" ht="34.5" customHeight="1" x14ac:dyDescent="0.2">
      <c r="B68" s="167" t="s">
        <v>524</v>
      </c>
      <c r="C68" s="167"/>
    </row>
    <row r="69" spans="2:23" x14ac:dyDescent="0.2">
      <c r="D69" s="8"/>
      <c r="E69" s="8"/>
      <c r="F69" s="8"/>
      <c r="G69" s="8"/>
      <c r="H69" s="8"/>
      <c r="I69" s="8"/>
      <c r="J69" s="8"/>
      <c r="K69" s="8"/>
      <c r="L69" s="8"/>
      <c r="M69" s="8"/>
      <c r="N69" s="8"/>
      <c r="O69" s="8"/>
      <c r="P69" s="8"/>
      <c r="Q69" s="8"/>
      <c r="R69" s="8"/>
    </row>
    <row r="70" spans="2:23" x14ac:dyDescent="0.2">
      <c r="D70" s="8"/>
      <c r="E70" s="8"/>
      <c r="F70" s="8"/>
      <c r="G70" s="8"/>
      <c r="H70" s="8"/>
      <c r="I70" s="8"/>
      <c r="J70" s="8"/>
      <c r="K70" s="8"/>
      <c r="L70" s="8"/>
      <c r="M70" s="8"/>
      <c r="N70" s="8"/>
      <c r="O70" s="8"/>
      <c r="P70" s="8"/>
      <c r="Q70" s="8"/>
      <c r="R70" s="8"/>
    </row>
    <row r="71" spans="2:23" x14ac:dyDescent="0.2">
      <c r="D71" s="8"/>
      <c r="E71" s="8"/>
      <c r="F71" s="8"/>
      <c r="G71" s="8"/>
      <c r="H71" s="8"/>
      <c r="I71" s="8"/>
      <c r="J71" s="8"/>
      <c r="K71" s="8"/>
      <c r="L71" s="8"/>
      <c r="M71" s="8"/>
      <c r="N71" s="8"/>
    </row>
  </sheetData>
  <mergeCells count="1">
    <mergeCell ref="B68:C68"/>
  </mergeCells>
  <hyperlinks>
    <hyperlink ref="C4" location="Menu!Area_de_impressao" display="Menu" xr:uid="{64E586D0-83E1-47B6-8A78-A23F0CC38FEA}"/>
  </hyperlinks>
  <pageMargins left="0.59055118110236227" right="0" top="0.27559055118110237" bottom="0.23622047244094491" header="0.19685039370078741" footer="0.23622047244094491"/>
  <pageSetup paperSize="9" scale="10" fitToHeight="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98CAC-ED01-4D8C-A0B9-38C61ADDCF74}">
  <sheetPr>
    <tabColor rgb="FF0D5D3F"/>
    <pageSetUpPr fitToPage="1"/>
  </sheetPr>
  <dimension ref="B2:S76"/>
  <sheetViews>
    <sheetView showGridLines="0" zoomScaleNormal="100" workbookViewId="0">
      <pane xSplit="3" ySplit="8" topLeftCell="J17" activePane="bottomRight" state="frozen"/>
      <selection activeCell="M41" sqref="M41"/>
      <selection pane="topRight" activeCell="M41" sqref="M41"/>
      <selection pane="bottomLeft" activeCell="M41" sqref="M41"/>
      <selection pane="bottomRight" activeCell="C8" sqref="C8"/>
    </sheetView>
  </sheetViews>
  <sheetFormatPr defaultColWidth="9.1796875" defaultRowHeight="10" x14ac:dyDescent="0.2"/>
  <cols>
    <col min="1" max="1" width="1.54296875" style="2" customWidth="1"/>
    <col min="2" max="2" width="9.81640625" style="2" bestFit="1" customWidth="1"/>
    <col min="3" max="3" width="57.81640625" style="2" customWidth="1"/>
    <col min="4" max="5" width="9.81640625" style="2" customWidth="1"/>
    <col min="6" max="8" width="9.54296875" style="2" customWidth="1"/>
    <col min="9" max="16" width="9.81640625" style="2" customWidth="1"/>
    <col min="17" max="18" width="9.81640625" style="2" bestFit="1" customWidth="1"/>
    <col min="19" max="19" width="10.453125" style="2" bestFit="1" customWidth="1"/>
    <col min="20" max="16384" width="9.1796875" style="2"/>
  </cols>
  <sheetData>
    <row r="2" spans="2:19" x14ac:dyDescent="0.2">
      <c r="B2" s="11"/>
      <c r="C2" s="11"/>
      <c r="D2" s="11"/>
      <c r="E2" s="11"/>
      <c r="F2" s="11"/>
      <c r="G2" s="11"/>
      <c r="H2" s="11"/>
      <c r="I2" s="11"/>
      <c r="J2" s="11"/>
      <c r="K2" s="11"/>
      <c r="L2" s="11"/>
      <c r="M2" s="11"/>
      <c r="N2" s="11"/>
      <c r="O2" s="11"/>
      <c r="P2" s="11"/>
      <c r="Q2" s="11"/>
      <c r="R2" s="11"/>
    </row>
    <row r="3" spans="2:19" x14ac:dyDescent="0.2">
      <c r="B3" s="11"/>
      <c r="C3" s="11"/>
      <c r="D3" s="11"/>
      <c r="E3" s="11"/>
      <c r="F3" s="11"/>
      <c r="G3" s="11"/>
      <c r="H3" s="11"/>
      <c r="I3" s="11"/>
      <c r="J3" s="11"/>
      <c r="K3" s="11"/>
      <c r="L3" s="11"/>
      <c r="M3" s="11"/>
      <c r="N3" s="11"/>
      <c r="O3" s="11"/>
      <c r="P3" s="11"/>
      <c r="Q3" s="11"/>
      <c r="R3" s="11"/>
    </row>
    <row r="4" spans="2:19" ht="12.5" x14ac:dyDescent="0.25">
      <c r="B4" s="11"/>
      <c r="C4" s="21" t="s">
        <v>128</v>
      </c>
      <c r="D4" s="11"/>
      <c r="E4" s="11"/>
      <c r="F4" s="11"/>
      <c r="G4" s="11"/>
      <c r="H4" s="11"/>
      <c r="I4" s="11"/>
      <c r="J4" s="11"/>
      <c r="K4" s="20"/>
      <c r="L4" s="20"/>
      <c r="M4" s="20"/>
      <c r="N4" s="20"/>
      <c r="O4" s="20"/>
      <c r="P4" s="20"/>
      <c r="Q4" s="20"/>
      <c r="R4" s="20"/>
    </row>
    <row r="5" spans="2:19" ht="11.25" customHeight="1" x14ac:dyDescent="0.2">
      <c r="B5" s="11"/>
      <c r="C5" s="11"/>
      <c r="D5" s="11"/>
      <c r="E5" s="11"/>
      <c r="F5" s="11"/>
      <c r="G5" s="11"/>
      <c r="H5" s="11"/>
      <c r="I5" s="11"/>
      <c r="J5" s="11"/>
      <c r="K5" s="11"/>
      <c r="L5" s="11"/>
      <c r="M5" s="11"/>
      <c r="N5" s="11"/>
      <c r="O5" s="11"/>
      <c r="P5" s="11"/>
      <c r="Q5" s="11"/>
      <c r="R5" s="11"/>
    </row>
    <row r="6" spans="2:19" ht="11.25" customHeight="1" x14ac:dyDescent="0.2">
      <c r="E6" s="6"/>
      <c r="G6" s="6"/>
      <c r="H6" s="6"/>
      <c r="I6" s="6"/>
      <c r="J6" s="6"/>
    </row>
    <row r="7" spans="2:19" ht="13.5" customHeight="1" x14ac:dyDescent="0.25">
      <c r="B7" s="52"/>
      <c r="C7" s="40" t="s">
        <v>205</v>
      </c>
      <c r="D7" s="39" t="s">
        <v>1</v>
      </c>
      <c r="E7" s="39" t="s">
        <v>1</v>
      </c>
      <c r="F7" s="39" t="s">
        <v>1</v>
      </c>
      <c r="G7" s="39" t="s">
        <v>1</v>
      </c>
      <c r="H7" s="39" t="s">
        <v>1</v>
      </c>
      <c r="I7" s="39" t="s">
        <v>1</v>
      </c>
      <c r="J7" s="39" t="s">
        <v>1</v>
      </c>
      <c r="K7" s="39" t="s">
        <v>1</v>
      </c>
      <c r="L7" s="39" t="s">
        <v>1</v>
      </c>
      <c r="M7" s="39" t="s">
        <v>1</v>
      </c>
      <c r="N7" s="74" t="s">
        <v>1</v>
      </c>
      <c r="O7" s="39" t="s">
        <v>1</v>
      </c>
      <c r="P7" s="74" t="s">
        <v>1</v>
      </c>
      <c r="Q7" s="39" t="s">
        <v>1</v>
      </c>
      <c r="R7" s="74" t="s">
        <v>1</v>
      </c>
      <c r="S7" s="10"/>
    </row>
    <row r="8" spans="2:19" ht="11.25" customHeight="1" x14ac:dyDescent="0.25">
      <c r="B8" s="49"/>
      <c r="C8" s="33" t="s">
        <v>527</v>
      </c>
      <c r="D8" s="50" t="s">
        <v>105</v>
      </c>
      <c r="E8" s="36" t="s">
        <v>106</v>
      </c>
      <c r="F8" s="36" t="s">
        <v>108</v>
      </c>
      <c r="G8" s="36" t="s">
        <v>109</v>
      </c>
      <c r="H8" s="36" t="s">
        <v>110</v>
      </c>
      <c r="I8" s="36" t="s">
        <v>111</v>
      </c>
      <c r="J8" s="36" t="s">
        <v>153</v>
      </c>
      <c r="K8" s="50">
        <v>2024</v>
      </c>
      <c r="L8" s="50" t="s">
        <v>308</v>
      </c>
      <c r="M8" s="50" t="s">
        <v>348</v>
      </c>
      <c r="N8" s="38" t="s">
        <v>349</v>
      </c>
      <c r="O8" s="50" t="s">
        <v>351</v>
      </c>
      <c r="P8" s="38" t="s">
        <v>353</v>
      </c>
      <c r="Q8" s="50" t="s">
        <v>371</v>
      </c>
      <c r="R8" s="50" t="s">
        <v>372</v>
      </c>
      <c r="S8" s="10"/>
    </row>
    <row r="9" spans="2:19" ht="11.25" customHeight="1" x14ac:dyDescent="0.25">
      <c r="B9" s="46">
        <v>601</v>
      </c>
      <c r="C9" s="46" t="s">
        <v>166</v>
      </c>
      <c r="D9" s="73">
        <v>1801901</v>
      </c>
      <c r="E9" s="73">
        <v>-17710</v>
      </c>
      <c r="F9" s="73">
        <v>77810</v>
      </c>
      <c r="G9" s="73" t="s">
        <v>286</v>
      </c>
      <c r="H9" s="73">
        <v>535125</v>
      </c>
      <c r="I9" s="73" t="s">
        <v>233</v>
      </c>
      <c r="J9" s="73">
        <v>884906</v>
      </c>
      <c r="K9" s="73">
        <v>1480131</v>
      </c>
      <c r="L9" s="73">
        <v>-201603</v>
      </c>
      <c r="M9" s="73">
        <v>103410</v>
      </c>
      <c r="N9" s="73">
        <v>-98193</v>
      </c>
      <c r="O9" s="73">
        <v>1049546</v>
      </c>
      <c r="P9" s="73">
        <v>999762</v>
      </c>
      <c r="Q9" s="73">
        <v>808519</v>
      </c>
      <c r="R9" s="73">
        <v>1808281</v>
      </c>
      <c r="S9" s="9"/>
    </row>
    <row r="10" spans="2:19" ht="11.25" customHeight="1" x14ac:dyDescent="0.25">
      <c r="B10" s="46">
        <v>60101</v>
      </c>
      <c r="C10" s="46" t="s">
        <v>97</v>
      </c>
      <c r="D10" s="73">
        <v>2813813</v>
      </c>
      <c r="E10" s="73">
        <v>732672</v>
      </c>
      <c r="F10" s="73">
        <v>359302</v>
      </c>
      <c r="G10" s="73" t="s">
        <v>287</v>
      </c>
      <c r="H10" s="73">
        <v>514492</v>
      </c>
      <c r="I10" s="73" t="s">
        <v>234</v>
      </c>
      <c r="J10" s="73">
        <v>700088</v>
      </c>
      <c r="K10" s="73">
        <v>2306554</v>
      </c>
      <c r="L10" s="73">
        <v>986464</v>
      </c>
      <c r="M10" s="73">
        <v>547687</v>
      </c>
      <c r="N10" s="73">
        <v>1534151</v>
      </c>
      <c r="O10" s="73">
        <v>501113</v>
      </c>
      <c r="P10" s="73">
        <v>2035264</v>
      </c>
      <c r="Q10" s="73">
        <v>736378</v>
      </c>
      <c r="R10" s="73">
        <v>2771642</v>
      </c>
      <c r="S10" s="9"/>
    </row>
    <row r="11" spans="2:19" ht="11.25" customHeight="1" x14ac:dyDescent="0.2">
      <c r="B11" s="43">
        <v>6010101</v>
      </c>
      <c r="C11" s="43" t="s">
        <v>214</v>
      </c>
      <c r="D11" s="56">
        <v>1223905</v>
      </c>
      <c r="E11" s="56">
        <v>308117</v>
      </c>
      <c r="F11" s="56">
        <v>450757</v>
      </c>
      <c r="G11" s="56" t="s">
        <v>288</v>
      </c>
      <c r="H11" s="56">
        <v>-138091</v>
      </c>
      <c r="I11" s="56" t="s">
        <v>235</v>
      </c>
      <c r="J11" s="56">
        <v>-106567</v>
      </c>
      <c r="K11" s="56">
        <v>514216</v>
      </c>
      <c r="L11" s="56">
        <v>733840</v>
      </c>
      <c r="M11" s="56">
        <v>178014</v>
      </c>
      <c r="N11" s="56">
        <v>911854</v>
      </c>
      <c r="O11" s="56">
        <v>-53590</v>
      </c>
      <c r="P11" s="56">
        <v>858264</v>
      </c>
      <c r="Q11" s="56">
        <v>-144583</v>
      </c>
      <c r="R11" s="56">
        <v>713681</v>
      </c>
      <c r="S11" s="8"/>
    </row>
    <row r="12" spans="2:19" ht="11.25" customHeight="1" x14ac:dyDescent="0.2">
      <c r="B12" s="43">
        <v>6010102</v>
      </c>
      <c r="C12" s="43" t="s">
        <v>215</v>
      </c>
      <c r="D12" s="56">
        <v>219688</v>
      </c>
      <c r="E12" s="56">
        <v>60263</v>
      </c>
      <c r="F12" s="56">
        <v>65046</v>
      </c>
      <c r="G12" s="56" t="s">
        <v>289</v>
      </c>
      <c r="H12" s="56">
        <v>79263</v>
      </c>
      <c r="I12" s="56" t="s">
        <v>236</v>
      </c>
      <c r="J12" s="56">
        <v>81630</v>
      </c>
      <c r="K12" s="56">
        <v>286202</v>
      </c>
      <c r="L12" s="56">
        <v>92920</v>
      </c>
      <c r="M12" s="56">
        <v>105171</v>
      </c>
      <c r="N12" s="56">
        <v>198091</v>
      </c>
      <c r="O12" s="56">
        <v>106634</v>
      </c>
      <c r="P12" s="56">
        <v>304725</v>
      </c>
      <c r="Q12" s="56">
        <v>75866</v>
      </c>
      <c r="R12" s="56">
        <v>380591</v>
      </c>
      <c r="S12" s="8"/>
    </row>
    <row r="13" spans="2:19" ht="11.25" customHeight="1" x14ac:dyDescent="0.2">
      <c r="B13" s="43">
        <v>6010103</v>
      </c>
      <c r="C13" s="43" t="s">
        <v>216</v>
      </c>
      <c r="D13" s="56">
        <v>70339</v>
      </c>
      <c r="E13" s="56">
        <v>1611</v>
      </c>
      <c r="F13" s="56">
        <v>14907</v>
      </c>
      <c r="G13" s="56" t="s">
        <v>290</v>
      </c>
      <c r="H13" s="56">
        <v>78362</v>
      </c>
      <c r="I13" s="56" t="s">
        <v>237</v>
      </c>
      <c r="J13" s="56">
        <v>14928</v>
      </c>
      <c r="K13" s="56">
        <v>109808</v>
      </c>
      <c r="L13" s="56">
        <v>6439</v>
      </c>
      <c r="M13" s="56">
        <v>6202</v>
      </c>
      <c r="N13" s="56">
        <v>12641</v>
      </c>
      <c r="O13" s="56">
        <v>13619</v>
      </c>
      <c r="P13" s="56">
        <v>26260</v>
      </c>
      <c r="Q13" s="56">
        <v>2436</v>
      </c>
      <c r="R13" s="56">
        <v>28696</v>
      </c>
      <c r="S13" s="8"/>
    </row>
    <row r="14" spans="2:19" ht="11.25" customHeight="1" x14ac:dyDescent="0.2">
      <c r="B14" s="43">
        <v>6010104</v>
      </c>
      <c r="C14" s="43" t="s">
        <v>173</v>
      </c>
      <c r="D14" s="56">
        <v>0</v>
      </c>
      <c r="E14" s="56">
        <v>0</v>
      </c>
      <c r="F14" s="56">
        <v>9</v>
      </c>
      <c r="G14" s="56">
        <v>9</v>
      </c>
      <c r="H14" s="56">
        <v>-1</v>
      </c>
      <c r="I14" s="56">
        <v>8</v>
      </c>
      <c r="J14" s="56">
        <v>-5</v>
      </c>
      <c r="K14" s="56">
        <v>3</v>
      </c>
      <c r="L14" s="56">
        <v>-18</v>
      </c>
      <c r="M14" s="56">
        <v>54</v>
      </c>
      <c r="N14" s="56">
        <v>36</v>
      </c>
      <c r="O14" s="56">
        <v>-5</v>
      </c>
      <c r="P14" s="56">
        <v>31</v>
      </c>
      <c r="Q14" s="56">
        <v>-12</v>
      </c>
      <c r="R14" s="56">
        <v>19</v>
      </c>
      <c r="S14" s="8"/>
    </row>
    <row r="15" spans="2:19" ht="11.25" customHeight="1" x14ac:dyDescent="0.2">
      <c r="B15" s="43">
        <v>6010105</v>
      </c>
      <c r="C15" s="43" t="s">
        <v>167</v>
      </c>
      <c r="D15" s="56">
        <v>412180</v>
      </c>
      <c r="E15" s="56">
        <v>139949</v>
      </c>
      <c r="F15" s="56">
        <v>238552</v>
      </c>
      <c r="G15" s="56" t="s">
        <v>273</v>
      </c>
      <c r="H15" s="56">
        <v>125401</v>
      </c>
      <c r="I15" s="56">
        <v>503902</v>
      </c>
      <c r="J15" s="56">
        <v>325031</v>
      </c>
      <c r="K15" s="56">
        <v>828933</v>
      </c>
      <c r="L15" s="56">
        <v>84265</v>
      </c>
      <c r="M15" s="56">
        <v>122856</v>
      </c>
      <c r="N15" s="56">
        <v>207121</v>
      </c>
      <c r="O15" s="56">
        <v>192507</v>
      </c>
      <c r="P15" s="56">
        <v>399628</v>
      </c>
      <c r="Q15" s="56">
        <v>296959</v>
      </c>
      <c r="R15" s="56">
        <v>696587</v>
      </c>
      <c r="S15" s="8"/>
    </row>
    <row r="16" spans="2:19" ht="11.25" customHeight="1" x14ac:dyDescent="0.2">
      <c r="B16" s="43">
        <v>6010106</v>
      </c>
      <c r="C16" s="43" t="s">
        <v>168</v>
      </c>
      <c r="D16" s="56">
        <v>18432</v>
      </c>
      <c r="E16" s="56">
        <v>2074</v>
      </c>
      <c r="F16" s="56">
        <v>0</v>
      </c>
      <c r="G16" s="56" t="s">
        <v>274</v>
      </c>
      <c r="H16" s="56">
        <v>947</v>
      </c>
      <c r="I16" s="56" t="s">
        <v>238</v>
      </c>
      <c r="J16" s="56">
        <v>9043</v>
      </c>
      <c r="K16" s="56">
        <v>12064</v>
      </c>
      <c r="L16" s="56">
        <v>1408</v>
      </c>
      <c r="M16" s="56">
        <v>5677</v>
      </c>
      <c r="N16" s="56">
        <v>7085</v>
      </c>
      <c r="O16" s="56">
        <v>3564</v>
      </c>
      <c r="P16" s="56">
        <v>10649</v>
      </c>
      <c r="Q16" s="56">
        <v>4058</v>
      </c>
      <c r="R16" s="56">
        <v>14707</v>
      </c>
      <c r="S16" s="8"/>
    </row>
    <row r="17" spans="2:19" ht="11.25" customHeight="1" x14ac:dyDescent="0.2">
      <c r="B17" s="43">
        <v>6010107</v>
      </c>
      <c r="C17" s="43" t="s">
        <v>275</v>
      </c>
      <c r="D17" s="56">
        <v>166194</v>
      </c>
      <c r="E17" s="56">
        <v>244775</v>
      </c>
      <c r="F17" s="56">
        <v>-593928</v>
      </c>
      <c r="G17" s="56">
        <v>-349153</v>
      </c>
      <c r="H17" s="56">
        <v>384478</v>
      </c>
      <c r="I17" s="56" t="s">
        <v>239</v>
      </c>
      <c r="J17" s="56">
        <v>70109</v>
      </c>
      <c r="K17" s="56">
        <v>105434</v>
      </c>
      <c r="L17" s="56">
        <v>16213</v>
      </c>
      <c r="M17" s="56">
        <v>-211402</v>
      </c>
      <c r="N17" s="56">
        <v>-195189</v>
      </c>
      <c r="O17" s="56">
        <v>171273</v>
      </c>
      <c r="P17" s="56">
        <v>-23916</v>
      </c>
      <c r="Q17" s="56">
        <v>141653</v>
      </c>
      <c r="R17" s="56">
        <v>117737</v>
      </c>
      <c r="S17" s="8"/>
    </row>
    <row r="18" spans="2:19" ht="11.25" customHeight="1" x14ac:dyDescent="0.2">
      <c r="B18" s="43">
        <v>6010108</v>
      </c>
      <c r="C18" s="43" t="s">
        <v>217</v>
      </c>
      <c r="D18" s="56">
        <v>89157</v>
      </c>
      <c r="E18" s="56">
        <v>19257</v>
      </c>
      <c r="F18" s="56">
        <v>19324</v>
      </c>
      <c r="G18" s="56" t="s">
        <v>291</v>
      </c>
      <c r="H18" s="56">
        <v>11860</v>
      </c>
      <c r="I18" s="56" t="s">
        <v>240</v>
      </c>
      <c r="J18" s="56">
        <v>10532</v>
      </c>
      <c r="K18" s="56">
        <v>60973</v>
      </c>
      <c r="L18" s="56">
        <v>22417</v>
      </c>
      <c r="M18" s="56">
        <v>27343</v>
      </c>
      <c r="N18" s="56">
        <v>49760</v>
      </c>
      <c r="O18" s="56">
        <v>9928</v>
      </c>
      <c r="P18" s="56">
        <v>59688</v>
      </c>
      <c r="Q18" s="56">
        <v>6651</v>
      </c>
      <c r="R18" s="56">
        <v>66339</v>
      </c>
      <c r="S18" s="8"/>
    </row>
    <row r="19" spans="2:19" ht="11.25" customHeight="1" x14ac:dyDescent="0.2">
      <c r="B19" s="43">
        <v>6010109</v>
      </c>
      <c r="C19" s="43" t="s">
        <v>156</v>
      </c>
      <c r="D19" s="56">
        <v>28924</v>
      </c>
      <c r="E19" s="56">
        <v>-178648</v>
      </c>
      <c r="F19" s="56">
        <v>37090</v>
      </c>
      <c r="G19" s="56" t="s">
        <v>292</v>
      </c>
      <c r="H19" s="56">
        <v>-226144</v>
      </c>
      <c r="I19" s="56" t="s">
        <v>241</v>
      </c>
      <c r="J19" s="56">
        <v>100624</v>
      </c>
      <c r="K19" s="56">
        <v>-267078</v>
      </c>
      <c r="L19" s="56">
        <v>-134245</v>
      </c>
      <c r="M19" s="56">
        <v>107046</v>
      </c>
      <c r="N19" s="56">
        <v>-27199</v>
      </c>
      <c r="O19" s="56">
        <v>-192148</v>
      </c>
      <c r="P19" s="56">
        <v>-219347</v>
      </c>
      <c r="Q19" s="56">
        <v>112754</v>
      </c>
      <c r="R19" s="56">
        <v>-106593</v>
      </c>
      <c r="S19" s="8"/>
    </row>
    <row r="20" spans="2:19" ht="11.25" customHeight="1" x14ac:dyDescent="0.2">
      <c r="B20" s="43">
        <v>6010110</v>
      </c>
      <c r="C20" s="43" t="s">
        <v>169</v>
      </c>
      <c r="D20" s="56">
        <v>283004</v>
      </c>
      <c r="E20" s="56">
        <v>75043</v>
      </c>
      <c r="F20" s="56">
        <v>73900</v>
      </c>
      <c r="G20" s="56" t="s">
        <v>293</v>
      </c>
      <c r="H20" s="56">
        <v>71107</v>
      </c>
      <c r="I20" s="56" t="s">
        <v>242</v>
      </c>
      <c r="J20" s="56">
        <v>85728</v>
      </c>
      <c r="K20" s="56">
        <v>305778</v>
      </c>
      <c r="L20" s="56">
        <v>71363</v>
      </c>
      <c r="M20" s="56">
        <v>85062</v>
      </c>
      <c r="N20" s="56">
        <v>156425</v>
      </c>
      <c r="O20" s="56">
        <v>78070</v>
      </c>
      <c r="P20" s="56">
        <v>234495</v>
      </c>
      <c r="Q20" s="56">
        <v>97468</v>
      </c>
      <c r="R20" s="56">
        <v>331963</v>
      </c>
      <c r="S20" s="8"/>
    </row>
    <row r="21" spans="2:19" ht="11.25" customHeight="1" x14ac:dyDescent="0.2">
      <c r="B21" s="43">
        <v>6010111</v>
      </c>
      <c r="C21" s="43" t="s">
        <v>170</v>
      </c>
      <c r="D21" s="56">
        <v>299542</v>
      </c>
      <c r="E21" s="56">
        <v>71972</v>
      </c>
      <c r="F21" s="56">
        <v>65555</v>
      </c>
      <c r="G21" s="56" t="s">
        <v>294</v>
      </c>
      <c r="H21" s="56">
        <v>74223</v>
      </c>
      <c r="I21" s="56" t="s">
        <v>243</v>
      </c>
      <c r="J21" s="56">
        <v>77352</v>
      </c>
      <c r="K21" s="56">
        <v>289102</v>
      </c>
      <c r="L21" s="56">
        <v>96281</v>
      </c>
      <c r="M21" s="56">
        <v>96266</v>
      </c>
      <c r="N21" s="56">
        <v>192547</v>
      </c>
      <c r="O21" s="56">
        <v>96073</v>
      </c>
      <c r="P21" s="56">
        <v>288620</v>
      </c>
      <c r="Q21" s="56">
        <v>47643</v>
      </c>
      <c r="R21" s="56">
        <v>336263</v>
      </c>
      <c r="S21" s="8"/>
    </row>
    <row r="22" spans="2:19" ht="11.25" customHeight="1" x14ac:dyDescent="0.2">
      <c r="B22" s="43">
        <v>6010112</v>
      </c>
      <c r="C22" s="43" t="s">
        <v>171</v>
      </c>
      <c r="D22" s="56">
        <v>16589</v>
      </c>
      <c r="E22" s="56">
        <v>-17807</v>
      </c>
      <c r="F22" s="56">
        <v>-8483</v>
      </c>
      <c r="G22" s="56" t="s">
        <v>295</v>
      </c>
      <c r="H22" s="56">
        <v>42682</v>
      </c>
      <c r="I22" s="56" t="s">
        <v>244</v>
      </c>
      <c r="J22" s="56">
        <v>27838</v>
      </c>
      <c r="K22" s="56">
        <v>44230</v>
      </c>
      <c r="L22" s="56">
        <v>-11227</v>
      </c>
      <c r="M22" s="56">
        <v>-6974</v>
      </c>
      <c r="N22" s="56">
        <v>-18201</v>
      </c>
      <c r="O22" s="56">
        <v>4209</v>
      </c>
      <c r="P22" s="56">
        <v>-13992</v>
      </c>
      <c r="Q22" s="56">
        <v>31575</v>
      </c>
      <c r="R22" s="56">
        <v>17583</v>
      </c>
      <c r="S22" s="8"/>
    </row>
    <row r="23" spans="2:19" ht="11.25" customHeight="1" x14ac:dyDescent="0.2">
      <c r="B23" s="43">
        <v>6010113</v>
      </c>
      <c r="C23" s="43" t="s">
        <v>172</v>
      </c>
      <c r="D23" s="56">
        <v>-59135</v>
      </c>
      <c r="E23" s="56">
        <v>0</v>
      </c>
      <c r="F23" s="56">
        <v>-16430</v>
      </c>
      <c r="G23" s="56" t="s">
        <v>245</v>
      </c>
      <c r="H23" s="56">
        <v>0</v>
      </c>
      <c r="I23" s="56" t="s">
        <v>245</v>
      </c>
      <c r="J23" s="56">
        <v>0</v>
      </c>
      <c r="K23" s="56">
        <v>-16430</v>
      </c>
      <c r="L23" s="56">
        <v>0</v>
      </c>
      <c r="M23" s="56">
        <v>-1360</v>
      </c>
      <c r="N23" s="56">
        <v>-1360</v>
      </c>
      <c r="O23" s="56">
        <v>0</v>
      </c>
      <c r="P23" s="56">
        <v>-1360</v>
      </c>
      <c r="Q23" s="56">
        <v>0</v>
      </c>
      <c r="R23" s="56">
        <v>-1360</v>
      </c>
      <c r="S23" s="8"/>
    </row>
    <row r="24" spans="2:19" ht="11.25" customHeight="1" x14ac:dyDescent="0.2">
      <c r="B24" s="43">
        <v>6010114</v>
      </c>
      <c r="C24" s="43" t="s">
        <v>218</v>
      </c>
      <c r="D24" s="56">
        <v>810</v>
      </c>
      <c r="E24" s="56">
        <v>432</v>
      </c>
      <c r="F24" s="56">
        <v>7163</v>
      </c>
      <c r="G24" s="56">
        <v>7595</v>
      </c>
      <c r="H24" s="56">
        <v>3944</v>
      </c>
      <c r="I24" s="56" t="s">
        <v>246</v>
      </c>
      <c r="J24" s="56">
        <v>-2430</v>
      </c>
      <c r="K24" s="56">
        <v>9109</v>
      </c>
      <c r="L24" s="56">
        <v>4666</v>
      </c>
      <c r="M24" s="56">
        <v>17027</v>
      </c>
      <c r="N24" s="56">
        <v>21693</v>
      </c>
      <c r="O24" s="56">
        <v>1665</v>
      </c>
      <c r="P24" s="56">
        <v>23358</v>
      </c>
      <c r="Q24" s="56">
        <v>2129</v>
      </c>
      <c r="R24" s="56">
        <v>25487</v>
      </c>
      <c r="S24" s="8"/>
    </row>
    <row r="25" spans="2:19" ht="11.25" customHeight="1" x14ac:dyDescent="0.2">
      <c r="B25" s="43">
        <v>6010115</v>
      </c>
      <c r="C25" s="43" t="s">
        <v>219</v>
      </c>
      <c r="D25" s="56">
        <v>29795</v>
      </c>
      <c r="E25" s="56">
        <v>5634</v>
      </c>
      <c r="F25" s="56">
        <v>5840</v>
      </c>
      <c r="G25" s="56">
        <v>11474</v>
      </c>
      <c r="H25" s="56">
        <v>6053</v>
      </c>
      <c r="I25" s="56">
        <v>17527</v>
      </c>
      <c r="J25" s="56">
        <v>6275</v>
      </c>
      <c r="K25" s="56">
        <v>23802</v>
      </c>
      <c r="L25" s="56">
        <v>2142</v>
      </c>
      <c r="M25" s="56">
        <v>16705</v>
      </c>
      <c r="N25" s="56">
        <v>18847</v>
      </c>
      <c r="O25" s="56">
        <v>17430</v>
      </c>
      <c r="P25" s="56">
        <v>36277</v>
      </c>
      <c r="Q25" s="56">
        <v>18185</v>
      </c>
      <c r="R25" s="56">
        <v>54462</v>
      </c>
      <c r="S25" s="8"/>
    </row>
    <row r="26" spans="2:19" ht="11.25" customHeight="1" x14ac:dyDescent="0.2">
      <c r="B26" s="43">
        <v>6010116</v>
      </c>
      <c r="C26" s="43" t="s">
        <v>213</v>
      </c>
      <c r="D26" s="56">
        <v>14389</v>
      </c>
      <c r="E26" s="56">
        <v>0</v>
      </c>
      <c r="F26" s="56">
        <v>0</v>
      </c>
      <c r="G26" s="56" t="s">
        <v>260</v>
      </c>
      <c r="H26" s="56">
        <v>408</v>
      </c>
      <c r="I26" s="56">
        <v>408</v>
      </c>
      <c r="J26" s="56">
        <v>0</v>
      </c>
      <c r="K26" s="56">
        <v>408</v>
      </c>
      <c r="L26" s="56">
        <v>0</v>
      </c>
      <c r="M26" s="56">
        <v>0</v>
      </c>
      <c r="N26" s="56">
        <v>0</v>
      </c>
      <c r="O26" s="56">
        <v>0</v>
      </c>
      <c r="P26" s="56">
        <v>0</v>
      </c>
      <c r="Q26" s="56">
        <v>0</v>
      </c>
      <c r="R26" s="56">
        <v>0</v>
      </c>
      <c r="S26" s="8"/>
    </row>
    <row r="27" spans="2:19" ht="11.25" customHeight="1" x14ac:dyDescent="0.2">
      <c r="B27" s="43">
        <v>6010117</v>
      </c>
      <c r="C27" s="43" t="s">
        <v>362</v>
      </c>
      <c r="D27" s="56"/>
      <c r="E27" s="56"/>
      <c r="F27" s="56"/>
      <c r="G27" s="56"/>
      <c r="H27" s="56"/>
      <c r="I27" s="56"/>
      <c r="J27" s="56"/>
      <c r="K27" s="56"/>
      <c r="L27" s="56"/>
      <c r="M27" s="56"/>
      <c r="N27" s="56"/>
      <c r="O27" s="56">
        <v>51884</v>
      </c>
      <c r="P27" s="56">
        <v>51884</v>
      </c>
      <c r="Q27" s="56">
        <v>43596</v>
      </c>
      <c r="R27" s="56">
        <v>95480</v>
      </c>
      <c r="S27" s="8"/>
    </row>
    <row r="28" spans="2:19" ht="11.25" customHeight="1" x14ac:dyDescent="0.25">
      <c r="B28" s="46">
        <v>60102</v>
      </c>
      <c r="C28" s="46" t="s">
        <v>98</v>
      </c>
      <c r="D28" s="73">
        <v>-1011912</v>
      </c>
      <c r="E28" s="73">
        <v>-750382</v>
      </c>
      <c r="F28" s="73">
        <v>-281492</v>
      </c>
      <c r="G28" s="73" t="s">
        <v>276</v>
      </c>
      <c r="H28" s="73">
        <v>20633</v>
      </c>
      <c r="I28" s="73" t="s">
        <v>247</v>
      </c>
      <c r="J28" s="73">
        <v>184818</v>
      </c>
      <c r="K28" s="73">
        <v>-826423</v>
      </c>
      <c r="L28" s="73">
        <v>-1188067</v>
      </c>
      <c r="M28" s="73">
        <v>-444277</v>
      </c>
      <c r="N28" s="73">
        <v>-1632344</v>
      </c>
      <c r="O28" s="73">
        <v>548433</v>
      </c>
      <c r="P28" s="73">
        <v>-1035502</v>
      </c>
      <c r="Q28" s="73">
        <v>72141</v>
      </c>
      <c r="R28" s="73">
        <v>-963361</v>
      </c>
      <c r="S28" s="9"/>
    </row>
    <row r="29" spans="2:19" ht="11.25" customHeight="1" x14ac:dyDescent="0.2">
      <c r="B29" s="43">
        <v>6010201</v>
      </c>
      <c r="C29" s="43" t="s">
        <v>174</v>
      </c>
      <c r="D29" s="56">
        <v>16207</v>
      </c>
      <c r="E29" s="56">
        <v>-101880</v>
      </c>
      <c r="F29" s="56">
        <v>83347</v>
      </c>
      <c r="G29" s="56">
        <v>-18533</v>
      </c>
      <c r="H29" s="56">
        <v>-16687</v>
      </c>
      <c r="I29" s="56" t="s">
        <v>248</v>
      </c>
      <c r="J29" s="56">
        <v>-72243</v>
      </c>
      <c r="K29" s="56">
        <v>-107463</v>
      </c>
      <c r="L29" s="56">
        <v>-72213</v>
      </c>
      <c r="M29" s="56">
        <v>168979</v>
      </c>
      <c r="N29" s="56">
        <v>96766</v>
      </c>
      <c r="O29" s="56">
        <v>-72022</v>
      </c>
      <c r="P29" s="56">
        <v>24744</v>
      </c>
      <c r="Q29" s="56">
        <v>25403</v>
      </c>
      <c r="R29" s="56">
        <v>50147</v>
      </c>
      <c r="S29" s="8"/>
    </row>
    <row r="30" spans="2:19" ht="11.25" customHeight="1" x14ac:dyDescent="0.2">
      <c r="B30" s="43">
        <v>6010202</v>
      </c>
      <c r="C30" s="43" t="s">
        <v>175</v>
      </c>
      <c r="D30" s="56">
        <v>-119647</v>
      </c>
      <c r="E30" s="56">
        <v>180220</v>
      </c>
      <c r="F30" s="56">
        <v>35878</v>
      </c>
      <c r="G30" s="56">
        <v>216098</v>
      </c>
      <c r="H30" s="56">
        <v>-13415</v>
      </c>
      <c r="I30" s="56" t="s">
        <v>249</v>
      </c>
      <c r="J30" s="56">
        <v>-385884</v>
      </c>
      <c r="K30" s="56">
        <v>-183201</v>
      </c>
      <c r="L30" s="56">
        <v>109954</v>
      </c>
      <c r="M30" s="56">
        <v>90074</v>
      </c>
      <c r="N30" s="56">
        <v>200028</v>
      </c>
      <c r="O30" s="56">
        <v>-150691</v>
      </c>
      <c r="P30" s="56">
        <v>49337</v>
      </c>
      <c r="Q30" s="56">
        <v>-268514</v>
      </c>
      <c r="R30" s="56">
        <v>-219177</v>
      </c>
      <c r="S30" s="8"/>
    </row>
    <row r="31" spans="2:19" ht="11.25" customHeight="1" x14ac:dyDescent="0.2">
      <c r="B31" s="43">
        <v>6010203</v>
      </c>
      <c r="C31" s="43" t="s">
        <v>176</v>
      </c>
      <c r="D31" s="56">
        <v>-16857</v>
      </c>
      <c r="E31" s="56">
        <v>-26098</v>
      </c>
      <c r="F31" s="56">
        <v>-54673</v>
      </c>
      <c r="G31" s="56">
        <v>-80771</v>
      </c>
      <c r="H31" s="56">
        <v>-65577</v>
      </c>
      <c r="I31" s="56" t="s">
        <v>250</v>
      </c>
      <c r="J31" s="56">
        <v>-123</v>
      </c>
      <c r="K31" s="56">
        <v>-146471</v>
      </c>
      <c r="L31" s="56">
        <v>-63635</v>
      </c>
      <c r="M31" s="56">
        <v>-36724</v>
      </c>
      <c r="N31" s="56">
        <v>-100359</v>
      </c>
      <c r="O31" s="56">
        <v>17148</v>
      </c>
      <c r="P31" s="56">
        <v>-83211</v>
      </c>
      <c r="Q31" s="56">
        <v>-28043</v>
      </c>
      <c r="R31" s="56">
        <v>-111254</v>
      </c>
      <c r="S31" s="8"/>
    </row>
    <row r="32" spans="2:19" ht="11.25" customHeight="1" x14ac:dyDescent="0.2">
      <c r="B32" s="43">
        <v>6010205</v>
      </c>
      <c r="C32" s="43" t="s">
        <v>177</v>
      </c>
      <c r="D32" s="56">
        <v>-368</v>
      </c>
      <c r="E32" s="56">
        <v>-97</v>
      </c>
      <c r="F32" s="56">
        <v>-306</v>
      </c>
      <c r="G32" s="56">
        <v>-403</v>
      </c>
      <c r="H32" s="56">
        <v>-34</v>
      </c>
      <c r="I32" s="56">
        <v>-437</v>
      </c>
      <c r="J32" s="56">
        <v>-35</v>
      </c>
      <c r="K32" s="56">
        <v>-472</v>
      </c>
      <c r="L32" s="56">
        <v>-42</v>
      </c>
      <c r="M32" s="56">
        <v>-47</v>
      </c>
      <c r="N32" s="56">
        <v>-89</v>
      </c>
      <c r="O32" s="56">
        <v>-52</v>
      </c>
      <c r="P32" s="56">
        <v>-141</v>
      </c>
      <c r="Q32" s="56">
        <v>-53</v>
      </c>
      <c r="R32" s="56">
        <v>-194</v>
      </c>
      <c r="S32" s="8"/>
    </row>
    <row r="33" spans="2:19" ht="11.25" customHeight="1" x14ac:dyDescent="0.2">
      <c r="B33" s="43">
        <v>6010206</v>
      </c>
      <c r="C33" s="43" t="s">
        <v>178</v>
      </c>
      <c r="D33" s="56">
        <v>-31298</v>
      </c>
      <c r="E33" s="56">
        <v>-45768</v>
      </c>
      <c r="F33" s="56">
        <v>-27938</v>
      </c>
      <c r="G33" s="56">
        <v>-73706</v>
      </c>
      <c r="H33" s="56">
        <v>-47520</v>
      </c>
      <c r="I33" s="56" t="s">
        <v>231</v>
      </c>
      <c r="J33" s="56">
        <v>166173</v>
      </c>
      <c r="K33" s="56">
        <v>44947</v>
      </c>
      <c r="L33" s="56">
        <v>-9542</v>
      </c>
      <c r="M33" s="56">
        <v>-138832</v>
      </c>
      <c r="N33" s="56">
        <v>-148374</v>
      </c>
      <c r="O33" s="56">
        <v>-11326</v>
      </c>
      <c r="P33" s="56">
        <v>-159700</v>
      </c>
      <c r="Q33" s="56">
        <v>209490</v>
      </c>
      <c r="R33" s="56">
        <v>49790</v>
      </c>
      <c r="S33" s="8"/>
    </row>
    <row r="34" spans="2:19" ht="11.25" customHeight="1" x14ac:dyDescent="0.2">
      <c r="B34" s="43">
        <v>6010207</v>
      </c>
      <c r="C34" s="43" t="s">
        <v>23</v>
      </c>
      <c r="D34" s="56">
        <v>-391392</v>
      </c>
      <c r="E34" s="56">
        <v>-513438</v>
      </c>
      <c r="F34" s="56">
        <v>-118226</v>
      </c>
      <c r="G34" s="56" t="s">
        <v>277</v>
      </c>
      <c r="H34" s="56">
        <v>151370</v>
      </c>
      <c r="I34" s="56">
        <v>-480294</v>
      </c>
      <c r="J34" s="56">
        <v>849319</v>
      </c>
      <c r="K34" s="56">
        <v>369025</v>
      </c>
      <c r="L34" s="56">
        <v>-1207398</v>
      </c>
      <c r="M34" s="56">
        <v>-120556</v>
      </c>
      <c r="N34" s="56">
        <v>-1327954</v>
      </c>
      <c r="O34" s="56">
        <v>649832</v>
      </c>
      <c r="P34" s="56">
        <v>-678122</v>
      </c>
      <c r="Q34" s="56">
        <v>520088</v>
      </c>
      <c r="R34" s="56">
        <v>-158034</v>
      </c>
      <c r="S34" s="8"/>
    </row>
    <row r="35" spans="2:19" ht="11.25" customHeight="1" x14ac:dyDescent="0.2">
      <c r="B35" s="43">
        <v>6010208</v>
      </c>
      <c r="C35" s="43" t="s">
        <v>179</v>
      </c>
      <c r="D35" s="56">
        <v>-252007</v>
      </c>
      <c r="E35" s="56">
        <v>-89471</v>
      </c>
      <c r="F35" s="56">
        <v>14343</v>
      </c>
      <c r="G35" s="56" t="s">
        <v>278</v>
      </c>
      <c r="H35" s="56">
        <v>76803</v>
      </c>
      <c r="I35" s="56" t="s">
        <v>251</v>
      </c>
      <c r="J35" s="56">
        <v>-22824</v>
      </c>
      <c r="K35" s="56">
        <v>-21149</v>
      </c>
      <c r="L35" s="56">
        <v>-28270</v>
      </c>
      <c r="M35" s="56">
        <v>-97594</v>
      </c>
      <c r="N35" s="56">
        <v>-125864</v>
      </c>
      <c r="O35" s="56">
        <v>-22032</v>
      </c>
      <c r="P35" s="56">
        <v>-99487</v>
      </c>
      <c r="Q35" s="56">
        <v>-31134</v>
      </c>
      <c r="R35" s="56">
        <v>-130621</v>
      </c>
      <c r="S35" s="8"/>
    </row>
    <row r="36" spans="2:19" ht="11.25" customHeight="1" x14ac:dyDescent="0.2">
      <c r="B36" s="43">
        <v>6010209</v>
      </c>
      <c r="C36" s="43" t="s">
        <v>180</v>
      </c>
      <c r="D36" s="56">
        <v>58</v>
      </c>
      <c r="E36" s="56">
        <v>-1595</v>
      </c>
      <c r="F36" s="56">
        <v>-844</v>
      </c>
      <c r="G36" s="56" t="s">
        <v>279</v>
      </c>
      <c r="H36" s="56">
        <v>23699</v>
      </c>
      <c r="I36" s="56" t="s">
        <v>252</v>
      </c>
      <c r="J36" s="56">
        <v>-23695</v>
      </c>
      <c r="K36" s="56">
        <v>-2435</v>
      </c>
      <c r="L36" s="56">
        <v>15</v>
      </c>
      <c r="M36" s="56">
        <v>615</v>
      </c>
      <c r="N36" s="56">
        <v>630</v>
      </c>
      <c r="O36" s="56">
        <v>-734</v>
      </c>
      <c r="P36" s="56">
        <v>-104</v>
      </c>
      <c r="Q36" s="56">
        <v>139</v>
      </c>
      <c r="R36" s="56">
        <v>35</v>
      </c>
      <c r="S36" s="8"/>
    </row>
    <row r="37" spans="2:19" ht="11.25" customHeight="1" x14ac:dyDescent="0.2">
      <c r="B37" s="43">
        <v>6010210</v>
      </c>
      <c r="C37" s="43" t="s">
        <v>181</v>
      </c>
      <c r="D37" s="56">
        <v>380992</v>
      </c>
      <c r="E37" s="56">
        <v>-79946</v>
      </c>
      <c r="F37" s="56">
        <v>-93913</v>
      </c>
      <c r="G37" s="56" t="s">
        <v>280</v>
      </c>
      <c r="H37" s="56">
        <v>-45934</v>
      </c>
      <c r="I37" s="56" t="s">
        <v>253</v>
      </c>
      <c r="J37" s="56">
        <v>-139635</v>
      </c>
      <c r="K37" s="56">
        <v>-359428</v>
      </c>
      <c r="L37" s="56">
        <v>79154</v>
      </c>
      <c r="M37" s="56">
        <v>148284</v>
      </c>
      <c r="N37" s="56">
        <v>227438</v>
      </c>
      <c r="O37" s="56">
        <v>94349</v>
      </c>
      <c r="P37" s="56">
        <v>321787</v>
      </c>
      <c r="Q37" s="56">
        <v>-20483</v>
      </c>
      <c r="R37" s="56">
        <v>301304</v>
      </c>
      <c r="S37" s="8"/>
    </row>
    <row r="38" spans="2:19" ht="11.25" customHeight="1" x14ac:dyDescent="0.2">
      <c r="B38" s="43">
        <v>6010211</v>
      </c>
      <c r="C38" s="43" t="s">
        <v>182</v>
      </c>
      <c r="D38" s="56">
        <v>115128</v>
      </c>
      <c r="E38" s="56">
        <v>101178</v>
      </c>
      <c r="F38" s="56">
        <v>-37278</v>
      </c>
      <c r="G38" s="56" t="s">
        <v>281</v>
      </c>
      <c r="H38" s="56">
        <v>137724</v>
      </c>
      <c r="I38" s="56" t="s">
        <v>254</v>
      </c>
      <c r="J38" s="56">
        <v>-24078</v>
      </c>
      <c r="K38" s="56">
        <v>177546</v>
      </c>
      <c r="L38" s="56">
        <v>-85845</v>
      </c>
      <c r="M38" s="56">
        <v>-66279</v>
      </c>
      <c r="N38" s="56">
        <v>-152124</v>
      </c>
      <c r="O38" s="56">
        <v>245720</v>
      </c>
      <c r="P38" s="56">
        <v>93596</v>
      </c>
      <c r="Q38" s="56">
        <v>-181112</v>
      </c>
      <c r="R38" s="56">
        <v>-87516</v>
      </c>
      <c r="S38" s="8"/>
    </row>
    <row r="39" spans="2:19" ht="11.25" customHeight="1" x14ac:dyDescent="0.2">
      <c r="B39" s="43">
        <v>6010212</v>
      </c>
      <c r="C39" s="43" t="s">
        <v>220</v>
      </c>
      <c r="D39" s="56">
        <v>2616</v>
      </c>
      <c r="E39" s="56">
        <v>-1134</v>
      </c>
      <c r="F39" s="56">
        <v>-15628</v>
      </c>
      <c r="G39" s="56" t="s">
        <v>255</v>
      </c>
      <c r="H39" s="56">
        <v>0</v>
      </c>
      <c r="I39" s="56" t="s">
        <v>255</v>
      </c>
      <c r="J39" s="56">
        <v>0</v>
      </c>
      <c r="K39" s="56">
        <v>-16762</v>
      </c>
      <c r="L39" s="56">
        <v>0</v>
      </c>
      <c r="M39" s="56">
        <v>0</v>
      </c>
      <c r="N39" s="56">
        <v>0</v>
      </c>
      <c r="O39" s="56">
        <v>0</v>
      </c>
      <c r="P39" s="56">
        <v>0</v>
      </c>
      <c r="Q39" s="56">
        <v>0</v>
      </c>
      <c r="R39" s="56">
        <v>0</v>
      </c>
      <c r="S39" s="8"/>
    </row>
    <row r="40" spans="2:19" ht="11.25" customHeight="1" x14ac:dyDescent="0.2">
      <c r="B40" s="43">
        <v>6010213</v>
      </c>
      <c r="C40" s="43" t="s">
        <v>183</v>
      </c>
      <c r="D40" s="56">
        <v>40434</v>
      </c>
      <c r="E40" s="56">
        <v>-10331</v>
      </c>
      <c r="F40" s="56">
        <v>-5774</v>
      </c>
      <c r="G40" s="56" t="s">
        <v>282</v>
      </c>
      <c r="H40" s="56">
        <v>-40992</v>
      </c>
      <c r="I40" s="56" t="s">
        <v>256</v>
      </c>
      <c r="J40" s="56">
        <v>52027</v>
      </c>
      <c r="K40" s="56">
        <v>-5070</v>
      </c>
      <c r="L40" s="56">
        <v>486</v>
      </c>
      <c r="M40" s="56">
        <v>-64752</v>
      </c>
      <c r="N40" s="56">
        <v>-64266</v>
      </c>
      <c r="O40" s="56">
        <v>-845</v>
      </c>
      <c r="P40" s="56">
        <v>-65111</v>
      </c>
      <c r="Q40" s="56">
        <v>30316</v>
      </c>
      <c r="R40" s="56">
        <v>-34795</v>
      </c>
      <c r="S40" s="8"/>
    </row>
    <row r="41" spans="2:19" ht="11.25" customHeight="1" x14ac:dyDescent="0.2">
      <c r="B41" s="43">
        <v>6010215</v>
      </c>
      <c r="C41" s="43" t="s">
        <v>184</v>
      </c>
      <c r="D41" s="56">
        <v>339</v>
      </c>
      <c r="E41" s="56">
        <v>-11852</v>
      </c>
      <c r="F41" s="56">
        <v>-10994</v>
      </c>
      <c r="G41" s="56" t="s">
        <v>283</v>
      </c>
      <c r="H41" s="56">
        <v>767</v>
      </c>
      <c r="I41" s="56">
        <v>-22079</v>
      </c>
      <c r="J41" s="56">
        <v>626</v>
      </c>
      <c r="K41" s="56">
        <v>-21453</v>
      </c>
      <c r="L41" s="56">
        <v>-8356</v>
      </c>
      <c r="M41" s="56">
        <v>-9367</v>
      </c>
      <c r="N41" s="56">
        <v>-17723</v>
      </c>
      <c r="O41" s="56">
        <v>18485</v>
      </c>
      <c r="P41" s="56">
        <v>762</v>
      </c>
      <c r="Q41" s="56">
        <v>720</v>
      </c>
      <c r="R41" s="56">
        <v>1482</v>
      </c>
      <c r="S41" s="8"/>
    </row>
    <row r="42" spans="2:19" ht="11.25" customHeight="1" x14ac:dyDescent="0.2">
      <c r="B42" s="43">
        <v>6010216</v>
      </c>
      <c r="C42" s="43" t="s">
        <v>221</v>
      </c>
      <c r="D42" s="56">
        <v>-426613</v>
      </c>
      <c r="E42" s="56">
        <v>-69821</v>
      </c>
      <c r="F42" s="56">
        <v>-28030</v>
      </c>
      <c r="G42" s="56" t="s">
        <v>284</v>
      </c>
      <c r="H42" s="56">
        <v>-110602</v>
      </c>
      <c r="I42" s="56">
        <v>-208453</v>
      </c>
      <c r="J42" s="56">
        <v>-161638</v>
      </c>
      <c r="K42" s="56">
        <v>-370091</v>
      </c>
      <c r="L42" s="56">
        <v>-95878</v>
      </c>
      <c r="M42" s="56">
        <v>-224210</v>
      </c>
      <c r="N42" s="56">
        <v>-320088</v>
      </c>
      <c r="O42" s="56">
        <v>-212432</v>
      </c>
      <c r="P42" s="56">
        <v>-532520</v>
      </c>
      <c r="Q42" s="56">
        <v>-160581</v>
      </c>
      <c r="R42" s="56">
        <v>-693101</v>
      </c>
      <c r="S42" s="8"/>
    </row>
    <row r="43" spans="2:19" ht="11.25" customHeight="1" x14ac:dyDescent="0.2">
      <c r="B43" s="43">
        <v>6010217</v>
      </c>
      <c r="C43" s="43" t="s">
        <v>222</v>
      </c>
      <c r="D43" s="56">
        <v>-274365</v>
      </c>
      <c r="E43" s="56">
        <v>-80641</v>
      </c>
      <c r="F43" s="56">
        <v>-15762</v>
      </c>
      <c r="G43" s="56">
        <v>-96403</v>
      </c>
      <c r="H43" s="56">
        <v>-31439</v>
      </c>
      <c r="I43" s="56">
        <v>-127842</v>
      </c>
      <c r="J43" s="56">
        <v>-4289</v>
      </c>
      <c r="K43" s="56">
        <v>-132131</v>
      </c>
      <c r="L43" s="56">
        <v>-1779</v>
      </c>
      <c r="M43" s="56">
        <v>-28590</v>
      </c>
      <c r="N43" s="56">
        <v>-30369</v>
      </c>
      <c r="O43" s="56">
        <v>-7957</v>
      </c>
      <c r="P43" s="56">
        <v>-38326</v>
      </c>
      <c r="Q43" s="56">
        <v>-16793</v>
      </c>
      <c r="R43" s="56">
        <v>-55119</v>
      </c>
      <c r="S43" s="8"/>
    </row>
    <row r="44" spans="2:19" ht="11.25" customHeight="1" x14ac:dyDescent="0.2">
      <c r="B44" s="43">
        <v>6010218</v>
      </c>
      <c r="C44" s="43" t="s">
        <v>185</v>
      </c>
      <c r="D44" s="56">
        <v>-4221</v>
      </c>
      <c r="E44" s="56">
        <v>292</v>
      </c>
      <c r="F44" s="56">
        <v>-5694</v>
      </c>
      <c r="G44" s="56">
        <v>-5402</v>
      </c>
      <c r="H44" s="56">
        <v>2470</v>
      </c>
      <c r="I44" s="56">
        <v>-2932</v>
      </c>
      <c r="J44" s="56">
        <v>898</v>
      </c>
      <c r="K44" s="56">
        <v>-2034</v>
      </c>
      <c r="L44" s="56">
        <v>202172</v>
      </c>
      <c r="M44" s="56">
        <v>-8180</v>
      </c>
      <c r="N44" s="56">
        <v>193992</v>
      </c>
      <c r="O44" s="56">
        <v>6157</v>
      </c>
      <c r="P44" s="56">
        <v>200149</v>
      </c>
      <c r="Q44" s="56">
        <v>-1343</v>
      </c>
      <c r="R44" s="56">
        <v>198806</v>
      </c>
      <c r="S44" s="8"/>
    </row>
    <row r="45" spans="2:19" ht="11.25" customHeight="1" x14ac:dyDescent="0.2">
      <c r="B45" s="43">
        <v>6010219</v>
      </c>
      <c r="C45" s="43" t="s">
        <v>223</v>
      </c>
      <c r="D45" s="56">
        <v>-50918</v>
      </c>
      <c r="E45" s="56">
        <v>0</v>
      </c>
      <c r="F45" s="56">
        <v>0</v>
      </c>
      <c r="G45" s="56">
        <v>0</v>
      </c>
      <c r="H45" s="56">
        <v>-49781</v>
      </c>
      <c r="I45" s="56">
        <v>-49781</v>
      </c>
      <c r="J45" s="56">
        <v>0</v>
      </c>
      <c r="K45" s="56">
        <v>-49781</v>
      </c>
      <c r="L45" s="56">
        <v>-6890</v>
      </c>
      <c r="M45" s="56">
        <v>-57098</v>
      </c>
      <c r="N45" s="56">
        <v>-63988</v>
      </c>
      <c r="O45" s="56">
        <v>-5167</v>
      </c>
      <c r="P45" s="56">
        <v>-69155</v>
      </c>
      <c r="Q45" s="56">
        <v>-5959</v>
      </c>
      <c r="R45" s="56">
        <v>-75114</v>
      </c>
      <c r="S45" s="8"/>
    </row>
    <row r="46" spans="2:19" ht="11.25" customHeight="1" x14ac:dyDescent="0.25">
      <c r="B46" s="46">
        <v>602</v>
      </c>
      <c r="C46" s="46" t="s">
        <v>99</v>
      </c>
      <c r="D46" s="73">
        <v>-856414</v>
      </c>
      <c r="E46" s="73">
        <v>-109286</v>
      </c>
      <c r="F46" s="73">
        <v>-277659</v>
      </c>
      <c r="G46" s="73">
        <v>-386945</v>
      </c>
      <c r="H46" s="73">
        <v>-352282</v>
      </c>
      <c r="I46" s="73" t="s">
        <v>257</v>
      </c>
      <c r="J46" s="73">
        <v>-103886</v>
      </c>
      <c r="K46" s="73">
        <v>-843113</v>
      </c>
      <c r="L46" s="73">
        <v>-885753</v>
      </c>
      <c r="M46" s="73">
        <v>-266694</v>
      </c>
      <c r="N46" s="73">
        <v>-1152447</v>
      </c>
      <c r="O46" s="73">
        <v>-441954</v>
      </c>
      <c r="P46" s="73">
        <v>-1594401</v>
      </c>
      <c r="Q46" s="73">
        <v>-215795</v>
      </c>
      <c r="R46" s="73">
        <v>-1810196</v>
      </c>
      <c r="S46" s="9"/>
    </row>
    <row r="47" spans="2:19" ht="11.25" customHeight="1" x14ac:dyDescent="0.2">
      <c r="B47" s="43">
        <v>60202</v>
      </c>
      <c r="C47" s="43" t="s">
        <v>186</v>
      </c>
      <c r="D47" s="56">
        <v>-515115</v>
      </c>
      <c r="E47" s="56">
        <v>-105853</v>
      </c>
      <c r="F47" s="56">
        <v>105745</v>
      </c>
      <c r="G47" s="56" t="s">
        <v>296</v>
      </c>
      <c r="H47" s="56">
        <v>-712720</v>
      </c>
      <c r="I47" s="56" t="s">
        <v>258</v>
      </c>
      <c r="J47" s="56">
        <v>-96937</v>
      </c>
      <c r="K47" s="56">
        <v>-809765</v>
      </c>
      <c r="L47" s="56">
        <v>-229162</v>
      </c>
      <c r="M47" s="56">
        <v>-262120</v>
      </c>
      <c r="N47" s="56">
        <v>-491282</v>
      </c>
      <c r="O47" s="56">
        <v>-171872</v>
      </c>
      <c r="P47" s="56">
        <v>-663154</v>
      </c>
      <c r="Q47" s="56">
        <v>-213308</v>
      </c>
      <c r="R47" s="56">
        <v>-876462</v>
      </c>
      <c r="S47" s="8"/>
    </row>
    <row r="48" spans="2:19" ht="11.25" customHeight="1" x14ac:dyDescent="0.2">
      <c r="B48" s="43">
        <v>60203</v>
      </c>
      <c r="C48" s="43" t="s">
        <v>187</v>
      </c>
      <c r="D48" s="56">
        <v>-17069</v>
      </c>
      <c r="E48" s="56">
        <v>-2428</v>
      </c>
      <c r="F48" s="56">
        <v>-377597</v>
      </c>
      <c r="G48" s="56" t="s">
        <v>297</v>
      </c>
      <c r="H48" s="56">
        <v>373418</v>
      </c>
      <c r="I48" s="56" t="s">
        <v>259</v>
      </c>
      <c r="J48" s="56">
        <v>-1690</v>
      </c>
      <c r="K48" s="56">
        <v>-8297</v>
      </c>
      <c r="L48" s="56">
        <v>-2444</v>
      </c>
      <c r="M48" s="56">
        <v>-3427</v>
      </c>
      <c r="N48" s="56">
        <v>-5871</v>
      </c>
      <c r="O48" s="56">
        <v>-1823</v>
      </c>
      <c r="P48" s="56">
        <v>-7694</v>
      </c>
      <c r="Q48" s="56">
        <v>-2480</v>
      </c>
      <c r="R48" s="56">
        <v>-10174</v>
      </c>
      <c r="S48" s="8"/>
    </row>
    <row r="49" spans="2:19" ht="11.25" customHeight="1" x14ac:dyDescent="0.2">
      <c r="B49" s="43"/>
      <c r="C49" s="43" t="s">
        <v>224</v>
      </c>
      <c r="D49" s="56">
        <v>0</v>
      </c>
      <c r="E49" s="56">
        <v>0</v>
      </c>
      <c r="F49" s="56">
        <v>-4712</v>
      </c>
      <c r="G49" s="56" t="s">
        <v>298</v>
      </c>
      <c r="H49" s="56">
        <v>4712</v>
      </c>
      <c r="I49" s="56">
        <v>0</v>
      </c>
      <c r="J49" s="56">
        <v>0</v>
      </c>
      <c r="K49" s="56">
        <v>0</v>
      </c>
      <c r="L49" s="56">
        <v>0</v>
      </c>
      <c r="M49" s="56">
        <v>0</v>
      </c>
      <c r="N49" s="56">
        <v>0</v>
      </c>
      <c r="O49" s="56">
        <v>0</v>
      </c>
      <c r="P49" s="56">
        <v>0</v>
      </c>
      <c r="Q49" s="56">
        <v>0</v>
      </c>
      <c r="R49" s="56">
        <v>0</v>
      </c>
      <c r="S49" s="8"/>
    </row>
    <row r="50" spans="2:19" ht="11.25" customHeight="1" x14ac:dyDescent="0.2">
      <c r="B50" s="43">
        <v>60206</v>
      </c>
      <c r="C50" s="43" t="s">
        <v>225</v>
      </c>
      <c r="D50" s="56">
        <v>-290000</v>
      </c>
      <c r="E50" s="56">
        <v>-1005</v>
      </c>
      <c r="F50" s="56">
        <v>1005</v>
      </c>
      <c r="G50" s="56" t="s">
        <v>260</v>
      </c>
      <c r="H50" s="56">
        <v>0</v>
      </c>
      <c r="I50" s="56" t="s">
        <v>260</v>
      </c>
      <c r="J50" s="56">
        <v>0</v>
      </c>
      <c r="K50" s="56">
        <v>0</v>
      </c>
      <c r="L50" s="56">
        <v>-636500</v>
      </c>
      <c r="M50" s="56">
        <v>0</v>
      </c>
      <c r="N50" s="56">
        <v>-636500</v>
      </c>
      <c r="O50" s="56">
        <v>0</v>
      </c>
      <c r="P50" s="56">
        <v>-636500</v>
      </c>
      <c r="Q50" s="56">
        <v>0</v>
      </c>
      <c r="R50" s="56">
        <v>-636500</v>
      </c>
      <c r="S50" s="8"/>
    </row>
    <row r="51" spans="2:19" ht="11.25" customHeight="1" x14ac:dyDescent="0.2">
      <c r="B51" s="43">
        <v>60204</v>
      </c>
      <c r="C51" s="43" t="s">
        <v>124</v>
      </c>
      <c r="D51" s="56">
        <v>-37582</v>
      </c>
      <c r="E51" s="56">
        <v>-1005</v>
      </c>
      <c r="F51" s="56">
        <v>1005</v>
      </c>
      <c r="G51" s="56">
        <v>0</v>
      </c>
      <c r="H51" s="56">
        <v>-17692</v>
      </c>
      <c r="I51" s="56" t="s">
        <v>261</v>
      </c>
      <c r="J51" s="56">
        <v>-3359</v>
      </c>
      <c r="K51" s="56">
        <v>-21051</v>
      </c>
      <c r="L51" s="56">
        <v>-16347</v>
      </c>
      <c r="M51" s="56">
        <v>-797</v>
      </c>
      <c r="N51" s="56">
        <v>-17144</v>
      </c>
      <c r="O51" s="56">
        <v>-299</v>
      </c>
      <c r="P51" s="56">
        <v>-17443</v>
      </c>
      <c r="Q51" s="56">
        <v>-7</v>
      </c>
      <c r="R51" s="56">
        <v>-17450</v>
      </c>
      <c r="S51" s="8"/>
    </row>
    <row r="52" spans="2:19" ht="11.25" customHeight="1" x14ac:dyDescent="0.2">
      <c r="B52" s="43"/>
      <c r="C52" s="43" t="s">
        <v>226</v>
      </c>
      <c r="D52" s="56">
        <v>3352</v>
      </c>
      <c r="E52" s="56">
        <v>0</v>
      </c>
      <c r="F52" s="56">
        <v>0</v>
      </c>
      <c r="G52" s="56" t="s">
        <v>260</v>
      </c>
      <c r="H52" s="56">
        <v>0</v>
      </c>
      <c r="I52" s="56" t="s">
        <v>260</v>
      </c>
      <c r="J52" s="56">
        <v>0</v>
      </c>
      <c r="K52" s="56">
        <v>0</v>
      </c>
      <c r="L52" s="56">
        <v>0</v>
      </c>
      <c r="M52" s="56">
        <v>0</v>
      </c>
      <c r="N52" s="56">
        <v>0</v>
      </c>
      <c r="O52" s="56">
        <v>0</v>
      </c>
      <c r="P52" s="56">
        <v>0</v>
      </c>
      <c r="Q52" s="56">
        <v>0</v>
      </c>
      <c r="R52" s="56">
        <v>0</v>
      </c>
      <c r="S52" s="8"/>
    </row>
    <row r="53" spans="2:19" ht="11.25" customHeight="1" x14ac:dyDescent="0.2">
      <c r="B53" s="43">
        <v>60208</v>
      </c>
      <c r="C53" s="43" t="s">
        <v>188</v>
      </c>
      <c r="D53" s="56">
        <v>0</v>
      </c>
      <c r="E53" s="56">
        <v>0</v>
      </c>
      <c r="F53" s="56">
        <v>-2100</v>
      </c>
      <c r="G53" s="56" t="s">
        <v>262</v>
      </c>
      <c r="H53" s="56">
        <v>0</v>
      </c>
      <c r="I53" s="56" t="s">
        <v>262</v>
      </c>
      <c r="J53" s="56">
        <v>-1900</v>
      </c>
      <c r="K53" s="56">
        <v>-4000</v>
      </c>
      <c r="L53" s="56">
        <v>0</v>
      </c>
      <c r="M53" s="56">
        <v>-1650</v>
      </c>
      <c r="N53" s="56">
        <v>-1650</v>
      </c>
      <c r="O53" s="56">
        <v>0</v>
      </c>
      <c r="P53" s="56">
        <v>-1650</v>
      </c>
      <c r="Q53" s="56">
        <v>0</v>
      </c>
      <c r="R53" s="56">
        <v>-1650</v>
      </c>
      <c r="S53" s="8"/>
    </row>
    <row r="54" spans="2:19" ht="11.25" customHeight="1" x14ac:dyDescent="0.2">
      <c r="B54" s="43">
        <v>60207</v>
      </c>
      <c r="C54" s="43" t="s">
        <v>313</v>
      </c>
      <c r="D54" s="56"/>
      <c r="E54" s="56"/>
      <c r="F54" s="56"/>
      <c r="G54" s="56"/>
      <c r="H54" s="56"/>
      <c r="I54" s="56"/>
      <c r="J54" s="56"/>
      <c r="K54" s="56"/>
      <c r="L54" s="56">
        <v>-1300</v>
      </c>
      <c r="M54" s="56">
        <v>1300</v>
      </c>
      <c r="N54" s="56">
        <v>0</v>
      </c>
      <c r="O54" s="56">
        <v>0</v>
      </c>
      <c r="P54" s="56">
        <v>0</v>
      </c>
      <c r="Q54" s="56">
        <v>0</v>
      </c>
      <c r="R54" s="56">
        <v>0</v>
      </c>
      <c r="S54" s="8"/>
    </row>
    <row r="55" spans="2:19" ht="11.25" customHeight="1" x14ac:dyDescent="0.2">
      <c r="B55" s="43">
        <v>60205</v>
      </c>
      <c r="C55" s="43" t="s">
        <v>363</v>
      </c>
      <c r="D55" s="56"/>
      <c r="E55" s="56"/>
      <c r="F55" s="56"/>
      <c r="G55" s="56"/>
      <c r="H55" s="56"/>
      <c r="I55" s="56"/>
      <c r="J55" s="56"/>
      <c r="K55" s="56"/>
      <c r="L55" s="56"/>
      <c r="M55" s="56"/>
      <c r="N55" s="56"/>
      <c r="O55" s="56">
        <v>-383177</v>
      </c>
      <c r="P55" s="56">
        <v>-383177</v>
      </c>
      <c r="Q55" s="56">
        <v>0</v>
      </c>
      <c r="R55" s="56">
        <v>-383177</v>
      </c>
      <c r="S55" s="8"/>
    </row>
    <row r="56" spans="2:19" ht="11.25" customHeight="1" x14ac:dyDescent="0.2">
      <c r="B56" s="43"/>
      <c r="C56" s="43" t="s">
        <v>364</v>
      </c>
      <c r="D56" s="56"/>
      <c r="E56" s="56"/>
      <c r="F56" s="56"/>
      <c r="G56" s="56"/>
      <c r="H56" s="56"/>
      <c r="I56" s="56"/>
      <c r="J56" s="56"/>
      <c r="K56" s="56"/>
      <c r="L56" s="56"/>
      <c r="M56" s="56"/>
      <c r="N56" s="56"/>
      <c r="O56" s="56">
        <v>115217</v>
      </c>
      <c r="P56" s="56">
        <v>115217</v>
      </c>
      <c r="Q56" s="56">
        <v>0</v>
      </c>
      <c r="R56" s="56">
        <v>115217</v>
      </c>
      <c r="S56" s="8"/>
    </row>
    <row r="57" spans="2:19" ht="11.25" customHeight="1" x14ac:dyDescent="0.25">
      <c r="B57" s="46"/>
      <c r="C57" s="46" t="s">
        <v>370</v>
      </c>
      <c r="D57" s="73">
        <f t="shared" ref="D57:L57" si="0">D9+D46</f>
        <v>945487</v>
      </c>
      <c r="E57" s="73">
        <f t="shared" si="0"/>
        <v>-126996</v>
      </c>
      <c r="F57" s="73">
        <f t="shared" si="0"/>
        <v>-199849</v>
      </c>
      <c r="G57" s="73">
        <f t="shared" si="0"/>
        <v>-326845</v>
      </c>
      <c r="H57" s="73">
        <f t="shared" si="0"/>
        <v>182843</v>
      </c>
      <c r="I57" s="73">
        <f t="shared" si="0"/>
        <v>-144002</v>
      </c>
      <c r="J57" s="73">
        <f t="shared" si="0"/>
        <v>781020</v>
      </c>
      <c r="K57" s="73">
        <f t="shared" si="0"/>
        <v>637018</v>
      </c>
      <c r="L57" s="73">
        <f t="shared" si="0"/>
        <v>-1087356</v>
      </c>
      <c r="M57" s="73">
        <v>-163284</v>
      </c>
      <c r="N57" s="73">
        <v>-1250640</v>
      </c>
      <c r="O57" s="73">
        <v>607592</v>
      </c>
      <c r="P57" s="73">
        <v>-594639</v>
      </c>
      <c r="Q57" s="73">
        <v>592724</v>
      </c>
      <c r="R57" s="73">
        <v>-1915</v>
      </c>
      <c r="S57" s="9"/>
    </row>
    <row r="58" spans="2:19" ht="11.25" customHeight="1" x14ac:dyDescent="0.25">
      <c r="B58" s="46">
        <v>603</v>
      </c>
      <c r="C58" s="46" t="s">
        <v>100</v>
      </c>
      <c r="D58" s="73">
        <v>-567559</v>
      </c>
      <c r="E58" s="73">
        <v>376776</v>
      </c>
      <c r="F58" s="73">
        <v>-561833</v>
      </c>
      <c r="G58" s="73" t="s">
        <v>299</v>
      </c>
      <c r="H58" s="73">
        <v>446436</v>
      </c>
      <c r="I58" s="73" t="s">
        <v>263</v>
      </c>
      <c r="J58" s="73">
        <v>-532525</v>
      </c>
      <c r="K58" s="73">
        <v>-271146</v>
      </c>
      <c r="L58" s="73">
        <v>361178</v>
      </c>
      <c r="M58" s="73">
        <v>59499</v>
      </c>
      <c r="N58" s="73">
        <v>420677</v>
      </c>
      <c r="O58" s="73">
        <v>-36626</v>
      </c>
      <c r="P58" s="73">
        <v>335642</v>
      </c>
      <c r="Q58" s="73">
        <v>334284</v>
      </c>
      <c r="R58" s="73">
        <v>669926</v>
      </c>
      <c r="S58" s="9"/>
    </row>
    <row r="59" spans="2:19" ht="11.25" customHeight="1" x14ac:dyDescent="0.2">
      <c r="B59" s="43">
        <v>60301</v>
      </c>
      <c r="C59" s="43" t="s">
        <v>189</v>
      </c>
      <c r="D59" s="56">
        <v>3325696</v>
      </c>
      <c r="E59" s="56">
        <v>631394</v>
      </c>
      <c r="F59" s="56">
        <v>335168</v>
      </c>
      <c r="G59" s="56" t="s">
        <v>300</v>
      </c>
      <c r="H59" s="56">
        <v>1162481</v>
      </c>
      <c r="I59" s="56" t="s">
        <v>264</v>
      </c>
      <c r="J59" s="56">
        <v>612233</v>
      </c>
      <c r="K59" s="56">
        <v>2741276</v>
      </c>
      <c r="L59" s="56">
        <v>1313173</v>
      </c>
      <c r="M59" s="56">
        <v>1454740</v>
      </c>
      <c r="N59" s="56">
        <v>2767913</v>
      </c>
      <c r="O59" s="56">
        <v>1033030</v>
      </c>
      <c r="P59" s="56">
        <v>3800943</v>
      </c>
      <c r="Q59" s="56">
        <v>1026069</v>
      </c>
      <c r="R59" s="56">
        <v>4827012</v>
      </c>
      <c r="S59" s="8"/>
    </row>
    <row r="60" spans="2:19" ht="11.25" customHeight="1" x14ac:dyDescent="0.2">
      <c r="B60" s="43">
        <v>60302</v>
      </c>
      <c r="C60" s="59" t="s">
        <v>190</v>
      </c>
      <c r="D60" s="56">
        <v>-2358100</v>
      </c>
      <c r="E60" s="56">
        <v>-122471</v>
      </c>
      <c r="F60" s="56">
        <v>-135055</v>
      </c>
      <c r="G60" s="56" t="s">
        <v>301</v>
      </c>
      <c r="H60" s="56">
        <v>-665611</v>
      </c>
      <c r="I60" s="56" t="s">
        <v>265</v>
      </c>
      <c r="J60" s="56">
        <v>-1042844</v>
      </c>
      <c r="K60" s="56">
        <v>-1965981</v>
      </c>
      <c r="L60" s="56">
        <v>-607819</v>
      </c>
      <c r="M60" s="56">
        <v>-693429</v>
      </c>
      <c r="N60" s="56">
        <v>-1301248</v>
      </c>
      <c r="O60" s="56">
        <v>-977514</v>
      </c>
      <c r="P60" s="56">
        <v>-2278762</v>
      </c>
      <c r="Q60" s="56">
        <v>-1109016</v>
      </c>
      <c r="R60" s="56">
        <v>-3387778</v>
      </c>
      <c r="S60" s="8"/>
    </row>
    <row r="61" spans="2:19" ht="11.25" customHeight="1" x14ac:dyDescent="0.2">
      <c r="B61" s="43">
        <v>60303</v>
      </c>
      <c r="C61" s="43" t="s">
        <v>191</v>
      </c>
      <c r="D61" s="56">
        <v>-193762</v>
      </c>
      <c r="E61" s="56">
        <v>-7869</v>
      </c>
      <c r="F61" s="56">
        <v>0</v>
      </c>
      <c r="G61" s="56" t="s">
        <v>302</v>
      </c>
      <c r="H61" s="56">
        <v>650</v>
      </c>
      <c r="I61" s="56" t="s">
        <v>266</v>
      </c>
      <c r="J61" s="56">
        <v>4282</v>
      </c>
      <c r="K61" s="56">
        <v>-2937</v>
      </c>
      <c r="L61" s="56">
        <v>2407</v>
      </c>
      <c r="M61" s="56">
        <v>4696</v>
      </c>
      <c r="N61" s="56">
        <v>7103</v>
      </c>
      <c r="O61" s="56">
        <v>0</v>
      </c>
      <c r="P61" s="56">
        <v>7103</v>
      </c>
      <c r="Q61" s="56">
        <v>809</v>
      </c>
      <c r="R61" s="56">
        <v>7912</v>
      </c>
      <c r="S61" s="8"/>
    </row>
    <row r="62" spans="2:19" ht="11.25" customHeight="1" x14ac:dyDescent="0.2">
      <c r="B62" s="43">
        <v>60304</v>
      </c>
      <c r="C62" s="43" t="s">
        <v>102</v>
      </c>
      <c r="D62" s="56">
        <v>-517092</v>
      </c>
      <c r="E62" s="56">
        <v>-68850</v>
      </c>
      <c r="F62" s="56">
        <v>-343463</v>
      </c>
      <c r="G62" s="56" t="s">
        <v>303</v>
      </c>
      <c r="H62" s="56">
        <v>-35375</v>
      </c>
      <c r="I62" s="56" t="s">
        <v>267</v>
      </c>
      <c r="J62" s="56">
        <v>14137</v>
      </c>
      <c r="K62" s="56">
        <v>-433551</v>
      </c>
      <c r="L62" s="56">
        <v>-51075</v>
      </c>
      <c r="M62" s="56">
        <v>-359884</v>
      </c>
      <c r="N62" s="56">
        <v>-410959</v>
      </c>
      <c r="O62" s="56">
        <v>-40699</v>
      </c>
      <c r="P62" s="56">
        <v>-451658</v>
      </c>
      <c r="Q62" s="56">
        <v>-43714</v>
      </c>
      <c r="R62" s="56">
        <v>-495372</v>
      </c>
      <c r="S62" s="8"/>
    </row>
    <row r="63" spans="2:19" ht="11.25" customHeight="1" x14ac:dyDescent="0.2">
      <c r="B63" s="43">
        <v>60305</v>
      </c>
      <c r="C63" s="43" t="s">
        <v>227</v>
      </c>
      <c r="D63" s="56">
        <v>-628934</v>
      </c>
      <c r="E63" s="56">
        <v>-20830</v>
      </c>
      <c r="F63" s="56">
        <v>-401022</v>
      </c>
      <c r="G63" s="56" t="s">
        <v>304</v>
      </c>
      <c r="H63" s="56">
        <v>-1985</v>
      </c>
      <c r="I63" s="56" t="s">
        <v>268</v>
      </c>
      <c r="J63" s="56">
        <v>0</v>
      </c>
      <c r="K63" s="56">
        <v>-423837</v>
      </c>
      <c r="L63" s="56">
        <v>-321</v>
      </c>
      <c r="M63" s="56">
        <v>-240928</v>
      </c>
      <c r="N63" s="56">
        <v>-241249</v>
      </c>
      <c r="O63" s="56">
        <v>-78</v>
      </c>
      <c r="P63" s="56">
        <v>-241327</v>
      </c>
      <c r="Q63" s="56">
        <v>-396984</v>
      </c>
      <c r="R63" s="56">
        <v>-638311</v>
      </c>
      <c r="S63" s="8"/>
    </row>
    <row r="64" spans="2:19" ht="11.25" customHeight="1" x14ac:dyDescent="0.2">
      <c r="B64" s="43">
        <v>60306</v>
      </c>
      <c r="C64" s="43" t="s">
        <v>188</v>
      </c>
      <c r="D64" s="56">
        <v>0</v>
      </c>
      <c r="E64" s="56">
        <v>0</v>
      </c>
      <c r="F64" s="56">
        <v>0</v>
      </c>
      <c r="G64" s="56">
        <v>0</v>
      </c>
      <c r="H64" s="56">
        <v>900</v>
      </c>
      <c r="I64" s="56">
        <v>900</v>
      </c>
      <c r="J64" s="56">
        <v>0</v>
      </c>
      <c r="K64" s="56">
        <v>900</v>
      </c>
      <c r="L64" s="56">
        <v>0</v>
      </c>
      <c r="M64" s="56">
        <v>0</v>
      </c>
      <c r="N64" s="56">
        <v>0</v>
      </c>
      <c r="O64" s="56">
        <v>0</v>
      </c>
      <c r="P64" s="56">
        <v>0</v>
      </c>
      <c r="Q64" s="56">
        <v>913783</v>
      </c>
      <c r="R64" s="56">
        <v>913783</v>
      </c>
      <c r="S64" s="8"/>
    </row>
    <row r="65" spans="2:19" ht="11.25" customHeight="1" x14ac:dyDescent="0.2">
      <c r="B65" s="43">
        <v>60307</v>
      </c>
      <c r="C65" s="43" t="s">
        <v>228</v>
      </c>
      <c r="D65" s="56">
        <v>-195367</v>
      </c>
      <c r="E65" s="56">
        <v>-34598</v>
      </c>
      <c r="F65" s="56">
        <v>-17461</v>
      </c>
      <c r="G65" s="56" t="s">
        <v>285</v>
      </c>
      <c r="H65" s="56">
        <v>-14624</v>
      </c>
      <c r="I65" s="56" t="s">
        <v>232</v>
      </c>
      <c r="J65" s="56">
        <v>49308</v>
      </c>
      <c r="K65" s="56">
        <v>-17375</v>
      </c>
      <c r="L65" s="56">
        <v>-14275</v>
      </c>
      <c r="M65" s="56">
        <v>-2696</v>
      </c>
      <c r="N65" s="56">
        <v>-16971</v>
      </c>
      <c r="O65" s="56">
        <v>-51365</v>
      </c>
      <c r="P65" s="56">
        <v>-68336</v>
      </c>
      <c r="Q65" s="56">
        <v>-56663</v>
      </c>
      <c r="R65" s="56">
        <v>-124999</v>
      </c>
      <c r="S65" s="8"/>
    </row>
    <row r="66" spans="2:19" ht="11.25" customHeight="1" x14ac:dyDescent="0.2">
      <c r="B66" s="43">
        <v>60308</v>
      </c>
      <c r="C66" s="43" t="s">
        <v>229</v>
      </c>
      <c r="D66" s="56">
        <v>0</v>
      </c>
      <c r="E66" s="56">
        <v>0</v>
      </c>
      <c r="F66" s="56">
        <v>0</v>
      </c>
      <c r="G66" s="56">
        <v>0</v>
      </c>
      <c r="H66" s="56">
        <v>900</v>
      </c>
      <c r="I66" s="56" t="s">
        <v>269</v>
      </c>
      <c r="J66" s="56">
        <v>-900</v>
      </c>
      <c r="K66" s="56">
        <v>0</v>
      </c>
      <c r="L66" s="56">
        <v>0</v>
      </c>
      <c r="M66" s="56">
        <v>0</v>
      </c>
      <c r="N66" s="56">
        <v>0</v>
      </c>
      <c r="O66" s="56">
        <v>0</v>
      </c>
      <c r="P66" s="56">
        <v>0</v>
      </c>
      <c r="Q66" s="56">
        <v>0</v>
      </c>
      <c r="R66" s="56">
        <v>0</v>
      </c>
      <c r="S66" s="8"/>
    </row>
    <row r="67" spans="2:19" ht="11.25" customHeight="1" x14ac:dyDescent="0.2">
      <c r="B67" s="43">
        <v>60309</v>
      </c>
      <c r="C67" s="43" t="s">
        <v>230</v>
      </c>
      <c r="D67" s="56">
        <v>0</v>
      </c>
      <c r="E67" s="56">
        <v>0</v>
      </c>
      <c r="F67" s="56">
        <v>0</v>
      </c>
      <c r="G67" s="56">
        <v>0</v>
      </c>
      <c r="H67" s="56">
        <v>0</v>
      </c>
      <c r="I67" s="56">
        <v>0</v>
      </c>
      <c r="J67" s="56">
        <v>-169641</v>
      </c>
      <c r="K67" s="56">
        <v>-169641</v>
      </c>
      <c r="L67" s="56">
        <v>-280912</v>
      </c>
      <c r="M67" s="56">
        <v>-103000</v>
      </c>
      <c r="N67" s="56">
        <v>-383912</v>
      </c>
      <c r="O67" s="56">
        <v>0</v>
      </c>
      <c r="P67" s="56">
        <v>-432321</v>
      </c>
      <c r="Q67" s="56">
        <v>0</v>
      </c>
      <c r="R67" s="56">
        <v>-432321</v>
      </c>
      <c r="S67" s="8"/>
    </row>
    <row r="68" spans="2:19" ht="11.25" customHeight="1" x14ac:dyDescent="0.25">
      <c r="B68" s="46">
        <v>605</v>
      </c>
      <c r="C68" s="46" t="s">
        <v>192</v>
      </c>
      <c r="D68" s="73">
        <v>377928</v>
      </c>
      <c r="E68" s="73">
        <v>249780</v>
      </c>
      <c r="F68" s="73">
        <v>-761682</v>
      </c>
      <c r="G68" s="73" t="s">
        <v>305</v>
      </c>
      <c r="H68" s="73">
        <v>629279</v>
      </c>
      <c r="I68" s="73" t="s">
        <v>270</v>
      </c>
      <c r="J68" s="73">
        <v>248495</v>
      </c>
      <c r="K68" s="73">
        <v>365872</v>
      </c>
      <c r="L68" s="73">
        <v>-726178</v>
      </c>
      <c r="M68" s="73">
        <v>-103785</v>
      </c>
      <c r="N68" s="73">
        <v>-829963</v>
      </c>
      <c r="O68" s="73">
        <v>570966</v>
      </c>
      <c r="P68" s="73">
        <v>-258997</v>
      </c>
      <c r="Q68" s="73">
        <v>927008</v>
      </c>
      <c r="R68" s="73">
        <v>668011</v>
      </c>
      <c r="S68" s="9"/>
    </row>
    <row r="69" spans="2:19" ht="11.25" customHeight="1" x14ac:dyDescent="0.2">
      <c r="B69" s="43">
        <v>60501</v>
      </c>
      <c r="C69" s="43" t="s">
        <v>193</v>
      </c>
      <c r="D69" s="56">
        <v>1235775</v>
      </c>
      <c r="E69" s="56">
        <v>1613703</v>
      </c>
      <c r="F69" s="56">
        <v>0</v>
      </c>
      <c r="G69" s="56" t="s">
        <v>271</v>
      </c>
      <c r="H69" s="56">
        <v>0</v>
      </c>
      <c r="I69" s="56" t="s">
        <v>271</v>
      </c>
      <c r="J69" s="56">
        <v>0</v>
      </c>
      <c r="K69" s="56">
        <v>1613703</v>
      </c>
      <c r="L69" s="56">
        <v>1979575</v>
      </c>
      <c r="M69" s="56">
        <v>1253397</v>
      </c>
      <c r="N69" s="56">
        <v>1979575</v>
      </c>
      <c r="O69" s="56">
        <v>0</v>
      </c>
      <c r="P69" s="56">
        <v>1979575</v>
      </c>
      <c r="Q69" s="56">
        <v>1720578</v>
      </c>
      <c r="R69" s="56">
        <v>1979575</v>
      </c>
      <c r="S69" s="8"/>
    </row>
    <row r="70" spans="2:19" ht="11.25" customHeight="1" x14ac:dyDescent="0.2">
      <c r="B70" s="43">
        <v>60502</v>
      </c>
      <c r="C70" s="43" t="s">
        <v>101</v>
      </c>
      <c r="D70" s="56">
        <v>1613703</v>
      </c>
      <c r="E70" s="56">
        <v>1863483</v>
      </c>
      <c r="F70" s="56">
        <v>-761682</v>
      </c>
      <c r="G70" s="56" t="s">
        <v>306</v>
      </c>
      <c r="H70" s="56">
        <v>629279</v>
      </c>
      <c r="I70" s="56" t="s">
        <v>272</v>
      </c>
      <c r="J70" s="56">
        <v>248495</v>
      </c>
      <c r="K70" s="56">
        <v>1979575</v>
      </c>
      <c r="L70" s="56">
        <v>1253397</v>
      </c>
      <c r="M70" s="56">
        <v>1149612</v>
      </c>
      <c r="N70" s="56">
        <v>1149612</v>
      </c>
      <c r="O70" s="56">
        <v>570966</v>
      </c>
      <c r="P70" s="56">
        <v>1720578</v>
      </c>
      <c r="Q70" s="56">
        <v>2647586</v>
      </c>
      <c r="R70" s="56">
        <v>2647586</v>
      </c>
      <c r="S70" s="8"/>
    </row>
    <row r="71" spans="2:19" x14ac:dyDescent="0.2">
      <c r="Q71" s="2">
        <v>0</v>
      </c>
    </row>
    <row r="72" spans="2:19" ht="10.5" x14ac:dyDescent="0.25">
      <c r="B72" s="27"/>
      <c r="C72" s="27" t="s">
        <v>365</v>
      </c>
      <c r="D72" s="76">
        <f t="shared" ref="D72:L72" si="1">D57</f>
        <v>945487</v>
      </c>
      <c r="E72" s="76">
        <f t="shared" si="1"/>
        <v>-126996</v>
      </c>
      <c r="F72" s="76">
        <f t="shared" si="1"/>
        <v>-199849</v>
      </c>
      <c r="G72" s="76">
        <f t="shared" si="1"/>
        <v>-326845</v>
      </c>
      <c r="H72" s="76">
        <f t="shared" si="1"/>
        <v>182843</v>
      </c>
      <c r="I72" s="76">
        <f t="shared" si="1"/>
        <v>-144002</v>
      </c>
      <c r="J72" s="76">
        <f t="shared" si="1"/>
        <v>781020</v>
      </c>
      <c r="K72" s="76">
        <f t="shared" si="1"/>
        <v>637018</v>
      </c>
      <c r="L72" s="76">
        <f t="shared" si="1"/>
        <v>-1087356</v>
      </c>
      <c r="M72" s="76">
        <v>-163284</v>
      </c>
      <c r="N72" s="76">
        <v>-1250640</v>
      </c>
      <c r="O72" s="76">
        <v>607592</v>
      </c>
      <c r="P72" s="76">
        <v>-594639</v>
      </c>
      <c r="Q72" s="76">
        <v>592724</v>
      </c>
      <c r="R72" s="76">
        <v>-1915</v>
      </c>
      <c r="S72" s="9"/>
    </row>
    <row r="73" spans="2:19" x14ac:dyDescent="0.2">
      <c r="B73" s="24"/>
      <c r="C73" s="24" t="s">
        <v>366</v>
      </c>
      <c r="D73" s="75">
        <v>368</v>
      </c>
      <c r="E73" s="75">
        <v>97</v>
      </c>
      <c r="F73" s="75">
        <v>306</v>
      </c>
      <c r="G73" s="75">
        <v>403</v>
      </c>
      <c r="H73" s="75">
        <v>34</v>
      </c>
      <c r="I73" s="75">
        <v>437</v>
      </c>
      <c r="J73" s="75">
        <v>35</v>
      </c>
      <c r="K73" s="75">
        <v>472</v>
      </c>
      <c r="L73" s="75">
        <v>42</v>
      </c>
      <c r="M73" s="75">
        <v>47</v>
      </c>
      <c r="N73" s="75">
        <v>89</v>
      </c>
      <c r="O73" s="75">
        <v>52</v>
      </c>
      <c r="P73" s="75">
        <v>141</v>
      </c>
      <c r="Q73" s="75">
        <v>53</v>
      </c>
      <c r="R73" s="75">
        <v>194</v>
      </c>
      <c r="S73" s="8"/>
    </row>
    <row r="74" spans="2:19" x14ac:dyDescent="0.2">
      <c r="B74" s="24"/>
      <c r="C74" s="24" t="s">
        <v>367</v>
      </c>
      <c r="D74" s="75" t="s">
        <v>368</v>
      </c>
      <c r="E74" s="75" t="s">
        <v>368</v>
      </c>
      <c r="F74" s="75" t="s">
        <v>368</v>
      </c>
      <c r="G74" s="75" t="s">
        <v>368</v>
      </c>
      <c r="H74" s="75"/>
      <c r="I74" s="75">
        <v>0</v>
      </c>
      <c r="J74" s="75">
        <v>-169641</v>
      </c>
      <c r="K74" s="75">
        <v>-169641</v>
      </c>
      <c r="L74" s="75">
        <v>-280912</v>
      </c>
      <c r="M74" s="75">
        <v>-103000</v>
      </c>
      <c r="N74" s="75">
        <v>-383912</v>
      </c>
      <c r="O74" s="75">
        <v>0</v>
      </c>
      <c r="P74" s="75">
        <v>-432321</v>
      </c>
      <c r="Q74" s="75">
        <v>0</v>
      </c>
      <c r="R74" s="75">
        <v>-432321</v>
      </c>
      <c r="S74" s="8"/>
    </row>
    <row r="75" spans="2:19" x14ac:dyDescent="0.2">
      <c r="B75" s="24"/>
      <c r="C75" s="24" t="s">
        <v>102</v>
      </c>
      <c r="D75" s="75">
        <v>-517092</v>
      </c>
      <c r="E75" s="75">
        <v>-60935</v>
      </c>
      <c r="F75" s="75">
        <v>-309875</v>
      </c>
      <c r="G75" s="75">
        <v>-370810</v>
      </c>
      <c r="H75" s="75">
        <v>-35375</v>
      </c>
      <c r="I75" s="75">
        <v>-447688</v>
      </c>
      <c r="J75" s="75">
        <v>-31320</v>
      </c>
      <c r="K75" s="75">
        <v>-433551</v>
      </c>
      <c r="L75" s="75">
        <v>-51075</v>
      </c>
      <c r="M75" s="75">
        <v>-359884</v>
      </c>
      <c r="N75" s="75">
        <v>-410959</v>
      </c>
      <c r="O75" s="75">
        <v>-40699</v>
      </c>
      <c r="P75" s="75">
        <v>-451658</v>
      </c>
      <c r="Q75" s="75">
        <v>-43714</v>
      </c>
      <c r="R75" s="75">
        <v>-495372</v>
      </c>
      <c r="S75" s="8"/>
    </row>
    <row r="76" spans="2:19" ht="10.5" x14ac:dyDescent="0.25">
      <c r="B76" s="27"/>
      <c r="C76" s="27" t="s">
        <v>369</v>
      </c>
      <c r="D76" s="76">
        <v>428763</v>
      </c>
      <c r="E76" s="76">
        <v>-195749</v>
      </c>
      <c r="F76" s="76">
        <v>-543006</v>
      </c>
      <c r="G76" s="76">
        <v>-738755</v>
      </c>
      <c r="H76" s="76">
        <v>147502</v>
      </c>
      <c r="I76" s="76">
        <v>-591253</v>
      </c>
      <c r="J76" s="76">
        <v>625551</v>
      </c>
      <c r="K76" s="76">
        <v>34298</v>
      </c>
      <c r="L76" s="76">
        <f t="shared" ref="L76" si="2">SUM(L72:L75)</f>
        <v>-1419301</v>
      </c>
      <c r="M76" s="76">
        <v>-626121</v>
      </c>
      <c r="N76" s="76">
        <v>-2045422</v>
      </c>
      <c r="O76" s="76">
        <v>566945</v>
      </c>
      <c r="P76" s="76">
        <v>-1478477</v>
      </c>
      <c r="Q76" s="76">
        <v>549063</v>
      </c>
      <c r="R76" s="76">
        <v>-929414</v>
      </c>
      <c r="S76" s="9"/>
    </row>
  </sheetData>
  <hyperlinks>
    <hyperlink ref="C4" location="Menu!Area_de_impressao" display="Menu" xr:uid="{5F05F09F-E313-4E62-9FB3-39FDD9212754}"/>
  </hyperlinks>
  <pageMargins left="0.82677165354330717" right="0.51181102362204722" top="0.31496062992125984" bottom="0.27559055118110237" header="0.31496062992125984" footer="0.31496062992125984"/>
  <pageSetup paperSize="9" scale="1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D5D3F"/>
    <pageSetUpPr fitToPage="1"/>
  </sheetPr>
  <dimension ref="B2:T55"/>
  <sheetViews>
    <sheetView showGridLines="0" zoomScaleNormal="100" workbookViewId="0">
      <pane xSplit="3" ySplit="8" topLeftCell="I9" activePane="bottomRight" state="frozen"/>
      <selection activeCell="M41" sqref="M41"/>
      <selection pane="topRight" activeCell="M41" sqref="M41"/>
      <selection pane="bottomLeft" activeCell="M41" sqref="M41"/>
      <selection pane="bottomRight" activeCell="Q33" sqref="Q33"/>
    </sheetView>
  </sheetViews>
  <sheetFormatPr defaultColWidth="9.1796875" defaultRowHeight="10" x14ac:dyDescent="0.2"/>
  <cols>
    <col min="1" max="1" width="1.54296875" style="2" customWidth="1"/>
    <col min="2" max="2" width="9.81640625" style="2" bestFit="1" customWidth="1"/>
    <col min="3" max="3" width="48" style="2" customWidth="1"/>
    <col min="4" max="4" width="9.81640625" style="2" customWidth="1"/>
    <col min="5" max="9" width="9.81640625" style="5" customWidth="1"/>
    <col min="10" max="15" width="9.81640625" style="2" customWidth="1"/>
    <col min="16" max="16" width="9.81640625" style="2" bestFit="1" customWidth="1"/>
    <col min="17" max="17" width="9.81640625" style="2" customWidth="1"/>
    <col min="18" max="18" width="9.81640625" style="2" bestFit="1" customWidth="1"/>
    <col min="19" max="19" width="10.453125" style="2" bestFit="1" customWidth="1"/>
    <col min="20" max="16384" width="9.1796875" style="2"/>
  </cols>
  <sheetData>
    <row r="2" spans="2:20" x14ac:dyDescent="0.2">
      <c r="B2" s="11"/>
      <c r="C2" s="11"/>
      <c r="D2" s="11"/>
      <c r="E2" s="18"/>
      <c r="F2" s="18"/>
      <c r="G2" s="18"/>
      <c r="H2" s="18"/>
      <c r="I2" s="18"/>
      <c r="J2" s="11"/>
      <c r="K2" s="11"/>
      <c r="L2" s="11"/>
      <c r="M2" s="11"/>
      <c r="N2" s="11"/>
      <c r="O2" s="11"/>
      <c r="P2" s="11"/>
      <c r="Q2" s="11"/>
      <c r="R2" s="11"/>
    </row>
    <row r="3" spans="2:20" x14ac:dyDescent="0.2">
      <c r="B3" s="11"/>
      <c r="C3" s="11"/>
      <c r="D3" s="11"/>
      <c r="E3" s="18"/>
      <c r="F3" s="18"/>
      <c r="G3" s="18"/>
      <c r="H3" s="18"/>
      <c r="I3" s="18"/>
      <c r="J3" s="11"/>
      <c r="K3" s="11"/>
      <c r="L3" s="11"/>
      <c r="M3" s="11"/>
      <c r="N3" s="11"/>
      <c r="O3" s="11"/>
      <c r="P3" s="11"/>
      <c r="Q3" s="11"/>
      <c r="R3" s="11"/>
    </row>
    <row r="4" spans="2:20" ht="12.5" x14ac:dyDescent="0.25">
      <c r="B4" s="11"/>
      <c r="C4" s="19" t="s">
        <v>128</v>
      </c>
      <c r="D4" s="11"/>
      <c r="E4" s="18"/>
      <c r="F4" s="18"/>
      <c r="G4" s="18"/>
      <c r="H4" s="18"/>
      <c r="I4" s="18"/>
      <c r="J4" s="11"/>
      <c r="K4" s="20"/>
      <c r="L4" s="20"/>
      <c r="M4" s="20"/>
      <c r="N4" s="20"/>
      <c r="O4" s="20"/>
      <c r="P4" s="20"/>
      <c r="Q4" s="20"/>
      <c r="R4" s="20"/>
    </row>
    <row r="5" spans="2:20" ht="11.25" customHeight="1" x14ac:dyDescent="0.2">
      <c r="B5" s="11"/>
      <c r="C5" s="11"/>
      <c r="D5" s="11"/>
      <c r="E5" s="18"/>
      <c r="F5" s="18"/>
      <c r="G5" s="18"/>
      <c r="H5" s="18"/>
      <c r="I5" s="18"/>
      <c r="J5" s="11"/>
      <c r="K5" s="11"/>
      <c r="L5" s="11"/>
      <c r="M5" s="11"/>
      <c r="N5" s="11"/>
      <c r="O5" s="11"/>
      <c r="P5" s="11"/>
      <c r="Q5" s="11"/>
      <c r="R5" s="11"/>
    </row>
    <row r="6" spans="2:20" ht="11.25" customHeight="1" x14ac:dyDescent="0.2">
      <c r="D6" s="6"/>
      <c r="F6" s="6"/>
      <c r="G6" s="6"/>
      <c r="H6" s="6"/>
      <c r="I6" s="6"/>
      <c r="J6" s="6"/>
      <c r="K6" s="6"/>
      <c r="L6" s="6"/>
      <c r="M6" s="6"/>
      <c r="N6" s="6"/>
      <c r="O6" s="6"/>
      <c r="P6" s="6"/>
      <c r="Q6" s="6"/>
      <c r="R6" s="6"/>
    </row>
    <row r="7" spans="2:20" ht="13.5" customHeight="1" x14ac:dyDescent="0.25">
      <c r="B7" s="52"/>
      <c r="C7" s="40" t="s">
        <v>204</v>
      </c>
      <c r="D7" s="39" t="s">
        <v>1</v>
      </c>
      <c r="E7" s="53" t="s">
        <v>1</v>
      </c>
      <c r="F7" s="53" t="s">
        <v>1</v>
      </c>
      <c r="G7" s="53" t="s">
        <v>1</v>
      </c>
      <c r="H7" s="53" t="s">
        <v>1</v>
      </c>
      <c r="I7" s="53" t="s">
        <v>1</v>
      </c>
      <c r="J7" s="39" t="s">
        <v>1</v>
      </c>
      <c r="K7" s="39" t="s">
        <v>1</v>
      </c>
      <c r="L7" s="39" t="s">
        <v>1</v>
      </c>
      <c r="M7" s="39" t="s">
        <v>1</v>
      </c>
      <c r="N7" s="39" t="s">
        <v>1</v>
      </c>
      <c r="O7" s="39" t="s">
        <v>1</v>
      </c>
      <c r="P7" s="39" t="s">
        <v>1</v>
      </c>
      <c r="Q7" s="39" t="s">
        <v>1</v>
      </c>
      <c r="R7" s="39" t="s">
        <v>1</v>
      </c>
      <c r="S7" s="10"/>
    </row>
    <row r="8" spans="2:20" ht="11.25" customHeight="1" x14ac:dyDescent="0.25">
      <c r="B8" s="49"/>
      <c r="C8" s="33" t="s">
        <v>527</v>
      </c>
      <c r="D8" s="50" t="s">
        <v>105</v>
      </c>
      <c r="E8" s="51" t="s">
        <v>106</v>
      </c>
      <c r="F8" s="51" t="s">
        <v>108</v>
      </c>
      <c r="G8" s="51" t="s">
        <v>109</v>
      </c>
      <c r="H8" s="51" t="s">
        <v>110</v>
      </c>
      <c r="I8" s="51" t="s">
        <v>111</v>
      </c>
      <c r="J8" s="36" t="s">
        <v>153</v>
      </c>
      <c r="K8" s="50">
        <v>2024</v>
      </c>
      <c r="L8" s="50" t="s">
        <v>308</v>
      </c>
      <c r="M8" s="50" t="s">
        <v>348</v>
      </c>
      <c r="N8" s="38" t="s">
        <v>349</v>
      </c>
      <c r="O8" s="50" t="s">
        <v>351</v>
      </c>
      <c r="P8" s="38" t="s">
        <v>353</v>
      </c>
      <c r="Q8" s="50" t="s">
        <v>371</v>
      </c>
      <c r="R8" s="50" t="s">
        <v>372</v>
      </c>
      <c r="S8" s="10"/>
    </row>
    <row r="9" spans="2:20" ht="11.25" customHeight="1" x14ac:dyDescent="0.25">
      <c r="B9" s="41">
        <v>701</v>
      </c>
      <c r="C9" s="41" t="s">
        <v>66</v>
      </c>
      <c r="D9" s="54">
        <v>9833851</v>
      </c>
      <c r="E9" s="54">
        <v>2131045</v>
      </c>
      <c r="F9" s="54">
        <v>2372530</v>
      </c>
      <c r="G9" s="54">
        <v>4503575</v>
      </c>
      <c r="H9" s="54">
        <v>1999033</v>
      </c>
      <c r="I9" s="54">
        <v>6502608</v>
      </c>
      <c r="J9" s="54">
        <v>2265743</v>
      </c>
      <c r="K9" s="54">
        <v>8768351</v>
      </c>
      <c r="L9" s="54">
        <v>2965623</v>
      </c>
      <c r="M9" s="54">
        <v>2488220</v>
      </c>
      <c r="N9" s="54">
        <v>5453843</v>
      </c>
      <c r="O9" s="54">
        <v>2699361</v>
      </c>
      <c r="P9" s="54">
        <v>8153204</v>
      </c>
      <c r="Q9" s="54">
        <v>2405030</v>
      </c>
      <c r="R9" s="54">
        <v>10558234</v>
      </c>
      <c r="S9" s="9"/>
      <c r="T9" s="8"/>
    </row>
    <row r="10" spans="2:20" s="3" customFormat="1" ht="11.25" customHeight="1" x14ac:dyDescent="0.25">
      <c r="B10" s="44">
        <v>70101</v>
      </c>
      <c r="C10" s="44" t="s">
        <v>67</v>
      </c>
      <c r="D10" s="55">
        <v>7388901</v>
      </c>
      <c r="E10" s="55">
        <v>1993345</v>
      </c>
      <c r="F10" s="55">
        <v>1377391</v>
      </c>
      <c r="G10" s="55">
        <v>3370736</v>
      </c>
      <c r="H10" s="55">
        <v>1669919</v>
      </c>
      <c r="I10" s="55">
        <v>5040655</v>
      </c>
      <c r="J10" s="55">
        <v>2026124</v>
      </c>
      <c r="K10" s="55">
        <v>7066779</v>
      </c>
      <c r="L10" s="55">
        <v>2382158</v>
      </c>
      <c r="M10" s="55">
        <v>1902087</v>
      </c>
      <c r="N10" s="55">
        <v>4284245</v>
      </c>
      <c r="O10" s="55">
        <v>2140056</v>
      </c>
      <c r="P10" s="55">
        <v>6424301</v>
      </c>
      <c r="Q10" s="55">
        <v>2328276</v>
      </c>
      <c r="R10" s="55">
        <v>8752577</v>
      </c>
      <c r="S10" s="9"/>
      <c r="T10" s="8"/>
    </row>
    <row r="11" spans="2:20" s="3" customFormat="1" ht="11.25" customHeight="1" x14ac:dyDescent="0.25">
      <c r="B11" s="44">
        <v>70102</v>
      </c>
      <c r="C11" s="44" t="s">
        <v>68</v>
      </c>
      <c r="D11" s="55">
        <v>2010737</v>
      </c>
      <c r="E11" s="55">
        <v>52256</v>
      </c>
      <c r="F11" s="55">
        <v>780840</v>
      </c>
      <c r="G11" s="55">
        <v>833096</v>
      </c>
      <c r="H11" s="55">
        <v>91225</v>
      </c>
      <c r="I11" s="55">
        <v>924321</v>
      </c>
      <c r="J11" s="55">
        <v>89341</v>
      </c>
      <c r="K11" s="55">
        <v>1013662</v>
      </c>
      <c r="L11" s="55">
        <v>512530</v>
      </c>
      <c r="M11" s="55">
        <v>384671</v>
      </c>
      <c r="N11" s="55">
        <v>897201</v>
      </c>
      <c r="O11" s="55">
        <v>318501</v>
      </c>
      <c r="P11" s="55">
        <v>1215702</v>
      </c>
      <c r="Q11" s="55">
        <v>-68849</v>
      </c>
      <c r="R11" s="55">
        <v>1146853</v>
      </c>
      <c r="S11" s="9"/>
      <c r="T11" s="8"/>
    </row>
    <row r="12" spans="2:20" ht="11.25" customHeight="1" x14ac:dyDescent="0.2">
      <c r="B12" s="43">
        <v>7010201</v>
      </c>
      <c r="C12" s="43" t="s">
        <v>154</v>
      </c>
      <c r="D12" s="56">
        <v>119196</v>
      </c>
      <c r="E12" s="56">
        <v>14371</v>
      </c>
      <c r="F12" s="56">
        <v>20519</v>
      </c>
      <c r="G12" s="56">
        <v>34890</v>
      </c>
      <c r="H12" s="56">
        <v>71278</v>
      </c>
      <c r="I12" s="56">
        <v>106168</v>
      </c>
      <c r="J12" s="56">
        <v>19631</v>
      </c>
      <c r="K12" s="56">
        <v>125799</v>
      </c>
      <c r="L12" s="56">
        <v>8900</v>
      </c>
      <c r="M12" s="56">
        <v>-8053</v>
      </c>
      <c r="N12" s="56">
        <v>847</v>
      </c>
      <c r="O12" s="56">
        <v>27170</v>
      </c>
      <c r="P12" s="56">
        <v>28017</v>
      </c>
      <c r="Q12" s="56">
        <v>-87231</v>
      </c>
      <c r="R12" s="56">
        <v>-59214</v>
      </c>
      <c r="S12" s="8"/>
      <c r="T12" s="8"/>
    </row>
    <row r="13" spans="2:20" ht="11.25" customHeight="1" x14ac:dyDescent="0.2">
      <c r="B13" s="43">
        <v>7010202</v>
      </c>
      <c r="C13" s="43" t="s">
        <v>155</v>
      </c>
      <c r="D13" s="56">
        <v>1920465</v>
      </c>
      <c r="E13" s="56">
        <v>-140763</v>
      </c>
      <c r="F13" s="56">
        <v>797411</v>
      </c>
      <c r="G13" s="56">
        <v>656648</v>
      </c>
      <c r="H13" s="56">
        <v>-206197</v>
      </c>
      <c r="I13" s="56">
        <v>450451</v>
      </c>
      <c r="J13" s="56">
        <v>170334</v>
      </c>
      <c r="K13" s="56">
        <v>620785</v>
      </c>
      <c r="L13" s="56">
        <v>369385</v>
      </c>
      <c r="M13" s="56">
        <v>499770</v>
      </c>
      <c r="N13" s="56">
        <v>869155</v>
      </c>
      <c r="O13" s="56">
        <v>99183</v>
      </c>
      <c r="P13" s="56">
        <v>968338</v>
      </c>
      <c r="Q13" s="56">
        <v>131136</v>
      </c>
      <c r="R13" s="56">
        <v>1099474</v>
      </c>
      <c r="S13" s="8"/>
      <c r="T13" s="8"/>
    </row>
    <row r="14" spans="2:20" ht="11.25" customHeight="1" x14ac:dyDescent="0.2">
      <c r="B14" s="43">
        <v>7010203</v>
      </c>
      <c r="C14" s="43" t="s">
        <v>156</v>
      </c>
      <c r="D14" s="56">
        <v>-28924</v>
      </c>
      <c r="E14" s="56">
        <v>178648</v>
      </c>
      <c r="F14" s="56">
        <v>-37090</v>
      </c>
      <c r="G14" s="56">
        <v>141558</v>
      </c>
      <c r="H14" s="56">
        <v>226144</v>
      </c>
      <c r="I14" s="56">
        <v>367702</v>
      </c>
      <c r="J14" s="56">
        <v>-100624</v>
      </c>
      <c r="K14" s="56">
        <v>267078</v>
      </c>
      <c r="L14" s="56">
        <v>134245</v>
      </c>
      <c r="M14" s="56">
        <v>-107046</v>
      </c>
      <c r="N14" s="56">
        <v>27199</v>
      </c>
      <c r="O14" s="56">
        <v>192148</v>
      </c>
      <c r="P14" s="56">
        <v>219347</v>
      </c>
      <c r="Q14" s="56">
        <v>-112754</v>
      </c>
      <c r="R14" s="56">
        <v>106593</v>
      </c>
      <c r="S14" s="8"/>
      <c r="T14" s="8"/>
    </row>
    <row r="15" spans="2:20" s="3" customFormat="1" ht="11.25" customHeight="1" x14ac:dyDescent="0.25">
      <c r="B15" s="44">
        <v>70103</v>
      </c>
      <c r="C15" s="44" t="s">
        <v>157</v>
      </c>
      <c r="D15" s="57">
        <v>448602</v>
      </c>
      <c r="E15" s="57">
        <v>85444</v>
      </c>
      <c r="F15" s="57">
        <v>214299</v>
      </c>
      <c r="G15" s="57">
        <v>299743</v>
      </c>
      <c r="H15" s="57">
        <v>237889</v>
      </c>
      <c r="I15" s="57">
        <v>537632</v>
      </c>
      <c r="J15" s="57">
        <v>150278</v>
      </c>
      <c r="K15" s="57">
        <v>687910</v>
      </c>
      <c r="L15" s="57">
        <v>70935</v>
      </c>
      <c r="M15" s="57">
        <v>201462</v>
      </c>
      <c r="N15" s="57">
        <v>272397</v>
      </c>
      <c r="O15" s="57">
        <v>240804</v>
      </c>
      <c r="P15" s="57">
        <v>513201</v>
      </c>
      <c r="Q15" s="57">
        <v>145603</v>
      </c>
      <c r="R15" s="57">
        <v>658804</v>
      </c>
      <c r="S15" s="9"/>
      <c r="T15" s="8"/>
    </row>
    <row r="16" spans="2:20" s="3" customFormat="1" ht="11.25" customHeight="1" x14ac:dyDescent="0.25">
      <c r="B16" s="44">
        <v>70104</v>
      </c>
      <c r="C16" s="44" t="s">
        <v>158</v>
      </c>
      <c r="D16" s="55">
        <v>-14389</v>
      </c>
      <c r="E16" s="55">
        <v>0</v>
      </c>
      <c r="F16" s="55">
        <v>0</v>
      </c>
      <c r="G16" s="55">
        <v>0</v>
      </c>
      <c r="H16" s="55">
        <v>0</v>
      </c>
      <c r="I16" s="55" t="s">
        <v>260</v>
      </c>
      <c r="J16" s="55">
        <v>0</v>
      </c>
      <c r="K16" s="55">
        <v>0</v>
      </c>
      <c r="L16" s="55">
        <v>0</v>
      </c>
      <c r="M16" s="55">
        <v>0</v>
      </c>
      <c r="N16" s="55">
        <v>0</v>
      </c>
      <c r="O16" s="55">
        <v>0</v>
      </c>
      <c r="P16" s="55">
        <v>0</v>
      </c>
      <c r="Q16" s="55">
        <v>0</v>
      </c>
      <c r="R16" s="55">
        <v>0</v>
      </c>
      <c r="S16" s="9"/>
      <c r="T16" s="8"/>
    </row>
    <row r="17" spans="2:20" ht="11.25" customHeight="1" x14ac:dyDescent="0.25">
      <c r="B17" s="41">
        <v>702</v>
      </c>
      <c r="C17" s="41" t="s">
        <v>69</v>
      </c>
      <c r="D17" s="54">
        <v>-6646412</v>
      </c>
      <c r="E17" s="54">
        <v>-1321501</v>
      </c>
      <c r="F17" s="54">
        <v>-1443875</v>
      </c>
      <c r="G17" s="54">
        <v>-2765376</v>
      </c>
      <c r="H17" s="54">
        <v>-1488897</v>
      </c>
      <c r="I17" s="54">
        <v>-4254273</v>
      </c>
      <c r="J17" s="54">
        <v>-1536793</v>
      </c>
      <c r="K17" s="54">
        <v>-5791066</v>
      </c>
      <c r="L17" s="54">
        <v>-1722787</v>
      </c>
      <c r="M17" s="54">
        <v>-1661744</v>
      </c>
      <c r="N17" s="54">
        <v>-3384531</v>
      </c>
      <c r="O17" s="54">
        <v>-1876055</v>
      </c>
      <c r="P17" s="54">
        <v>-5260586</v>
      </c>
      <c r="Q17" s="54">
        <v>-1893303</v>
      </c>
      <c r="R17" s="54">
        <v>-7153889</v>
      </c>
      <c r="S17" s="9"/>
      <c r="T17" s="8"/>
    </row>
    <row r="18" spans="2:20" s="3" customFormat="1" ht="11.25" customHeight="1" x14ac:dyDescent="0.25">
      <c r="B18" s="44">
        <v>70201</v>
      </c>
      <c r="C18" s="44" t="s">
        <v>159</v>
      </c>
      <c r="D18" s="55">
        <v>-83259</v>
      </c>
      <c r="E18" s="55">
        <v>-11116</v>
      </c>
      <c r="F18" s="55">
        <v>-15276</v>
      </c>
      <c r="G18" s="55">
        <v>-26392</v>
      </c>
      <c r="H18" s="55">
        <v>-87149</v>
      </c>
      <c r="I18" s="55">
        <v>-113541</v>
      </c>
      <c r="J18" s="55">
        <v>-16545</v>
      </c>
      <c r="K18" s="55">
        <v>-130086</v>
      </c>
      <c r="L18" s="55">
        <v>-7977</v>
      </c>
      <c r="M18" s="55">
        <v>-1225727</v>
      </c>
      <c r="N18" s="55">
        <v>-1233704</v>
      </c>
      <c r="O18" s="55">
        <v>1155120</v>
      </c>
      <c r="P18" s="55">
        <v>-78584</v>
      </c>
      <c r="Q18" s="55">
        <v>-28983</v>
      </c>
      <c r="R18" s="55">
        <v>-107567</v>
      </c>
      <c r="S18" s="8"/>
      <c r="T18" s="8"/>
    </row>
    <row r="19" spans="2:20" s="3" customFormat="1" ht="11.25" customHeight="1" x14ac:dyDescent="0.25">
      <c r="B19" s="44">
        <v>70202</v>
      </c>
      <c r="C19" s="44" t="s">
        <v>160</v>
      </c>
      <c r="D19" s="57">
        <v>-1801751</v>
      </c>
      <c r="E19" s="57">
        <v>-425069</v>
      </c>
      <c r="F19" s="57">
        <v>-614162</v>
      </c>
      <c r="G19" s="57">
        <v>-1039231</v>
      </c>
      <c r="H19" s="57">
        <v>-573942</v>
      </c>
      <c r="I19" s="57">
        <v>-1613173</v>
      </c>
      <c r="J19" s="57">
        <v>-529275</v>
      </c>
      <c r="K19" s="57">
        <v>-2142448</v>
      </c>
      <c r="L19" s="57">
        <v>-538399</v>
      </c>
      <c r="M19" s="57">
        <v>-910726</v>
      </c>
      <c r="N19" s="57">
        <v>-1449125</v>
      </c>
      <c r="O19" s="57">
        <v>-539817</v>
      </c>
      <c r="P19" s="57">
        <v>-1988942</v>
      </c>
      <c r="Q19" s="57">
        <v>-824415</v>
      </c>
      <c r="R19" s="57">
        <v>-2813357</v>
      </c>
      <c r="S19" s="8"/>
      <c r="T19" s="8"/>
    </row>
    <row r="20" spans="2:20" s="3" customFormat="1" ht="11.25" customHeight="1" x14ac:dyDescent="0.25">
      <c r="B20" s="44">
        <v>70203</v>
      </c>
      <c r="C20" s="44" t="s">
        <v>209</v>
      </c>
      <c r="D20" s="57">
        <v>0</v>
      </c>
      <c r="E20" s="57">
        <v>0</v>
      </c>
      <c r="F20" s="57">
        <v>0</v>
      </c>
      <c r="G20" s="57">
        <v>0</v>
      </c>
      <c r="H20" s="57">
        <v>0</v>
      </c>
      <c r="I20" s="57">
        <v>0</v>
      </c>
      <c r="J20" s="57">
        <v>0</v>
      </c>
      <c r="K20" s="57">
        <v>0</v>
      </c>
      <c r="L20" s="57">
        <v>0</v>
      </c>
      <c r="M20" s="57">
        <v>0</v>
      </c>
      <c r="N20" s="57">
        <v>0</v>
      </c>
      <c r="O20" s="57">
        <v>0</v>
      </c>
      <c r="P20" s="57">
        <v>0</v>
      </c>
      <c r="Q20" s="57">
        <v>0</v>
      </c>
      <c r="R20" s="57">
        <v>0</v>
      </c>
      <c r="S20" s="8"/>
      <c r="T20" s="8"/>
    </row>
    <row r="21" spans="2:20" s="3" customFormat="1" ht="11.25" customHeight="1" x14ac:dyDescent="0.25">
      <c r="B21" s="44">
        <v>70204</v>
      </c>
      <c r="C21" s="44" t="s">
        <v>35</v>
      </c>
      <c r="D21" s="55">
        <v>-4761402</v>
      </c>
      <c r="E21" s="55">
        <v>-885316</v>
      </c>
      <c r="F21" s="55">
        <v>-814437</v>
      </c>
      <c r="G21" s="55">
        <v>-1699753</v>
      </c>
      <c r="H21" s="55">
        <v>-827806</v>
      </c>
      <c r="I21" s="55">
        <v>-2527559</v>
      </c>
      <c r="J21" s="55">
        <v>-990973</v>
      </c>
      <c r="K21" s="55">
        <v>-3518532</v>
      </c>
      <c r="L21" s="55">
        <v>-1176411</v>
      </c>
      <c r="M21" s="55">
        <v>474709</v>
      </c>
      <c r="N21" s="55">
        <v>-701702</v>
      </c>
      <c r="O21" s="55">
        <v>-2491358</v>
      </c>
      <c r="P21" s="55">
        <v>-3193060</v>
      </c>
      <c r="Q21" s="55">
        <v>-1039905</v>
      </c>
      <c r="R21" s="55">
        <v>-4232965</v>
      </c>
      <c r="S21" s="9"/>
      <c r="T21" s="8"/>
    </row>
    <row r="22" spans="2:20" ht="11.25" customHeight="1" x14ac:dyDescent="0.2">
      <c r="B22" s="43">
        <v>7020401</v>
      </c>
      <c r="C22" s="43" t="s">
        <v>161</v>
      </c>
      <c r="D22" s="56">
        <v>-2674743</v>
      </c>
      <c r="E22" s="56">
        <v>-781304</v>
      </c>
      <c r="F22" s="56">
        <v>-610954</v>
      </c>
      <c r="G22" s="56">
        <v>-1392258</v>
      </c>
      <c r="H22" s="56">
        <v>-649524</v>
      </c>
      <c r="I22" s="56">
        <v>-2041782</v>
      </c>
      <c r="J22" s="56">
        <v>-750531</v>
      </c>
      <c r="K22" s="56">
        <v>-2792313</v>
      </c>
      <c r="L22" s="56">
        <v>-790813</v>
      </c>
      <c r="M22" s="56">
        <v>763077</v>
      </c>
      <c r="N22" s="56">
        <v>-27736</v>
      </c>
      <c r="O22" s="56">
        <v>-2220902</v>
      </c>
      <c r="P22" s="56">
        <v>-2248638</v>
      </c>
      <c r="Q22" s="56">
        <v>-767116</v>
      </c>
      <c r="R22" s="56">
        <v>-3015754</v>
      </c>
      <c r="S22" s="8"/>
      <c r="T22" s="8"/>
    </row>
    <row r="23" spans="2:20" ht="11.25" customHeight="1" x14ac:dyDescent="0.2">
      <c r="B23" s="43">
        <v>7020402</v>
      </c>
      <c r="C23" s="43" t="s">
        <v>162</v>
      </c>
      <c r="D23" s="56">
        <v>-2086659</v>
      </c>
      <c r="E23" s="56">
        <v>-104012</v>
      </c>
      <c r="F23" s="56">
        <v>-203483</v>
      </c>
      <c r="G23" s="56">
        <v>-307495</v>
      </c>
      <c r="H23" s="56">
        <v>-178282</v>
      </c>
      <c r="I23" s="56">
        <v>-485777</v>
      </c>
      <c r="J23" s="56">
        <v>-240442</v>
      </c>
      <c r="K23" s="56">
        <v>-726219</v>
      </c>
      <c r="L23" s="56">
        <v>-385598</v>
      </c>
      <c r="M23" s="56">
        <v>-288368</v>
      </c>
      <c r="N23" s="56">
        <v>-673966</v>
      </c>
      <c r="O23" s="56">
        <v>-270456</v>
      </c>
      <c r="P23" s="56">
        <v>-944422</v>
      </c>
      <c r="Q23" s="56">
        <v>-272789</v>
      </c>
      <c r="R23" s="56">
        <v>-1217211</v>
      </c>
      <c r="S23" s="8"/>
      <c r="T23" s="8"/>
    </row>
    <row r="24" spans="2:20" ht="11.25" customHeight="1" x14ac:dyDescent="0.25">
      <c r="B24" s="41">
        <v>703</v>
      </c>
      <c r="C24" s="41" t="s">
        <v>70</v>
      </c>
      <c r="D24" s="54">
        <v>3187439</v>
      </c>
      <c r="E24" s="54">
        <v>809544</v>
      </c>
      <c r="F24" s="54">
        <v>928655</v>
      </c>
      <c r="G24" s="54">
        <v>1738199</v>
      </c>
      <c r="H24" s="54">
        <v>510136</v>
      </c>
      <c r="I24" s="54">
        <v>2248335</v>
      </c>
      <c r="J24" s="54">
        <v>728950</v>
      </c>
      <c r="K24" s="54">
        <v>2977285</v>
      </c>
      <c r="L24" s="54">
        <v>1242836</v>
      </c>
      <c r="M24" s="54">
        <v>826476</v>
      </c>
      <c r="N24" s="54">
        <v>2069312</v>
      </c>
      <c r="O24" s="54">
        <v>823306</v>
      </c>
      <c r="P24" s="54">
        <v>2892618</v>
      </c>
      <c r="Q24" s="54">
        <v>511727</v>
      </c>
      <c r="R24" s="54">
        <v>3404345</v>
      </c>
      <c r="S24" s="9"/>
      <c r="T24" s="8"/>
    </row>
    <row r="25" spans="2:20" ht="11.25" customHeight="1" x14ac:dyDescent="0.25">
      <c r="B25" s="41">
        <v>704</v>
      </c>
      <c r="C25" s="41" t="s">
        <v>71</v>
      </c>
      <c r="D25" s="54">
        <v>-519230</v>
      </c>
      <c r="E25" s="54">
        <v>-132235</v>
      </c>
      <c r="F25" s="54">
        <v>-130601</v>
      </c>
      <c r="G25" s="54">
        <v>-262836</v>
      </c>
      <c r="H25" s="54">
        <v>-153486</v>
      </c>
      <c r="I25" s="54">
        <v>-416322</v>
      </c>
      <c r="J25" s="54">
        <v>-158982</v>
      </c>
      <c r="K25" s="54">
        <v>-575304</v>
      </c>
      <c r="L25" s="54">
        <v>-189201</v>
      </c>
      <c r="M25" s="54">
        <v>-201437</v>
      </c>
      <c r="N25" s="54">
        <v>-390638</v>
      </c>
      <c r="O25" s="54">
        <v>-202707</v>
      </c>
      <c r="P25" s="54">
        <v>-593345</v>
      </c>
      <c r="Q25" s="54">
        <v>-123509</v>
      </c>
      <c r="R25" s="54">
        <v>-716854</v>
      </c>
      <c r="S25" s="9"/>
      <c r="T25" s="8"/>
    </row>
    <row r="26" spans="2:20" s="3" customFormat="1" ht="11.25" customHeight="1" x14ac:dyDescent="0.25">
      <c r="B26" s="44">
        <v>70401</v>
      </c>
      <c r="C26" s="44" t="s">
        <v>72</v>
      </c>
      <c r="D26" s="55">
        <v>-219688</v>
      </c>
      <c r="E26" s="55">
        <v>-60263</v>
      </c>
      <c r="F26" s="55">
        <v>-65046</v>
      </c>
      <c r="G26" s="55">
        <v>-125309</v>
      </c>
      <c r="H26" s="55">
        <v>-79263</v>
      </c>
      <c r="I26" s="55">
        <v>-204572</v>
      </c>
      <c r="J26" s="55">
        <v>-81630</v>
      </c>
      <c r="K26" s="55">
        <v>-286202</v>
      </c>
      <c r="L26" s="55">
        <v>-92920</v>
      </c>
      <c r="M26" s="55">
        <v>-105171</v>
      </c>
      <c r="N26" s="55">
        <v>-198091</v>
      </c>
      <c r="O26" s="55">
        <v>-106634</v>
      </c>
      <c r="P26" s="55">
        <v>-304725</v>
      </c>
      <c r="Q26" s="55">
        <v>-75866</v>
      </c>
      <c r="R26" s="55">
        <v>-380591</v>
      </c>
      <c r="S26" s="8"/>
      <c r="T26" s="8"/>
    </row>
    <row r="27" spans="2:20" s="3" customFormat="1" ht="11.25" customHeight="1" x14ac:dyDescent="0.25">
      <c r="B27" s="44">
        <v>70402</v>
      </c>
      <c r="C27" s="44" t="s">
        <v>8</v>
      </c>
      <c r="D27" s="55">
        <v>-299542</v>
      </c>
      <c r="E27" s="55">
        <v>-71972</v>
      </c>
      <c r="F27" s="55">
        <v>-65555</v>
      </c>
      <c r="G27" s="55">
        <v>-137527</v>
      </c>
      <c r="H27" s="55">
        <v>-74223</v>
      </c>
      <c r="I27" s="55">
        <v>-211750</v>
      </c>
      <c r="J27" s="55">
        <v>-77352</v>
      </c>
      <c r="K27" s="55">
        <v>-289102</v>
      </c>
      <c r="L27" s="55">
        <v>-96281</v>
      </c>
      <c r="M27" s="55">
        <v>-96266</v>
      </c>
      <c r="N27" s="55">
        <v>-192547</v>
      </c>
      <c r="O27" s="55">
        <v>-96073</v>
      </c>
      <c r="P27" s="55">
        <v>-288620</v>
      </c>
      <c r="Q27" s="55">
        <v>-47643</v>
      </c>
      <c r="R27" s="55">
        <v>-336263</v>
      </c>
      <c r="S27" s="9"/>
      <c r="T27" s="8"/>
    </row>
    <row r="28" spans="2:20" ht="11.25" customHeight="1" x14ac:dyDescent="0.2">
      <c r="B28" s="43">
        <v>7040201</v>
      </c>
      <c r="C28" s="43" t="s">
        <v>163</v>
      </c>
      <c r="D28" s="56">
        <v>-299542</v>
      </c>
      <c r="E28" s="56">
        <v>-71972</v>
      </c>
      <c r="F28" s="56">
        <v>-65555</v>
      </c>
      <c r="G28" s="56">
        <v>-137527</v>
      </c>
      <c r="H28" s="56">
        <v>-74223</v>
      </c>
      <c r="I28" s="56">
        <v>-211750</v>
      </c>
      <c r="J28" s="56">
        <v>-77352</v>
      </c>
      <c r="K28" s="56">
        <v>-289102</v>
      </c>
      <c r="L28" s="56">
        <v>-96281</v>
      </c>
      <c r="M28" s="56">
        <v>-96266</v>
      </c>
      <c r="N28" s="56">
        <v>-192547</v>
      </c>
      <c r="O28" s="56">
        <v>-96073</v>
      </c>
      <c r="P28" s="56">
        <v>-288620</v>
      </c>
      <c r="Q28" s="56">
        <v>-47643</v>
      </c>
      <c r="R28" s="56">
        <v>-336263</v>
      </c>
      <c r="S28" s="8"/>
      <c r="T28" s="8"/>
    </row>
    <row r="29" spans="2:20" ht="11.25" customHeight="1" x14ac:dyDescent="0.25">
      <c r="B29" s="41">
        <v>705</v>
      </c>
      <c r="C29" s="41" t="s">
        <v>164</v>
      </c>
      <c r="D29" s="54">
        <v>2668209</v>
      </c>
      <c r="E29" s="54">
        <v>677309</v>
      </c>
      <c r="F29" s="54">
        <v>798054</v>
      </c>
      <c r="G29" s="54">
        <v>1475363</v>
      </c>
      <c r="H29" s="54">
        <v>356650</v>
      </c>
      <c r="I29" s="54">
        <v>1832013</v>
      </c>
      <c r="J29" s="54">
        <v>569968</v>
      </c>
      <c r="K29" s="54">
        <v>2401981</v>
      </c>
      <c r="L29" s="54">
        <v>1053635</v>
      </c>
      <c r="M29" s="54">
        <v>625039</v>
      </c>
      <c r="N29" s="54">
        <v>1678674</v>
      </c>
      <c r="O29" s="54">
        <v>620599</v>
      </c>
      <c r="P29" s="54">
        <v>2299273</v>
      </c>
      <c r="Q29" s="54">
        <v>388218</v>
      </c>
      <c r="R29" s="54">
        <v>2687491</v>
      </c>
      <c r="S29" s="9"/>
      <c r="T29" s="8"/>
    </row>
    <row r="30" spans="2:20" ht="11.25" customHeight="1" x14ac:dyDescent="0.25">
      <c r="B30" s="41">
        <v>706</v>
      </c>
      <c r="C30" s="41" t="s">
        <v>165</v>
      </c>
      <c r="D30" s="54">
        <v>524868</v>
      </c>
      <c r="E30" s="54">
        <v>90550</v>
      </c>
      <c r="F30" s="54">
        <v>184141</v>
      </c>
      <c r="G30" s="54">
        <v>274691</v>
      </c>
      <c r="H30" s="54">
        <v>87006</v>
      </c>
      <c r="I30" s="54">
        <v>361697</v>
      </c>
      <c r="J30" s="54">
        <v>216901</v>
      </c>
      <c r="K30" s="54">
        <v>578598</v>
      </c>
      <c r="L30" s="54">
        <v>155784</v>
      </c>
      <c r="M30" s="54">
        <v>158549</v>
      </c>
      <c r="N30" s="54">
        <v>314333</v>
      </c>
      <c r="O30" s="54">
        <v>121689</v>
      </c>
      <c r="P30" s="54">
        <v>436022</v>
      </c>
      <c r="Q30" s="54">
        <v>173083</v>
      </c>
      <c r="R30" s="54">
        <v>609105</v>
      </c>
      <c r="S30" s="9"/>
      <c r="T30" s="8"/>
    </row>
    <row r="31" spans="2:20" ht="11.25" customHeight="1" x14ac:dyDescent="0.2">
      <c r="B31" s="43">
        <v>70601</v>
      </c>
      <c r="C31" s="43" t="s">
        <v>73</v>
      </c>
      <c r="D31" s="56">
        <v>0</v>
      </c>
      <c r="E31" s="56">
        <v>0</v>
      </c>
      <c r="F31" s="56">
        <v>-9</v>
      </c>
      <c r="G31" s="56">
        <v>-9</v>
      </c>
      <c r="H31" s="56">
        <v>1</v>
      </c>
      <c r="I31" s="56" t="s">
        <v>309</v>
      </c>
      <c r="J31" s="56">
        <v>5</v>
      </c>
      <c r="K31" s="56">
        <v>-3</v>
      </c>
      <c r="L31" s="56">
        <v>18</v>
      </c>
      <c r="M31" s="56">
        <v>-54</v>
      </c>
      <c r="N31" s="56">
        <v>-36</v>
      </c>
      <c r="O31" s="56">
        <v>5</v>
      </c>
      <c r="P31" s="56">
        <v>-31</v>
      </c>
      <c r="Q31" s="56">
        <v>12</v>
      </c>
      <c r="R31" s="56">
        <v>-19</v>
      </c>
      <c r="S31" s="8"/>
      <c r="T31" s="8"/>
    </row>
    <row r="32" spans="2:20" ht="11.25" customHeight="1" x14ac:dyDescent="0.2">
      <c r="B32" s="43">
        <v>70602</v>
      </c>
      <c r="C32" s="43" t="s">
        <v>62</v>
      </c>
      <c r="D32" s="56">
        <v>524182</v>
      </c>
      <c r="E32" s="56">
        <v>90365</v>
      </c>
      <c r="F32" s="56">
        <v>183979</v>
      </c>
      <c r="G32" s="56">
        <v>274344</v>
      </c>
      <c r="H32" s="56">
        <v>86797</v>
      </c>
      <c r="I32" s="56">
        <v>361141</v>
      </c>
      <c r="J32" s="56">
        <v>216693</v>
      </c>
      <c r="K32" s="56">
        <v>577834</v>
      </c>
      <c r="L32" s="56">
        <v>155528</v>
      </c>
      <c r="M32" s="56">
        <v>158400</v>
      </c>
      <c r="N32" s="56">
        <v>313928</v>
      </c>
      <c r="O32" s="56">
        <v>173338</v>
      </c>
      <c r="P32" s="56">
        <v>487266</v>
      </c>
      <c r="Q32" s="56">
        <v>120915</v>
      </c>
      <c r="R32" s="56">
        <v>608181</v>
      </c>
      <c r="S32" s="8"/>
      <c r="T32" s="8"/>
    </row>
    <row r="33" spans="2:20" s="3" customFormat="1" ht="11.25" customHeight="1" x14ac:dyDescent="0.25">
      <c r="B33" s="44">
        <v>70603</v>
      </c>
      <c r="C33" s="44" t="s">
        <v>35</v>
      </c>
      <c r="D33" s="55">
        <v>686</v>
      </c>
      <c r="E33" s="55">
        <v>185</v>
      </c>
      <c r="F33" s="55">
        <v>171</v>
      </c>
      <c r="G33" s="55">
        <v>356</v>
      </c>
      <c r="H33" s="55">
        <v>208</v>
      </c>
      <c r="I33" s="55" t="s">
        <v>310</v>
      </c>
      <c r="J33" s="55">
        <v>203</v>
      </c>
      <c r="K33" s="55">
        <v>767</v>
      </c>
      <c r="L33" s="55">
        <v>238</v>
      </c>
      <c r="M33" s="55">
        <v>203</v>
      </c>
      <c r="N33" s="55">
        <v>441</v>
      </c>
      <c r="O33" s="55">
        <v>-51654</v>
      </c>
      <c r="P33" s="55">
        <v>-51213</v>
      </c>
      <c r="Q33" s="55">
        <v>52156</v>
      </c>
      <c r="R33" s="55">
        <v>943</v>
      </c>
      <c r="S33" s="9"/>
      <c r="T33" s="9"/>
    </row>
    <row r="34" spans="2:20" ht="11.25" customHeight="1" x14ac:dyDescent="0.2">
      <c r="B34" s="43">
        <v>7060301</v>
      </c>
      <c r="C34" s="43" t="s">
        <v>354</v>
      </c>
      <c r="D34" s="56">
        <v>0</v>
      </c>
      <c r="E34" s="56">
        <v>0</v>
      </c>
      <c r="F34" s="56">
        <v>0</v>
      </c>
      <c r="G34" s="56">
        <v>0</v>
      </c>
      <c r="H34" s="56">
        <v>0</v>
      </c>
      <c r="I34" s="56">
        <v>0</v>
      </c>
      <c r="J34" s="56">
        <v>0</v>
      </c>
      <c r="K34" s="56">
        <v>0</v>
      </c>
      <c r="L34" s="56">
        <v>0</v>
      </c>
      <c r="M34" s="56">
        <v>0</v>
      </c>
      <c r="N34" s="56">
        <v>0</v>
      </c>
      <c r="O34" s="56">
        <v>-51884</v>
      </c>
      <c r="P34" s="56">
        <v>-51884</v>
      </c>
      <c r="Q34" s="56">
        <v>51884</v>
      </c>
      <c r="R34" s="56">
        <v>0</v>
      </c>
      <c r="S34" s="8"/>
      <c r="T34" s="8"/>
    </row>
    <row r="35" spans="2:20" ht="11.25" customHeight="1" x14ac:dyDescent="0.2">
      <c r="B35" s="43">
        <v>7060302</v>
      </c>
      <c r="C35" s="43" t="s">
        <v>35</v>
      </c>
      <c r="D35" s="56">
        <v>0</v>
      </c>
      <c r="E35" s="56">
        <v>0</v>
      </c>
      <c r="F35" s="56">
        <v>0</v>
      </c>
      <c r="G35" s="56">
        <v>0</v>
      </c>
      <c r="H35" s="56">
        <v>0</v>
      </c>
      <c r="I35" s="56">
        <v>0</v>
      </c>
      <c r="J35" s="56">
        <v>0</v>
      </c>
      <c r="K35" s="56">
        <v>0</v>
      </c>
      <c r="L35" s="56">
        <v>0</v>
      </c>
      <c r="M35" s="56">
        <v>0</v>
      </c>
      <c r="N35" s="56">
        <v>441</v>
      </c>
      <c r="O35" s="56">
        <v>230</v>
      </c>
      <c r="P35" s="56">
        <v>671</v>
      </c>
      <c r="Q35" s="56">
        <v>-671</v>
      </c>
      <c r="R35" s="56">
        <v>0</v>
      </c>
      <c r="S35" s="8"/>
      <c r="T35" s="8"/>
    </row>
    <row r="36" spans="2:20" ht="11.25" customHeight="1" x14ac:dyDescent="0.25">
      <c r="B36" s="41">
        <v>707</v>
      </c>
      <c r="C36" s="41" t="s">
        <v>74</v>
      </c>
      <c r="D36" s="54">
        <v>3193077</v>
      </c>
      <c r="E36" s="54">
        <v>767859</v>
      </c>
      <c r="F36" s="54">
        <v>982195</v>
      </c>
      <c r="G36" s="54">
        <v>1750054</v>
      </c>
      <c r="H36" s="54">
        <v>443656</v>
      </c>
      <c r="I36" s="54">
        <v>2193710</v>
      </c>
      <c r="J36" s="54">
        <v>786869</v>
      </c>
      <c r="K36" s="54">
        <v>2980579</v>
      </c>
      <c r="L36" s="54">
        <v>1209419</v>
      </c>
      <c r="M36" s="54">
        <v>783588</v>
      </c>
      <c r="N36" s="54">
        <v>1993007</v>
      </c>
      <c r="O36" s="54">
        <v>742288</v>
      </c>
      <c r="P36" s="54">
        <v>2735295</v>
      </c>
      <c r="Q36" s="54">
        <v>561301</v>
      </c>
      <c r="R36" s="54">
        <v>3296596</v>
      </c>
      <c r="S36" s="9"/>
      <c r="T36" s="8"/>
    </row>
    <row r="37" spans="2:20" ht="11.25" customHeight="1" x14ac:dyDescent="0.25">
      <c r="B37" s="41">
        <v>708</v>
      </c>
      <c r="C37" s="41" t="s">
        <v>75</v>
      </c>
      <c r="D37" s="54">
        <v>3193077</v>
      </c>
      <c r="E37" s="54">
        <v>767859</v>
      </c>
      <c r="F37" s="54">
        <v>982195</v>
      </c>
      <c r="G37" s="54">
        <v>1750054</v>
      </c>
      <c r="H37" s="54">
        <v>443656</v>
      </c>
      <c r="I37" s="54">
        <v>2193710</v>
      </c>
      <c r="J37" s="54">
        <v>786869</v>
      </c>
      <c r="K37" s="54">
        <v>2980579</v>
      </c>
      <c r="L37" s="54">
        <v>1209419</v>
      </c>
      <c r="M37" s="54">
        <v>783588</v>
      </c>
      <c r="N37" s="54">
        <v>1993007</v>
      </c>
      <c r="O37" s="54">
        <v>742288</v>
      </c>
      <c r="P37" s="54">
        <v>2735295</v>
      </c>
      <c r="Q37" s="54">
        <v>561301</v>
      </c>
      <c r="R37" s="54">
        <v>3296596</v>
      </c>
      <c r="S37" s="9"/>
      <c r="T37" s="8"/>
    </row>
    <row r="38" spans="2:20" s="3" customFormat="1" ht="11.25" customHeight="1" x14ac:dyDescent="0.25">
      <c r="B38" s="44">
        <v>70801</v>
      </c>
      <c r="C38" s="44" t="s">
        <v>76</v>
      </c>
      <c r="D38" s="55">
        <v>690135</v>
      </c>
      <c r="E38" s="55">
        <v>178263</v>
      </c>
      <c r="F38" s="55">
        <v>183107</v>
      </c>
      <c r="G38" s="55">
        <v>361370</v>
      </c>
      <c r="H38" s="55">
        <v>197873</v>
      </c>
      <c r="I38" s="55">
        <v>559243</v>
      </c>
      <c r="J38" s="55">
        <v>211553</v>
      </c>
      <c r="K38" s="55">
        <v>770796</v>
      </c>
      <c r="L38" s="55">
        <v>205805</v>
      </c>
      <c r="M38" s="55">
        <v>230205</v>
      </c>
      <c r="N38" s="55">
        <v>436010</v>
      </c>
      <c r="O38" s="55">
        <v>242398</v>
      </c>
      <c r="P38" s="55">
        <v>678408</v>
      </c>
      <c r="Q38" s="55">
        <v>156948</v>
      </c>
      <c r="R38" s="55">
        <v>835356</v>
      </c>
      <c r="S38" s="9"/>
      <c r="T38" s="8"/>
    </row>
    <row r="39" spans="2:20" ht="11.25" customHeight="1" x14ac:dyDescent="0.2">
      <c r="B39" s="43">
        <v>7080101</v>
      </c>
      <c r="C39" s="43" t="s">
        <v>77</v>
      </c>
      <c r="D39" s="56">
        <v>489273</v>
      </c>
      <c r="E39" s="56">
        <v>124100</v>
      </c>
      <c r="F39" s="56">
        <v>131243</v>
      </c>
      <c r="G39" s="56">
        <v>255343</v>
      </c>
      <c r="H39" s="56">
        <v>135833</v>
      </c>
      <c r="I39" s="56">
        <v>391176</v>
      </c>
      <c r="J39" s="56">
        <v>148356</v>
      </c>
      <c r="K39" s="56">
        <v>539532</v>
      </c>
      <c r="L39" s="56">
        <v>136156</v>
      </c>
      <c r="M39" s="56">
        <v>157171</v>
      </c>
      <c r="N39" s="56">
        <v>293327</v>
      </c>
      <c r="O39" s="56">
        <v>167345</v>
      </c>
      <c r="P39" s="56">
        <v>460672</v>
      </c>
      <c r="Q39" s="56">
        <v>90935</v>
      </c>
      <c r="R39" s="56">
        <v>551607</v>
      </c>
      <c r="S39" s="8"/>
      <c r="T39" s="8"/>
    </row>
    <row r="40" spans="2:20" ht="11.25" customHeight="1" x14ac:dyDescent="0.2">
      <c r="B40" s="43">
        <v>7080102</v>
      </c>
      <c r="C40" s="43" t="s">
        <v>78</v>
      </c>
      <c r="D40" s="56">
        <v>173457</v>
      </c>
      <c r="E40" s="56">
        <v>47059</v>
      </c>
      <c r="F40" s="56">
        <v>44952</v>
      </c>
      <c r="G40" s="56">
        <v>92011</v>
      </c>
      <c r="H40" s="56">
        <v>53328</v>
      </c>
      <c r="I40" s="56">
        <v>145339</v>
      </c>
      <c r="J40" s="56">
        <v>55032</v>
      </c>
      <c r="K40" s="56">
        <v>200371</v>
      </c>
      <c r="L40" s="56">
        <v>59750</v>
      </c>
      <c r="M40" s="56">
        <v>62349</v>
      </c>
      <c r="N40" s="56">
        <v>122099</v>
      </c>
      <c r="O40" s="56">
        <v>64254</v>
      </c>
      <c r="P40" s="56">
        <v>186353</v>
      </c>
      <c r="Q40" s="56">
        <v>56651</v>
      </c>
      <c r="R40" s="56">
        <v>243004</v>
      </c>
      <c r="S40" s="8"/>
      <c r="T40" s="8"/>
    </row>
    <row r="41" spans="2:20" ht="11.25" customHeight="1" x14ac:dyDescent="0.2">
      <c r="B41" s="43">
        <v>7080103</v>
      </c>
      <c r="C41" s="43" t="s">
        <v>79</v>
      </c>
      <c r="D41" s="58">
        <v>27405</v>
      </c>
      <c r="E41" s="58">
        <v>7104</v>
      </c>
      <c r="F41" s="58">
        <v>6912</v>
      </c>
      <c r="G41" s="58">
        <v>14016</v>
      </c>
      <c r="H41" s="58">
        <v>8712</v>
      </c>
      <c r="I41" s="58">
        <v>22728</v>
      </c>
      <c r="J41" s="58">
        <v>8165</v>
      </c>
      <c r="K41" s="58">
        <v>30893</v>
      </c>
      <c r="L41" s="58">
        <v>9899</v>
      </c>
      <c r="M41" s="58">
        <v>10685</v>
      </c>
      <c r="N41" s="58">
        <v>20584</v>
      </c>
      <c r="O41" s="58">
        <v>10799</v>
      </c>
      <c r="P41" s="58">
        <v>31383</v>
      </c>
      <c r="Q41" s="58">
        <v>9362</v>
      </c>
      <c r="R41" s="58">
        <v>40745</v>
      </c>
      <c r="S41" s="8"/>
      <c r="T41" s="8"/>
    </row>
    <row r="42" spans="2:20" ht="11.25" customHeight="1" x14ac:dyDescent="0.25">
      <c r="B42" s="44">
        <v>70802</v>
      </c>
      <c r="C42" s="44" t="s">
        <v>80</v>
      </c>
      <c r="D42" s="55">
        <v>206621</v>
      </c>
      <c r="E42" s="55">
        <v>75744</v>
      </c>
      <c r="F42" s="55">
        <v>65430</v>
      </c>
      <c r="G42" s="55">
        <v>141174</v>
      </c>
      <c r="H42" s="55">
        <v>-128155</v>
      </c>
      <c r="I42" s="55">
        <v>13019</v>
      </c>
      <c r="J42" s="55">
        <v>-60576</v>
      </c>
      <c r="K42" s="55">
        <v>-47557</v>
      </c>
      <c r="L42" s="55">
        <v>201808</v>
      </c>
      <c r="M42" s="55">
        <v>-21778</v>
      </c>
      <c r="N42" s="55">
        <v>180030</v>
      </c>
      <c r="O42" s="55">
        <v>-63506</v>
      </c>
      <c r="P42" s="55">
        <v>116524</v>
      </c>
      <c r="Q42" s="55">
        <v>-78997</v>
      </c>
      <c r="R42" s="55">
        <v>37527</v>
      </c>
      <c r="S42" s="9"/>
      <c r="T42" s="8"/>
    </row>
    <row r="43" spans="2:20" ht="11.25" customHeight="1" x14ac:dyDescent="0.2">
      <c r="B43" s="43">
        <v>7080201</v>
      </c>
      <c r="C43" s="43" t="s">
        <v>81</v>
      </c>
      <c r="D43" s="56">
        <v>183693</v>
      </c>
      <c r="E43" s="56">
        <v>65604</v>
      </c>
      <c r="F43" s="56">
        <v>71059</v>
      </c>
      <c r="G43" s="56">
        <v>136663</v>
      </c>
      <c r="H43" s="56">
        <v>-135843</v>
      </c>
      <c r="I43" s="56" t="s">
        <v>311</v>
      </c>
      <c r="J43" s="56">
        <v>-69453</v>
      </c>
      <c r="K43" s="56">
        <v>-68633</v>
      </c>
      <c r="L43" s="56">
        <v>187852</v>
      </c>
      <c r="M43" s="56">
        <v>-26136</v>
      </c>
      <c r="N43" s="56">
        <v>161716</v>
      </c>
      <c r="O43" s="56">
        <v>-64917</v>
      </c>
      <c r="P43" s="56">
        <v>96799</v>
      </c>
      <c r="Q43" s="56">
        <v>-85683</v>
      </c>
      <c r="R43" s="56">
        <v>11116</v>
      </c>
      <c r="S43" s="8"/>
      <c r="T43" s="8"/>
    </row>
    <row r="44" spans="2:20" x14ac:dyDescent="0.2">
      <c r="B44" s="43">
        <v>7080202</v>
      </c>
      <c r="C44" s="43" t="s">
        <v>82</v>
      </c>
      <c r="D44" s="56">
        <v>21555</v>
      </c>
      <c r="E44" s="56">
        <v>9895</v>
      </c>
      <c r="F44" s="56">
        <v>-6086</v>
      </c>
      <c r="G44" s="56">
        <v>3809</v>
      </c>
      <c r="H44" s="56">
        <v>7432</v>
      </c>
      <c r="I44" s="56">
        <v>11241</v>
      </c>
      <c r="J44" s="56">
        <v>8472</v>
      </c>
      <c r="K44" s="56">
        <v>19713</v>
      </c>
      <c r="L44" s="56">
        <v>13436</v>
      </c>
      <c r="M44" s="56">
        <v>3871</v>
      </c>
      <c r="N44" s="56">
        <v>17307</v>
      </c>
      <c r="O44" s="56">
        <v>411</v>
      </c>
      <c r="P44" s="56">
        <v>17718</v>
      </c>
      <c r="Q44" s="56">
        <v>6148</v>
      </c>
      <c r="R44" s="56">
        <v>23866</v>
      </c>
      <c r="S44" s="8"/>
      <c r="T44" s="8"/>
    </row>
    <row r="45" spans="2:20" x14ac:dyDescent="0.2">
      <c r="B45" s="43">
        <v>7080203</v>
      </c>
      <c r="C45" s="43" t="s">
        <v>83</v>
      </c>
      <c r="D45" s="56">
        <v>1373</v>
      </c>
      <c r="E45" s="56">
        <v>245</v>
      </c>
      <c r="F45" s="56">
        <v>457</v>
      </c>
      <c r="G45" s="56">
        <v>702</v>
      </c>
      <c r="H45" s="56">
        <v>256</v>
      </c>
      <c r="I45" s="56" t="s">
        <v>312</v>
      </c>
      <c r="J45" s="56">
        <v>405</v>
      </c>
      <c r="K45" s="56">
        <v>1363</v>
      </c>
      <c r="L45" s="56">
        <v>520</v>
      </c>
      <c r="M45" s="56">
        <v>487</v>
      </c>
      <c r="N45" s="56">
        <v>1007</v>
      </c>
      <c r="O45" s="56">
        <v>1000</v>
      </c>
      <c r="P45" s="56">
        <v>2007</v>
      </c>
      <c r="Q45" s="56">
        <v>538</v>
      </c>
      <c r="R45" s="56">
        <v>2545</v>
      </c>
      <c r="S45" s="8"/>
      <c r="T45" s="8"/>
    </row>
    <row r="46" spans="2:20" ht="10.5" x14ac:dyDescent="0.25">
      <c r="B46" s="44">
        <v>70803</v>
      </c>
      <c r="C46" s="44" t="s">
        <v>84</v>
      </c>
      <c r="D46" s="55">
        <v>1358341</v>
      </c>
      <c r="E46" s="55">
        <v>284909</v>
      </c>
      <c r="F46" s="55">
        <v>412246</v>
      </c>
      <c r="G46" s="55">
        <v>697155</v>
      </c>
      <c r="H46" s="55">
        <v>391220</v>
      </c>
      <c r="I46" s="55">
        <v>1088375</v>
      </c>
      <c r="J46" s="55">
        <v>687242</v>
      </c>
      <c r="K46" s="55">
        <v>1775617</v>
      </c>
      <c r="L46" s="55">
        <v>291106</v>
      </c>
      <c r="M46" s="55">
        <v>435324</v>
      </c>
      <c r="N46" s="55">
        <v>726430</v>
      </c>
      <c r="O46" s="55">
        <v>577921</v>
      </c>
      <c r="P46" s="55">
        <v>1304351</v>
      </c>
      <c r="Q46" s="55">
        <v>554149</v>
      </c>
      <c r="R46" s="55">
        <v>1858500</v>
      </c>
      <c r="S46" s="9"/>
      <c r="T46" s="8"/>
    </row>
    <row r="47" spans="2:20" x14ac:dyDescent="0.2">
      <c r="B47" s="43">
        <v>7080301</v>
      </c>
      <c r="C47" s="43" t="s">
        <v>85</v>
      </c>
      <c r="D47" s="56">
        <v>604316</v>
      </c>
      <c r="E47" s="56">
        <v>279634</v>
      </c>
      <c r="F47" s="56">
        <v>406844</v>
      </c>
      <c r="G47" s="56">
        <v>686478</v>
      </c>
      <c r="H47" s="56">
        <v>296163</v>
      </c>
      <c r="I47" s="56">
        <v>982641</v>
      </c>
      <c r="J47" s="56">
        <v>-132242</v>
      </c>
      <c r="K47" s="56">
        <v>850399</v>
      </c>
      <c r="L47" s="56">
        <v>179069</v>
      </c>
      <c r="M47" s="56">
        <v>203479</v>
      </c>
      <c r="N47" s="56">
        <v>382548</v>
      </c>
      <c r="O47" s="56">
        <v>271118</v>
      </c>
      <c r="P47" s="56">
        <v>653666</v>
      </c>
      <c r="Q47" s="56">
        <v>273197</v>
      </c>
      <c r="R47" s="56">
        <v>926863</v>
      </c>
      <c r="S47" s="8"/>
      <c r="T47" s="8"/>
    </row>
    <row r="48" spans="2:20" x14ac:dyDescent="0.2">
      <c r="B48" s="43">
        <v>7080302</v>
      </c>
      <c r="C48" s="43" t="s">
        <v>61</v>
      </c>
      <c r="D48" s="56">
        <v>15848</v>
      </c>
      <c r="E48" s="56">
        <v>3178</v>
      </c>
      <c r="F48" s="56">
        <v>2976</v>
      </c>
      <c r="G48" s="56">
        <v>6154</v>
      </c>
      <c r="H48" s="56">
        <v>64503</v>
      </c>
      <c r="I48" s="56">
        <v>70657</v>
      </c>
      <c r="J48" s="56">
        <v>10050</v>
      </c>
      <c r="K48" s="56">
        <v>80707</v>
      </c>
      <c r="L48" s="56">
        <v>6757</v>
      </c>
      <c r="M48" s="56">
        <v>3098</v>
      </c>
      <c r="N48" s="56">
        <v>9855</v>
      </c>
      <c r="O48" s="56">
        <v>14092</v>
      </c>
      <c r="P48" s="56">
        <v>23947</v>
      </c>
      <c r="Q48" s="56">
        <v>-4709</v>
      </c>
      <c r="R48" s="56">
        <v>19238</v>
      </c>
      <c r="S48" s="8"/>
      <c r="T48" s="8"/>
    </row>
    <row r="49" spans="2:20" x14ac:dyDescent="0.2">
      <c r="B49" s="43">
        <v>7080303</v>
      </c>
      <c r="C49" s="43" t="s">
        <v>8</v>
      </c>
      <c r="D49" s="56">
        <v>738177</v>
      </c>
      <c r="E49" s="56">
        <v>2097</v>
      </c>
      <c r="F49" s="56">
        <v>2426</v>
      </c>
      <c r="G49" s="56">
        <v>4523</v>
      </c>
      <c r="H49" s="56">
        <v>30554</v>
      </c>
      <c r="I49" s="56">
        <v>35077</v>
      </c>
      <c r="J49" s="56">
        <v>809434</v>
      </c>
      <c r="K49" s="56">
        <v>844511</v>
      </c>
      <c r="L49" s="56">
        <v>105280</v>
      </c>
      <c r="M49" s="56">
        <v>228747</v>
      </c>
      <c r="N49" s="56">
        <v>334027</v>
      </c>
      <c r="O49" s="56">
        <v>292711</v>
      </c>
      <c r="P49" s="56">
        <v>626738</v>
      </c>
      <c r="Q49" s="56">
        <v>285661</v>
      </c>
      <c r="R49" s="56">
        <v>912399</v>
      </c>
      <c r="S49" s="8"/>
      <c r="T49" s="8"/>
    </row>
    <row r="50" spans="2:20" ht="10.5" x14ac:dyDescent="0.25">
      <c r="B50" s="44">
        <v>70804</v>
      </c>
      <c r="C50" s="44" t="s">
        <v>86</v>
      </c>
      <c r="D50" s="55">
        <v>937980</v>
      </c>
      <c r="E50" s="55">
        <v>228943</v>
      </c>
      <c r="F50" s="55">
        <v>321412</v>
      </c>
      <c r="G50" s="55">
        <v>550355</v>
      </c>
      <c r="H50" s="55">
        <v>-17282</v>
      </c>
      <c r="I50" s="55">
        <v>533073</v>
      </c>
      <c r="J50" s="55">
        <v>-51350</v>
      </c>
      <c r="K50" s="55">
        <v>481723</v>
      </c>
      <c r="L50" s="55">
        <v>510700</v>
      </c>
      <c r="M50" s="55">
        <v>139837</v>
      </c>
      <c r="N50" s="55">
        <v>650537</v>
      </c>
      <c r="O50" s="55">
        <v>-14525</v>
      </c>
      <c r="P50" s="55">
        <v>636012</v>
      </c>
      <c r="Q50" s="55">
        <v>-70799</v>
      </c>
      <c r="R50" s="55">
        <v>565213</v>
      </c>
      <c r="S50" s="9"/>
      <c r="T50" s="8"/>
    </row>
    <row r="51" spans="2:20" ht="10.5" x14ac:dyDescent="0.25">
      <c r="B51" s="43">
        <v>7080401</v>
      </c>
      <c r="C51" s="43" t="s">
        <v>210</v>
      </c>
      <c r="D51" s="56">
        <v>24000</v>
      </c>
      <c r="E51" s="55">
        <v>0</v>
      </c>
      <c r="F51" s="55">
        <v>0</v>
      </c>
      <c r="G51" s="55">
        <v>0</v>
      </c>
      <c r="H51" s="55">
        <v>0</v>
      </c>
      <c r="I51" s="55">
        <v>0</v>
      </c>
      <c r="J51" s="55">
        <v>0</v>
      </c>
      <c r="K51" s="55">
        <v>0</v>
      </c>
      <c r="L51" s="55">
        <v>0</v>
      </c>
      <c r="M51" s="55">
        <v>0</v>
      </c>
      <c r="N51" s="55">
        <v>0</v>
      </c>
      <c r="O51" s="55">
        <v>0</v>
      </c>
      <c r="P51" s="55">
        <v>0</v>
      </c>
      <c r="Q51" s="55">
        <v>20000</v>
      </c>
      <c r="R51" s="55">
        <v>20000</v>
      </c>
      <c r="S51" s="8"/>
      <c r="T51" s="8"/>
    </row>
    <row r="52" spans="2:20" ht="10.5" x14ac:dyDescent="0.25">
      <c r="B52" s="43">
        <v>7080402</v>
      </c>
      <c r="C52" s="43" t="s">
        <v>211</v>
      </c>
      <c r="D52" s="56">
        <v>200432</v>
      </c>
      <c r="E52" s="55">
        <v>0</v>
      </c>
      <c r="F52" s="55">
        <v>0</v>
      </c>
      <c r="G52" s="55">
        <v>0</v>
      </c>
      <c r="H52" s="55">
        <v>0</v>
      </c>
      <c r="I52" s="55">
        <v>0</v>
      </c>
      <c r="J52" s="56">
        <v>145858</v>
      </c>
      <c r="K52" s="56">
        <v>145858</v>
      </c>
      <c r="L52" s="56">
        <v>0</v>
      </c>
      <c r="M52" s="56">
        <v>0</v>
      </c>
      <c r="N52" s="56">
        <v>0</v>
      </c>
      <c r="O52" s="56">
        <v>0</v>
      </c>
      <c r="P52" s="56">
        <v>0</v>
      </c>
      <c r="Q52" s="56">
        <v>389112</v>
      </c>
      <c r="R52" s="56">
        <v>389112</v>
      </c>
      <c r="S52" s="8"/>
      <c r="T52" s="8"/>
    </row>
    <row r="53" spans="2:20" x14ac:dyDescent="0.2">
      <c r="B53" s="43">
        <v>7080403</v>
      </c>
      <c r="C53" s="43" t="s">
        <v>87</v>
      </c>
      <c r="D53" s="56">
        <v>671168</v>
      </c>
      <c r="E53" s="56">
        <v>222991</v>
      </c>
      <c r="F53" s="56">
        <v>320195</v>
      </c>
      <c r="G53" s="56">
        <v>543186</v>
      </c>
      <c r="H53" s="56">
        <v>857</v>
      </c>
      <c r="I53" s="56">
        <v>544043</v>
      </c>
      <c r="J53" s="56">
        <v>-180491</v>
      </c>
      <c r="K53" s="56">
        <v>363552</v>
      </c>
      <c r="L53" s="56">
        <v>460672</v>
      </c>
      <c r="M53" s="56">
        <v>161688</v>
      </c>
      <c r="N53" s="56">
        <v>622360</v>
      </c>
      <c r="O53" s="56">
        <v>-10988</v>
      </c>
      <c r="P53" s="56">
        <v>611372</v>
      </c>
      <c r="Q53" s="56">
        <v>-464911</v>
      </c>
      <c r="R53" s="56">
        <v>146461</v>
      </c>
      <c r="S53" s="8"/>
      <c r="T53" s="8"/>
    </row>
    <row r="54" spans="2:20" x14ac:dyDescent="0.2">
      <c r="B54" s="43">
        <v>7080404</v>
      </c>
      <c r="C54" s="43" t="s">
        <v>88</v>
      </c>
      <c r="D54" s="56">
        <v>42380</v>
      </c>
      <c r="E54" s="56">
        <v>5952</v>
      </c>
      <c r="F54" s="56">
        <v>1217</v>
      </c>
      <c r="G54" s="56">
        <v>7169</v>
      </c>
      <c r="H54" s="56">
        <v>-18139</v>
      </c>
      <c r="I54" s="56">
        <v>-10970</v>
      </c>
      <c r="J54" s="56">
        <v>-16717</v>
      </c>
      <c r="K54" s="56">
        <v>-27687</v>
      </c>
      <c r="L54" s="56">
        <v>50028</v>
      </c>
      <c r="M54" s="56">
        <f t="shared" ref="M54" si="0">N54-L54</f>
        <v>-21851</v>
      </c>
      <c r="N54" s="56">
        <v>28177</v>
      </c>
      <c r="O54" s="56">
        <v>-3537</v>
      </c>
      <c r="P54" s="56">
        <v>24640</v>
      </c>
      <c r="Q54" s="56">
        <v>-15000</v>
      </c>
      <c r="R54" s="56">
        <v>9640</v>
      </c>
      <c r="S54" s="8"/>
      <c r="T54" s="8"/>
    </row>
    <row r="55" spans="2:20" x14ac:dyDescent="0.2">
      <c r="D55" s="7">
        <f t="shared" ref="D55:E55" si="1">D36-D37</f>
        <v>0</v>
      </c>
      <c r="E55" s="7">
        <f t="shared" si="1"/>
        <v>0</v>
      </c>
      <c r="F55" s="7">
        <f>F36-F37</f>
        <v>0</v>
      </c>
      <c r="G55" s="7">
        <f t="shared" ref="G55:K55" si="2">G36-G37</f>
        <v>0</v>
      </c>
      <c r="H55" s="7">
        <f t="shared" si="2"/>
        <v>0</v>
      </c>
      <c r="I55" s="7">
        <f t="shared" si="2"/>
        <v>0</v>
      </c>
      <c r="J55" s="7">
        <f t="shared" si="2"/>
        <v>0</v>
      </c>
      <c r="K55" s="7">
        <f t="shared" si="2"/>
        <v>0</v>
      </c>
      <c r="L55" s="7">
        <f t="shared" ref="L55:M55" si="3">L36-L37</f>
        <v>0</v>
      </c>
      <c r="M55" s="7">
        <f t="shared" si="3"/>
        <v>0</v>
      </c>
      <c r="N55" s="7">
        <f t="shared" ref="N55:O55" si="4">N36-N37</f>
        <v>0</v>
      </c>
      <c r="O55" s="7">
        <f t="shared" si="4"/>
        <v>0</v>
      </c>
      <c r="P55" s="7">
        <f t="shared" ref="P55:Q55" si="5">P36-P37</f>
        <v>0</v>
      </c>
      <c r="Q55" s="7">
        <f t="shared" si="5"/>
        <v>0</v>
      </c>
      <c r="R55" s="7">
        <f t="shared" ref="R55" si="6">R36-R37</f>
        <v>0</v>
      </c>
    </row>
  </sheetData>
  <customSheetViews>
    <customSheetView guid="{2F2F03EC-AF42-4C78-9418-7B0DEBF08052}" showPageBreaks="1" showGridLines="0" fitToPage="1" hiddenColumns="1">
      <selection activeCell="V1" sqref="V1:V65536"/>
      <pageMargins left="0" right="0" top="0" bottom="0" header="0" footer="0"/>
      <pageSetup paperSize="9" scale="76" orientation="landscape" r:id="rId1"/>
    </customSheetView>
    <customSheetView guid="{541190A4-AA4E-4E6C-B49E-AED913B3B1F4}" showGridLines="0" fitToPage="1" showRuler="0" topLeftCell="H15">
      <selection activeCell="Q49" sqref="Q49"/>
      <pageMargins left="0" right="0" top="0" bottom="0" header="0" footer="0"/>
      <pageSetup paperSize="9" scale="82" orientation="landscape" r:id="rId2"/>
      <headerFooter alignWithMargins="0"/>
    </customSheetView>
    <customSheetView guid="{87BBC8EC-E3DC-4681-ADCF-155BFED637D3}" showGridLines="0" fitToPage="1" showRuler="0" topLeftCell="E1">
      <selection activeCell="Q20" sqref="Q20"/>
      <pageMargins left="0" right="0" top="0" bottom="0" header="0" footer="0"/>
      <pageSetup paperSize="9" scale="82" orientation="landscape" r:id="rId3"/>
      <headerFooter alignWithMargins="0"/>
    </customSheetView>
    <customSheetView guid="{123C4F1C-4895-46DD-B59E-C96253E6CB23}" showGridLines="0" fitToPage="1" showRuler="0" topLeftCell="L25">
      <selection activeCell="O54" sqref="O54"/>
      <pageMargins left="0" right="0" top="0" bottom="0" header="0" footer="0"/>
      <pageSetup paperSize="9" scale="82" orientation="landscape" r:id="rId4"/>
      <headerFooter alignWithMargins="0"/>
    </customSheetView>
  </customSheetViews>
  <phoneticPr fontId="8" type="noConversion"/>
  <hyperlinks>
    <hyperlink ref="C4" location="Menu!Area_de_impressao" display="Menu" xr:uid="{48DF10DE-FC8A-4983-9C88-BC53296FBA9A}"/>
  </hyperlinks>
  <pageMargins left="0.82677165354330717" right="0.51181102362204722" top="0.31496062992125984" bottom="0.27559055118110237" header="0.31496062992125984" footer="0.31496062992125984"/>
  <pageSetup paperSize="9" scale="10" orientation="portrait" r:id="rId5"/>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9B2E6-AF11-4CDD-96FA-1952ABF69F65}">
  <sheetPr>
    <tabColor rgb="FF0D5D3F"/>
    <pageSetUpPr fitToPage="1"/>
  </sheetPr>
  <dimension ref="A2:S35"/>
  <sheetViews>
    <sheetView showGridLines="0" zoomScaleNormal="100" workbookViewId="0">
      <pane xSplit="3" ySplit="8" topLeftCell="J9" activePane="bottomRight" state="frozen"/>
      <selection activeCell="M41" sqref="M41"/>
      <selection pane="topRight" activeCell="M41" sqref="M41"/>
      <selection pane="bottomLeft" activeCell="M41" sqref="M41"/>
      <selection pane="bottomRight" activeCell="C8" sqref="C8"/>
    </sheetView>
  </sheetViews>
  <sheetFormatPr defaultColWidth="9.1796875" defaultRowHeight="10" x14ac:dyDescent="0.2"/>
  <cols>
    <col min="1" max="1" width="1.54296875" style="2" customWidth="1"/>
    <col min="2" max="2" width="9.81640625" style="2" bestFit="1" customWidth="1"/>
    <col min="3" max="3" width="55.453125" style="2" customWidth="1"/>
    <col min="4" max="14" width="9.81640625" style="2" customWidth="1"/>
    <col min="15" max="18" width="9.81640625" style="2" bestFit="1" customWidth="1"/>
    <col min="19" max="19" width="9.54296875" style="2" bestFit="1" customWidth="1"/>
    <col min="20" max="16384" width="9.1796875" style="2"/>
  </cols>
  <sheetData>
    <row r="2" spans="1:19" x14ac:dyDescent="0.2">
      <c r="B2" s="11"/>
      <c r="C2" s="11"/>
      <c r="D2" s="11"/>
      <c r="E2" s="11"/>
      <c r="F2" s="11"/>
      <c r="G2" s="11"/>
      <c r="H2" s="11"/>
      <c r="I2" s="11"/>
      <c r="J2" s="11"/>
      <c r="K2" s="11"/>
      <c r="L2" s="11"/>
      <c r="M2" s="11"/>
      <c r="N2" s="11"/>
      <c r="O2" s="11"/>
      <c r="P2" s="11"/>
      <c r="Q2" s="11"/>
      <c r="R2" s="11"/>
    </row>
    <row r="3" spans="1:19" x14ac:dyDescent="0.2">
      <c r="A3" s="2" t="e">
        <f>VLOOKUP(B9,Menu!$A:$D,4,0)</f>
        <v>#N/A</v>
      </c>
      <c r="B3" s="11"/>
      <c r="C3" s="11"/>
      <c r="D3" s="11"/>
      <c r="E3" s="11"/>
      <c r="F3" s="11"/>
      <c r="G3" s="11"/>
      <c r="H3" s="11"/>
      <c r="I3" s="11"/>
      <c r="J3" s="11"/>
      <c r="K3" s="11"/>
      <c r="L3" s="11"/>
      <c r="M3" s="11"/>
      <c r="N3" s="11"/>
      <c r="O3" s="11"/>
      <c r="P3" s="11"/>
      <c r="Q3" s="11"/>
      <c r="R3" s="11"/>
    </row>
    <row r="4" spans="1:19" ht="12.5" x14ac:dyDescent="0.25">
      <c r="B4" s="11"/>
      <c r="C4" s="21" t="s">
        <v>128</v>
      </c>
      <c r="D4" s="11"/>
      <c r="E4" s="11"/>
      <c r="F4" s="11"/>
      <c r="G4" s="11"/>
      <c r="H4" s="11"/>
      <c r="I4" s="11"/>
      <c r="J4" s="11"/>
      <c r="K4" s="20"/>
      <c r="L4" s="20"/>
      <c r="M4" s="20"/>
      <c r="N4" s="20"/>
      <c r="O4" s="20"/>
      <c r="P4" s="20"/>
      <c r="Q4" s="20"/>
      <c r="R4" s="20"/>
    </row>
    <row r="5" spans="1:19" ht="11.25" customHeight="1" x14ac:dyDescent="0.2">
      <c r="B5" s="11"/>
      <c r="C5" s="11"/>
      <c r="D5" s="11"/>
      <c r="E5" s="11"/>
      <c r="F5" s="11"/>
      <c r="G5" s="11"/>
      <c r="H5" s="11"/>
      <c r="I5" s="11"/>
      <c r="J5" s="11"/>
      <c r="K5" s="11"/>
      <c r="L5" s="11"/>
      <c r="M5" s="11"/>
      <c r="N5" s="11"/>
      <c r="O5" s="11"/>
      <c r="P5" s="11"/>
      <c r="Q5" s="11"/>
      <c r="R5" s="11"/>
    </row>
    <row r="6" spans="1:19" ht="11.25" customHeight="1" x14ac:dyDescent="0.2">
      <c r="D6" s="6"/>
      <c r="E6" s="6"/>
      <c r="F6" s="6"/>
      <c r="G6" s="6"/>
      <c r="H6" s="6"/>
      <c r="I6" s="6"/>
      <c r="J6" s="6"/>
      <c r="K6" s="6"/>
      <c r="L6" s="6"/>
      <c r="M6" s="6"/>
      <c r="N6" s="6"/>
      <c r="O6" s="6"/>
      <c r="P6" s="6"/>
      <c r="Q6" s="6"/>
      <c r="R6" s="6"/>
    </row>
    <row r="7" spans="1:19" ht="13.5" customHeight="1" x14ac:dyDescent="0.25">
      <c r="B7" s="14"/>
      <c r="C7" s="15" t="s">
        <v>202</v>
      </c>
      <c r="D7" s="16" t="s">
        <v>1</v>
      </c>
      <c r="E7" s="16" t="s">
        <v>1</v>
      </c>
      <c r="F7" s="16" t="s">
        <v>1</v>
      </c>
      <c r="G7" s="16" t="s">
        <v>1</v>
      </c>
      <c r="H7" s="16" t="s">
        <v>1</v>
      </c>
      <c r="I7" s="16" t="s">
        <v>1</v>
      </c>
      <c r="J7" s="16" t="s">
        <v>1</v>
      </c>
      <c r="K7" s="16" t="s">
        <v>1</v>
      </c>
      <c r="L7" s="16" t="s">
        <v>1</v>
      </c>
      <c r="M7" s="16" t="s">
        <v>1</v>
      </c>
      <c r="N7" s="16" t="s">
        <v>1</v>
      </c>
      <c r="O7" s="16" t="s">
        <v>1</v>
      </c>
      <c r="P7" s="16" t="s">
        <v>1</v>
      </c>
      <c r="Q7" s="16" t="s">
        <v>1</v>
      </c>
      <c r="R7" s="16" t="s">
        <v>1</v>
      </c>
      <c r="S7" s="10"/>
    </row>
    <row r="8" spans="1:19" ht="11.25" customHeight="1" x14ac:dyDescent="0.25">
      <c r="B8" s="14"/>
      <c r="C8" s="33" t="s">
        <v>527</v>
      </c>
      <c r="D8" s="65" t="s">
        <v>105</v>
      </c>
      <c r="E8" s="66" t="s">
        <v>106</v>
      </c>
      <c r="F8" s="66" t="s">
        <v>108</v>
      </c>
      <c r="G8" s="66" t="s">
        <v>109</v>
      </c>
      <c r="H8" s="66" t="s">
        <v>110</v>
      </c>
      <c r="I8" s="66" t="s">
        <v>111</v>
      </c>
      <c r="J8" s="66" t="s">
        <v>153</v>
      </c>
      <c r="K8" s="67">
        <v>2024</v>
      </c>
      <c r="L8" s="67" t="s">
        <v>308</v>
      </c>
      <c r="M8" s="67" t="s">
        <v>348</v>
      </c>
      <c r="N8" s="68" t="s">
        <v>349</v>
      </c>
      <c r="O8" s="67" t="s">
        <v>351</v>
      </c>
      <c r="P8" s="68" t="s">
        <v>353</v>
      </c>
      <c r="Q8" s="67" t="s">
        <v>371</v>
      </c>
      <c r="R8" s="67" t="s">
        <v>372</v>
      </c>
      <c r="S8" s="10"/>
    </row>
    <row r="9" spans="1:19" ht="11.25" customHeight="1" x14ac:dyDescent="0.25">
      <c r="B9" s="27"/>
      <c r="C9" s="69" t="s">
        <v>194</v>
      </c>
      <c r="D9" s="28">
        <v>7230583</v>
      </c>
      <c r="E9" s="28">
        <v>1956914</v>
      </c>
      <c r="F9" s="28">
        <v>1351597</v>
      </c>
      <c r="G9" s="28">
        <v>3308511</v>
      </c>
      <c r="H9" s="28">
        <v>1631878</v>
      </c>
      <c r="I9" s="28">
        <v>4940389</v>
      </c>
      <c r="J9" s="28">
        <v>1975375</v>
      </c>
      <c r="K9" s="28">
        <v>6915764</v>
      </c>
      <c r="L9" s="28">
        <v>2331042</v>
      </c>
      <c r="M9" s="28">
        <v>1862135</v>
      </c>
      <c r="N9" s="28">
        <v>4193177</v>
      </c>
      <c r="O9" s="28">
        <v>2087705</v>
      </c>
      <c r="P9" s="28">
        <v>6280882</v>
      </c>
      <c r="Q9" s="28">
        <v>2272265</v>
      </c>
      <c r="R9" s="28">
        <v>8553147</v>
      </c>
      <c r="S9" s="8"/>
    </row>
    <row r="10" spans="1:19" ht="11.25" customHeight="1" x14ac:dyDescent="0.25">
      <c r="B10" s="22"/>
      <c r="C10" s="63" t="s">
        <v>357</v>
      </c>
      <c r="D10" s="23">
        <v>1920465</v>
      </c>
      <c r="E10" s="23">
        <v>-140763</v>
      </c>
      <c r="F10" s="23">
        <v>797411</v>
      </c>
      <c r="G10" s="23">
        <v>656648</v>
      </c>
      <c r="H10" s="23">
        <v>-206197</v>
      </c>
      <c r="I10" s="23">
        <v>450451</v>
      </c>
      <c r="J10" s="23">
        <v>69710</v>
      </c>
      <c r="K10" s="23">
        <v>887863</v>
      </c>
      <c r="L10" s="23">
        <v>503630</v>
      </c>
      <c r="M10" s="23">
        <v>392724</v>
      </c>
      <c r="N10" s="23">
        <v>896354</v>
      </c>
      <c r="O10" s="23">
        <v>291331</v>
      </c>
      <c r="P10" s="23">
        <v>1187685</v>
      </c>
      <c r="Q10" s="23">
        <v>18382</v>
      </c>
      <c r="R10" s="23">
        <v>1206067</v>
      </c>
      <c r="S10" s="8"/>
    </row>
    <row r="11" spans="1:19" s="3" customFormat="1" ht="11.25" customHeight="1" x14ac:dyDescent="0.25">
      <c r="B11" s="22"/>
      <c r="C11" s="63" t="s">
        <v>195</v>
      </c>
      <c r="D11" s="23">
        <v>-28924</v>
      </c>
      <c r="E11" s="23">
        <v>178648</v>
      </c>
      <c r="F11" s="23">
        <v>-37090</v>
      </c>
      <c r="G11" s="23">
        <v>141558</v>
      </c>
      <c r="H11" s="23">
        <v>226144</v>
      </c>
      <c r="I11" s="23">
        <v>367702</v>
      </c>
      <c r="J11" s="23">
        <v>0</v>
      </c>
      <c r="K11" s="23">
        <v>0</v>
      </c>
      <c r="L11" s="23">
        <v>0</v>
      </c>
      <c r="M11" s="23">
        <v>0</v>
      </c>
      <c r="N11" s="23">
        <v>0</v>
      </c>
      <c r="O11" s="23">
        <v>0</v>
      </c>
      <c r="P11" s="23">
        <v>0</v>
      </c>
      <c r="Q11" s="23">
        <v>0</v>
      </c>
      <c r="R11" s="23">
        <v>0</v>
      </c>
      <c r="S11" s="8"/>
    </row>
    <row r="12" spans="1:19" s="3" customFormat="1" ht="11.25" customHeight="1" x14ac:dyDescent="0.25">
      <c r="B12" s="22"/>
      <c r="C12" s="63" t="s">
        <v>89</v>
      </c>
      <c r="D12" s="23">
        <v>-6501430</v>
      </c>
      <c r="E12" s="23">
        <v>-1348583</v>
      </c>
      <c r="F12" s="23">
        <v>-1280856</v>
      </c>
      <c r="G12" s="23">
        <v>-2629439</v>
      </c>
      <c r="H12" s="23">
        <v>-1372738</v>
      </c>
      <c r="I12" s="23">
        <v>-4002177</v>
      </c>
      <c r="J12" s="23">
        <v>-1493724</v>
      </c>
      <c r="K12" s="23">
        <v>-5495901</v>
      </c>
      <c r="L12" s="23">
        <v>-1758617</v>
      </c>
      <c r="M12" s="23">
        <v>-1598832</v>
      </c>
      <c r="N12" s="23">
        <v>-3357449</v>
      </c>
      <c r="O12" s="23">
        <v>-1756464</v>
      </c>
      <c r="P12" s="23">
        <v>-5113913</v>
      </c>
      <c r="Q12" s="23">
        <v>-1716372</v>
      </c>
      <c r="R12" s="23">
        <v>-6830285</v>
      </c>
      <c r="S12" s="9"/>
    </row>
    <row r="13" spans="1:19" ht="11.25" customHeight="1" x14ac:dyDescent="0.2">
      <c r="B13" s="24"/>
      <c r="C13" s="64" t="s">
        <v>150</v>
      </c>
      <c r="D13" s="61">
        <v>-4414771</v>
      </c>
      <c r="E13" s="61">
        <v>-1244571</v>
      </c>
      <c r="F13" s="61">
        <v>-1077373</v>
      </c>
      <c r="G13" s="61">
        <v>-2321944</v>
      </c>
      <c r="H13" s="61">
        <v>-1194456</v>
      </c>
      <c r="I13" s="61">
        <v>-3516400</v>
      </c>
      <c r="J13" s="61">
        <v>-1253282</v>
      </c>
      <c r="K13" s="61">
        <v>-4769682</v>
      </c>
      <c r="L13" s="61">
        <v>-1373019</v>
      </c>
      <c r="M13" s="61">
        <v>-1310464</v>
      </c>
      <c r="N13" s="61">
        <v>-2683483</v>
      </c>
      <c r="O13" s="61">
        <v>-1486008</v>
      </c>
      <c r="P13" s="61">
        <v>-4169491</v>
      </c>
      <c r="Q13" s="61">
        <v>-1443583</v>
      </c>
      <c r="R13" s="61">
        <v>-5613074</v>
      </c>
      <c r="S13" s="8"/>
    </row>
    <row r="14" spans="1:19" ht="11.25" customHeight="1" x14ac:dyDescent="0.2">
      <c r="B14" s="24"/>
      <c r="C14" s="64" t="s">
        <v>356</v>
      </c>
      <c r="D14" s="61">
        <v>-2086659</v>
      </c>
      <c r="E14" s="61">
        <v>-104012</v>
      </c>
      <c r="F14" s="61">
        <v>-203483</v>
      </c>
      <c r="G14" s="61">
        <v>-307495</v>
      </c>
      <c r="H14" s="61">
        <v>-178282</v>
      </c>
      <c r="I14" s="61">
        <v>-485777</v>
      </c>
      <c r="J14" s="61">
        <v>-240442</v>
      </c>
      <c r="K14" s="61">
        <v>-726219</v>
      </c>
      <c r="L14" s="61">
        <v>-385598</v>
      </c>
      <c r="M14" s="61">
        <v>-288368</v>
      </c>
      <c r="N14" s="61">
        <v>-673966</v>
      </c>
      <c r="O14" s="61">
        <v>-270456</v>
      </c>
      <c r="P14" s="61">
        <v>-944422</v>
      </c>
      <c r="Q14" s="61">
        <v>-272789</v>
      </c>
      <c r="R14" s="61">
        <v>-1217211</v>
      </c>
      <c r="S14" s="8"/>
    </row>
    <row r="15" spans="1:19" ht="11.25" customHeight="1" x14ac:dyDescent="0.25">
      <c r="B15" s="27"/>
      <c r="C15" s="69" t="s">
        <v>90</v>
      </c>
      <c r="D15" s="28">
        <v>2620694</v>
      </c>
      <c r="E15" s="28">
        <v>646216</v>
      </c>
      <c r="F15" s="28">
        <v>831062</v>
      </c>
      <c r="G15" s="28">
        <v>1477278</v>
      </c>
      <c r="H15" s="28">
        <v>279087</v>
      </c>
      <c r="I15" s="28">
        <v>1756365</v>
      </c>
      <c r="J15" s="28">
        <v>551361</v>
      </c>
      <c r="K15" s="28">
        <v>2307726</v>
      </c>
      <c r="L15" s="28">
        <v>1076055</v>
      </c>
      <c r="M15" s="28">
        <v>656027</v>
      </c>
      <c r="N15" s="28">
        <v>1732082</v>
      </c>
      <c r="O15" s="28">
        <v>622572</v>
      </c>
      <c r="P15" s="28">
        <v>2354654</v>
      </c>
      <c r="Q15" s="28">
        <v>574275</v>
      </c>
      <c r="R15" s="28">
        <v>2928929</v>
      </c>
      <c r="S15" s="9"/>
    </row>
    <row r="16" spans="1:19" s="3" customFormat="1" ht="11.25" customHeight="1" x14ac:dyDescent="0.25">
      <c r="B16" s="24"/>
      <c r="C16" s="63" t="s">
        <v>91</v>
      </c>
      <c r="D16" s="23">
        <v>-388859</v>
      </c>
      <c r="E16" s="23">
        <v>-68855</v>
      </c>
      <c r="F16" s="23">
        <v>-91827</v>
      </c>
      <c r="G16" s="23">
        <v>-160682</v>
      </c>
      <c r="H16" s="23">
        <v>-122572</v>
      </c>
      <c r="I16" s="23">
        <v>-283254</v>
      </c>
      <c r="J16" s="23">
        <v>-211854</v>
      </c>
      <c r="K16" s="23">
        <v>-495108</v>
      </c>
      <c r="L16" s="23">
        <v>-121472</v>
      </c>
      <c r="M16" s="23">
        <v>-88816</v>
      </c>
      <c r="N16" s="23">
        <v>-210288</v>
      </c>
      <c r="O16" s="23">
        <v>-188373</v>
      </c>
      <c r="P16" s="23">
        <v>-398661</v>
      </c>
      <c r="Q16" s="23">
        <v>-233651</v>
      </c>
      <c r="R16" s="23">
        <v>-632312</v>
      </c>
      <c r="S16" s="8"/>
    </row>
    <row r="17" spans="2:19" s="3" customFormat="1" ht="11.25" customHeight="1" x14ac:dyDescent="0.25">
      <c r="B17" s="24"/>
      <c r="C17" s="63" t="s">
        <v>92</v>
      </c>
      <c r="D17" s="23">
        <v>-285152</v>
      </c>
      <c r="E17" s="23">
        <v>-68355</v>
      </c>
      <c r="F17" s="23">
        <v>-69225</v>
      </c>
      <c r="G17" s="23">
        <v>-137580</v>
      </c>
      <c r="H17" s="23">
        <v>-64093</v>
      </c>
      <c r="I17" s="23">
        <v>-201673</v>
      </c>
      <c r="J17" s="23">
        <v>-65597</v>
      </c>
      <c r="K17" s="23">
        <v>-267270</v>
      </c>
      <c r="L17" s="23">
        <v>-77070</v>
      </c>
      <c r="M17" s="23">
        <v>-88881</v>
      </c>
      <c r="N17" s="23">
        <v>-165951</v>
      </c>
      <c r="O17" s="23">
        <v>-79963</v>
      </c>
      <c r="P17" s="23">
        <v>-245914</v>
      </c>
      <c r="Q17" s="23">
        <v>-72755</v>
      </c>
      <c r="R17" s="23">
        <v>-318669</v>
      </c>
      <c r="S17" s="9"/>
    </row>
    <row r="18" spans="2:19" ht="11.25" customHeight="1" x14ac:dyDescent="0.2">
      <c r="B18" s="24"/>
      <c r="C18" s="64" t="s">
        <v>196</v>
      </c>
      <c r="D18" s="61">
        <v>-195892</v>
      </c>
      <c r="E18" s="61">
        <v>-49388</v>
      </c>
      <c r="F18" s="61">
        <v>-50003</v>
      </c>
      <c r="G18" s="61">
        <v>-99391</v>
      </c>
      <c r="H18" s="61">
        <v>-57146</v>
      </c>
      <c r="I18" s="61">
        <v>-156537</v>
      </c>
      <c r="J18" s="61">
        <v>-52522</v>
      </c>
      <c r="K18" s="61">
        <v>-209059</v>
      </c>
      <c r="L18" s="61">
        <v>-56571</v>
      </c>
      <c r="M18" s="61">
        <v>-62368</v>
      </c>
      <c r="N18" s="61">
        <v>-118939</v>
      </c>
      <c r="O18" s="61">
        <v>-70362</v>
      </c>
      <c r="P18" s="61">
        <v>-189301</v>
      </c>
      <c r="Q18" s="61">
        <v>-66414</v>
      </c>
      <c r="R18" s="61">
        <v>-255715</v>
      </c>
      <c r="S18" s="8"/>
    </row>
    <row r="19" spans="2:19" ht="11.25" customHeight="1" x14ac:dyDescent="0.2">
      <c r="B19" s="24"/>
      <c r="C19" s="64" t="s">
        <v>197</v>
      </c>
      <c r="D19" s="25">
        <v>-89260</v>
      </c>
      <c r="E19" s="25">
        <v>-18967</v>
      </c>
      <c r="F19" s="25">
        <v>-19222</v>
      </c>
      <c r="G19" s="25">
        <v>-38189</v>
      </c>
      <c r="H19" s="25">
        <v>-6947</v>
      </c>
      <c r="I19" s="25">
        <v>-45136</v>
      </c>
      <c r="J19" s="25">
        <v>-13075</v>
      </c>
      <c r="K19" s="25">
        <v>-58211</v>
      </c>
      <c r="L19" s="25">
        <v>-20499</v>
      </c>
      <c r="M19" s="25">
        <v>-26513</v>
      </c>
      <c r="N19" s="25">
        <v>-47012</v>
      </c>
      <c r="O19" s="25">
        <v>-9601</v>
      </c>
      <c r="P19" s="25">
        <v>-56613</v>
      </c>
      <c r="Q19" s="25">
        <v>-6341</v>
      </c>
      <c r="R19" s="25">
        <v>-62954</v>
      </c>
      <c r="S19" s="8"/>
    </row>
    <row r="20" spans="2:19" s="3" customFormat="1" ht="11.25" customHeight="1" x14ac:dyDescent="0.25">
      <c r="B20" s="24"/>
      <c r="C20" s="63" t="s">
        <v>93</v>
      </c>
      <c r="D20" s="23">
        <v>-23608</v>
      </c>
      <c r="E20" s="23">
        <v>-10307</v>
      </c>
      <c r="F20" s="23">
        <v>-4203</v>
      </c>
      <c r="G20" s="23">
        <v>-14510</v>
      </c>
      <c r="H20" s="23">
        <v>-4485</v>
      </c>
      <c r="I20" s="23">
        <v>-18995</v>
      </c>
      <c r="J20" s="23">
        <v>-4973</v>
      </c>
      <c r="K20" s="23">
        <v>-23968</v>
      </c>
      <c r="L20" s="23">
        <v>-8814</v>
      </c>
      <c r="M20" s="23">
        <v>-4238</v>
      </c>
      <c r="N20" s="23">
        <v>-13052</v>
      </c>
      <c r="O20" s="23">
        <v>-4214</v>
      </c>
      <c r="P20" s="23">
        <v>-17266</v>
      </c>
      <c r="Q20" s="23">
        <v>-5418</v>
      </c>
      <c r="R20" s="23">
        <v>-22684</v>
      </c>
      <c r="S20" s="8"/>
    </row>
    <row r="21" spans="2:19" s="3" customFormat="1" ht="11.25" customHeight="1" x14ac:dyDescent="0.25">
      <c r="B21" s="22"/>
      <c r="C21" s="63" t="s">
        <v>198</v>
      </c>
      <c r="D21" s="23">
        <v>12106</v>
      </c>
      <c r="E21" s="23">
        <v>-178</v>
      </c>
      <c r="F21" s="23">
        <v>9352</v>
      </c>
      <c r="G21" s="23">
        <v>9174</v>
      </c>
      <c r="H21" s="23">
        <v>-14982</v>
      </c>
      <c r="I21" s="23">
        <v>-5808</v>
      </c>
      <c r="J21" s="23">
        <v>-2423</v>
      </c>
      <c r="K21" s="23">
        <v>-8231</v>
      </c>
      <c r="L21" s="23">
        <v>-2651</v>
      </c>
      <c r="M21" s="23">
        <v>-20806</v>
      </c>
      <c r="N21" s="23">
        <v>-23457</v>
      </c>
      <c r="O21" s="23">
        <v>-65976</v>
      </c>
      <c r="P21" s="23">
        <v>-89433</v>
      </c>
      <c r="Q21" s="23">
        <v>-53289</v>
      </c>
      <c r="R21" s="23">
        <v>-142722</v>
      </c>
      <c r="S21" s="8"/>
    </row>
    <row r="22" spans="2:19" ht="11.25" customHeight="1" x14ac:dyDescent="0.25">
      <c r="B22" s="27"/>
      <c r="C22" s="69" t="s">
        <v>94</v>
      </c>
      <c r="D22" s="28">
        <v>1935181</v>
      </c>
      <c r="E22" s="28">
        <v>498521</v>
      </c>
      <c r="F22" s="28">
        <v>675159</v>
      </c>
      <c r="G22" s="28">
        <v>1173680</v>
      </c>
      <c r="H22" s="28">
        <v>72955</v>
      </c>
      <c r="I22" s="28">
        <v>1246635</v>
      </c>
      <c r="J22" s="28">
        <v>266514</v>
      </c>
      <c r="K22" s="28">
        <v>1513149</v>
      </c>
      <c r="L22" s="28">
        <v>866048</v>
      </c>
      <c r="M22" s="28">
        <v>453286</v>
      </c>
      <c r="N22" s="28">
        <v>1319334</v>
      </c>
      <c r="O22" s="28">
        <v>284046</v>
      </c>
      <c r="P22" s="28">
        <v>1603380</v>
      </c>
      <c r="Q22" s="28">
        <v>209162</v>
      </c>
      <c r="R22" s="28">
        <v>1812542</v>
      </c>
      <c r="S22" s="9"/>
    </row>
    <row r="23" spans="2:19" ht="11.25" customHeight="1" x14ac:dyDescent="0.2">
      <c r="B23" s="24"/>
      <c r="C23" s="64" t="s">
        <v>95</v>
      </c>
      <c r="D23" s="61">
        <v>219688</v>
      </c>
      <c r="E23" s="61">
        <v>60263</v>
      </c>
      <c r="F23" s="61">
        <v>65046</v>
      </c>
      <c r="G23" s="61">
        <v>125309</v>
      </c>
      <c r="H23" s="61">
        <v>79263</v>
      </c>
      <c r="I23" s="61">
        <v>204572</v>
      </c>
      <c r="J23" s="61">
        <v>81630</v>
      </c>
      <c r="K23" s="61">
        <v>286202</v>
      </c>
      <c r="L23" s="61">
        <v>92920</v>
      </c>
      <c r="M23" s="61">
        <v>105171</v>
      </c>
      <c r="N23" s="61">
        <v>198091</v>
      </c>
      <c r="O23" s="61">
        <v>106634</v>
      </c>
      <c r="P23" s="61">
        <v>304725</v>
      </c>
      <c r="Q23" s="61">
        <v>75865</v>
      </c>
      <c r="R23" s="61">
        <v>380591</v>
      </c>
      <c r="S23" s="8"/>
    </row>
    <row r="24" spans="2:19" ht="11.25" customHeight="1" x14ac:dyDescent="0.2">
      <c r="B24" s="24"/>
      <c r="C24" s="64" t="s">
        <v>107</v>
      </c>
      <c r="D24" s="61">
        <v>299542</v>
      </c>
      <c r="E24" s="61">
        <v>71972</v>
      </c>
      <c r="F24" s="61">
        <v>65555</v>
      </c>
      <c r="G24" s="61">
        <v>137527</v>
      </c>
      <c r="H24" s="61">
        <v>74223</v>
      </c>
      <c r="I24" s="61">
        <v>211750</v>
      </c>
      <c r="J24" s="61">
        <v>77352</v>
      </c>
      <c r="K24" s="61">
        <v>289102</v>
      </c>
      <c r="L24" s="61">
        <v>96281</v>
      </c>
      <c r="M24" s="61">
        <v>96266</v>
      </c>
      <c r="N24" s="61">
        <v>192547</v>
      </c>
      <c r="O24" s="61">
        <v>96073</v>
      </c>
      <c r="P24" s="61">
        <v>288620</v>
      </c>
      <c r="Q24" s="61">
        <v>47643</v>
      </c>
      <c r="R24" s="61">
        <v>336263</v>
      </c>
      <c r="S24" s="8"/>
    </row>
    <row r="25" spans="2:19" ht="11.25" customHeight="1" x14ac:dyDescent="0.25">
      <c r="B25" s="27"/>
      <c r="C25" s="69" t="s">
        <v>96</v>
      </c>
      <c r="D25" s="28">
        <v>2454411</v>
      </c>
      <c r="E25" s="28">
        <v>630756</v>
      </c>
      <c r="F25" s="28">
        <v>805760</v>
      </c>
      <c r="G25" s="28">
        <v>1436516</v>
      </c>
      <c r="H25" s="28">
        <v>226441</v>
      </c>
      <c r="I25" s="28">
        <v>1662957</v>
      </c>
      <c r="J25" s="28">
        <v>425496</v>
      </c>
      <c r="K25" s="28">
        <v>2088453</v>
      </c>
      <c r="L25" s="28">
        <v>1055249</v>
      </c>
      <c r="M25" s="28">
        <v>654723</v>
      </c>
      <c r="N25" s="28">
        <v>1709972</v>
      </c>
      <c r="O25" s="28">
        <v>486753</v>
      </c>
      <c r="P25" s="28">
        <v>2196725</v>
      </c>
      <c r="Q25" s="28">
        <v>332670</v>
      </c>
      <c r="R25" s="28">
        <v>2529396</v>
      </c>
      <c r="S25" s="9"/>
    </row>
    <row r="26" spans="2:19" ht="11.25" customHeight="1" x14ac:dyDescent="0.2">
      <c r="B26" s="62"/>
      <c r="C26" s="64" t="s">
        <v>359</v>
      </c>
      <c r="D26" s="61">
        <v>-1920465</v>
      </c>
      <c r="E26" s="61">
        <v>140763</v>
      </c>
      <c r="F26" s="61">
        <v>-797411</v>
      </c>
      <c r="G26" s="61">
        <v>-656648</v>
      </c>
      <c r="H26" s="61">
        <v>206197</v>
      </c>
      <c r="I26" s="61">
        <v>-450451</v>
      </c>
      <c r="J26" s="61">
        <v>-69710</v>
      </c>
      <c r="K26" s="61">
        <v>-887863</v>
      </c>
      <c r="L26" s="61">
        <v>-503630</v>
      </c>
      <c r="M26" s="61">
        <v>-392724</v>
      </c>
      <c r="N26" s="61">
        <v>-896354</v>
      </c>
      <c r="O26" s="61">
        <v>-291331</v>
      </c>
      <c r="P26" s="61">
        <v>-1187685</v>
      </c>
      <c r="Q26" s="61">
        <v>-18382</v>
      </c>
      <c r="R26" s="61">
        <v>-1206067</v>
      </c>
      <c r="S26" s="8"/>
    </row>
    <row r="27" spans="2:19" s="3" customFormat="1" ht="11.25" customHeight="1" x14ac:dyDescent="0.25">
      <c r="B27" s="22"/>
      <c r="C27" s="64" t="s">
        <v>360</v>
      </c>
      <c r="D27" s="61">
        <v>2086659</v>
      </c>
      <c r="E27" s="61">
        <v>104012</v>
      </c>
      <c r="F27" s="61">
        <v>203483</v>
      </c>
      <c r="G27" s="61">
        <v>307495</v>
      </c>
      <c r="H27" s="61">
        <v>178282</v>
      </c>
      <c r="I27" s="61">
        <v>485777</v>
      </c>
      <c r="J27" s="61">
        <v>240442</v>
      </c>
      <c r="K27" s="61">
        <v>726219</v>
      </c>
      <c r="L27" s="61">
        <v>385598</v>
      </c>
      <c r="M27" s="61">
        <v>288368</v>
      </c>
      <c r="N27" s="61">
        <v>673966</v>
      </c>
      <c r="O27" s="61">
        <v>270456</v>
      </c>
      <c r="P27" s="61">
        <v>944422</v>
      </c>
      <c r="Q27" s="61">
        <v>272789</v>
      </c>
      <c r="R27" s="61">
        <v>1217211</v>
      </c>
      <c r="S27" s="8"/>
    </row>
    <row r="28" spans="2:19" ht="11.25" customHeight="1" x14ac:dyDescent="0.2">
      <c r="B28" s="24"/>
      <c r="C28" s="64" t="s">
        <v>199</v>
      </c>
      <c r="D28" s="61">
        <v>28924</v>
      </c>
      <c r="E28" s="61">
        <v>-178648</v>
      </c>
      <c r="F28" s="61">
        <v>37090</v>
      </c>
      <c r="G28" s="61">
        <v>-141558</v>
      </c>
      <c r="H28" s="61">
        <v>-226144</v>
      </c>
      <c r="I28" s="61">
        <v>-367702</v>
      </c>
      <c r="J28" s="61">
        <v>0</v>
      </c>
      <c r="K28" s="61">
        <v>0</v>
      </c>
      <c r="L28" s="61">
        <v>0</v>
      </c>
      <c r="M28" s="61">
        <v>0</v>
      </c>
      <c r="N28" s="61">
        <v>0</v>
      </c>
      <c r="O28" s="61">
        <v>0</v>
      </c>
      <c r="P28" s="61">
        <v>0</v>
      </c>
      <c r="Q28" s="61">
        <v>0</v>
      </c>
      <c r="R28" s="61">
        <v>0</v>
      </c>
      <c r="S28" s="8"/>
    </row>
    <row r="29" spans="2:19" ht="11.25" customHeight="1" x14ac:dyDescent="0.2">
      <c r="B29" s="24"/>
      <c r="C29" s="64" t="s">
        <v>361</v>
      </c>
      <c r="D29" s="61">
        <v>59170</v>
      </c>
      <c r="E29" s="61">
        <v>7340</v>
      </c>
      <c r="F29" s="61">
        <v>9178</v>
      </c>
      <c r="G29" s="61">
        <v>16518</v>
      </c>
      <c r="H29" s="61">
        <v>78362</v>
      </c>
      <c r="I29" s="61">
        <v>94880</v>
      </c>
      <c r="J29" s="61">
        <v>14928</v>
      </c>
      <c r="K29" s="61">
        <v>109808</v>
      </c>
      <c r="L29" s="61">
        <v>6439</v>
      </c>
      <c r="M29" s="61">
        <v>6202</v>
      </c>
      <c r="N29" s="61">
        <v>12641</v>
      </c>
      <c r="O29" s="61">
        <v>13619</v>
      </c>
      <c r="P29" s="61">
        <v>26260</v>
      </c>
      <c r="Q29" s="61">
        <v>2436</v>
      </c>
      <c r="R29" s="61">
        <v>28696</v>
      </c>
      <c r="S29" s="8"/>
    </row>
    <row r="30" spans="2:19" ht="11.25" customHeight="1" x14ac:dyDescent="0.2">
      <c r="B30" s="24"/>
      <c r="C30" s="64" t="s">
        <v>355</v>
      </c>
      <c r="D30" s="61"/>
      <c r="E30" s="61"/>
      <c r="F30" s="61"/>
      <c r="G30" s="61"/>
      <c r="H30" s="61"/>
      <c r="I30" s="61"/>
      <c r="J30" s="61"/>
      <c r="K30" s="61"/>
      <c r="L30" s="61"/>
      <c r="M30" s="61"/>
      <c r="N30" s="61"/>
      <c r="O30" s="61">
        <v>51883.777999999998</v>
      </c>
      <c r="P30" s="61">
        <v>51883.777999999998</v>
      </c>
      <c r="Q30" s="61">
        <v>43597</v>
      </c>
      <c r="R30" s="61">
        <v>95480</v>
      </c>
      <c r="S30" s="8"/>
    </row>
    <row r="31" spans="2:19" ht="11.25" customHeight="1" x14ac:dyDescent="0.25">
      <c r="B31" s="27"/>
      <c r="C31" s="69" t="s">
        <v>200</v>
      </c>
      <c r="D31" s="28">
        <v>2708699</v>
      </c>
      <c r="E31" s="28">
        <v>704223</v>
      </c>
      <c r="F31" s="28">
        <v>258100</v>
      </c>
      <c r="G31" s="28">
        <v>962323</v>
      </c>
      <c r="H31" s="28">
        <v>463138</v>
      </c>
      <c r="I31" s="28">
        <v>1425461</v>
      </c>
      <c r="J31" s="28">
        <v>611156</v>
      </c>
      <c r="K31" s="28">
        <v>2036617</v>
      </c>
      <c r="L31" s="28">
        <v>943656</v>
      </c>
      <c r="M31" s="28">
        <v>556569</v>
      </c>
      <c r="N31" s="28">
        <v>1500225</v>
      </c>
      <c r="O31" s="28">
        <v>531380.77800000005</v>
      </c>
      <c r="P31" s="28">
        <v>2031605.7779999999</v>
      </c>
      <c r="Q31" s="28">
        <v>633110</v>
      </c>
      <c r="R31" s="28">
        <v>2664716</v>
      </c>
      <c r="S31" s="9"/>
    </row>
    <row r="32" spans="2:19" ht="11.25" customHeight="1" x14ac:dyDescent="0.25">
      <c r="B32" s="27"/>
      <c r="C32" s="69" t="s">
        <v>201</v>
      </c>
      <c r="D32" s="70">
        <v>0.375</v>
      </c>
      <c r="E32" s="70">
        <v>0.35986405125621257</v>
      </c>
      <c r="F32" s="70">
        <v>0.19095928742073265</v>
      </c>
      <c r="G32" s="70">
        <v>0.29086286852303045</v>
      </c>
      <c r="H32" s="70">
        <v>0.28380675516184423</v>
      </c>
      <c r="I32" s="70">
        <v>0.28853213785392201</v>
      </c>
      <c r="J32" s="70">
        <v>0.30938733151933179</v>
      </c>
      <c r="K32" s="71">
        <v>0.29399999999999998</v>
      </c>
      <c r="L32" s="71">
        <v>0.40500000000000003</v>
      </c>
      <c r="M32" s="71">
        <v>0.29888756722793997</v>
      </c>
      <c r="N32" s="71">
        <v>0.35799999999999998</v>
      </c>
      <c r="O32" s="71">
        <v>0.25452867047786926</v>
      </c>
      <c r="P32" s="71">
        <v>0.32345867634513753</v>
      </c>
      <c r="Q32" s="71">
        <v>0.27900000000000003</v>
      </c>
      <c r="R32" s="71">
        <v>0.312</v>
      </c>
      <c r="S32" s="77"/>
    </row>
    <row r="33" spans="2:18" x14ac:dyDescent="0.2">
      <c r="B33" s="60"/>
      <c r="C33" s="168" t="s">
        <v>212</v>
      </c>
      <c r="D33" s="60"/>
      <c r="E33" s="60"/>
      <c r="F33" s="60"/>
      <c r="G33" s="60"/>
      <c r="H33" s="60"/>
      <c r="I33" s="60"/>
      <c r="J33" s="60"/>
      <c r="K33" s="60"/>
      <c r="L33" s="60"/>
      <c r="M33" s="60"/>
      <c r="N33" s="60"/>
      <c r="O33" s="60"/>
      <c r="P33" s="60"/>
      <c r="Q33" s="60"/>
      <c r="R33" s="60"/>
    </row>
    <row r="34" spans="2:18" x14ac:dyDescent="0.2">
      <c r="B34" s="60"/>
      <c r="C34" s="168"/>
      <c r="D34" s="60"/>
      <c r="E34" s="60"/>
      <c r="F34" s="60"/>
      <c r="G34" s="60"/>
      <c r="H34" s="60"/>
      <c r="I34" s="60"/>
      <c r="J34" s="60"/>
      <c r="K34" s="60"/>
      <c r="L34" s="60"/>
      <c r="M34" s="60"/>
      <c r="N34" s="60"/>
      <c r="O34" s="60"/>
      <c r="P34" s="60"/>
      <c r="Q34" s="60"/>
      <c r="R34" s="60"/>
    </row>
    <row r="35" spans="2:18" ht="48" x14ac:dyDescent="0.2">
      <c r="C35" s="72" t="s">
        <v>358</v>
      </c>
    </row>
  </sheetData>
  <mergeCells count="1">
    <mergeCell ref="C33:C34"/>
  </mergeCells>
  <hyperlinks>
    <hyperlink ref="C4" location="Menu!Area_de_impressao" display="Menu" xr:uid="{45EEBBDA-C73D-4C4F-86B4-2971D94A95E6}"/>
  </hyperlinks>
  <pageMargins left="0.82677165354330717" right="0.51181102362204722" top="0.31496062992125984" bottom="0.27559055118110237" header="0.31496062992125984" footer="0.31496062992125984"/>
  <pageSetup paperSize="9" scale="1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0EC7-A363-4C5C-B896-6689330689F9}">
  <sheetPr>
    <tabColor rgb="FF0D5D3F"/>
  </sheetPr>
  <dimension ref="A1:X19"/>
  <sheetViews>
    <sheetView showGridLines="0" workbookViewId="0">
      <pane xSplit="1" ySplit="2" topLeftCell="E3" activePane="bottomRight" state="frozen"/>
      <selection pane="topRight" activeCell="B1" sqref="B1"/>
      <selection pane="bottomLeft" activeCell="A3" sqref="A3"/>
      <selection pane="bottomRight"/>
    </sheetView>
  </sheetViews>
  <sheetFormatPr defaultRowHeight="10.5" x14ac:dyDescent="0.25"/>
  <cols>
    <col min="1" max="1" width="21.6328125" style="113" bestFit="1" customWidth="1"/>
    <col min="2" max="16384" width="8.7265625" style="113"/>
  </cols>
  <sheetData>
    <row r="1" spans="1:24" x14ac:dyDescent="0.25">
      <c r="A1" s="115"/>
      <c r="B1" s="115"/>
      <c r="C1" s="115"/>
      <c r="D1" s="115"/>
      <c r="E1" s="115"/>
      <c r="F1" s="115"/>
      <c r="G1" s="115"/>
      <c r="H1" s="115"/>
      <c r="I1" s="115"/>
      <c r="J1" s="115"/>
      <c r="K1" s="115"/>
      <c r="L1" s="115"/>
      <c r="M1" s="115"/>
      <c r="N1" s="115"/>
      <c r="O1" s="115"/>
      <c r="P1" s="115"/>
      <c r="Q1" s="115"/>
      <c r="R1" s="114"/>
      <c r="S1" s="114"/>
      <c r="T1" s="115"/>
      <c r="U1" s="115"/>
      <c r="V1" s="115"/>
      <c r="W1" s="115"/>
      <c r="X1" s="115"/>
    </row>
    <row r="2" spans="1:24" ht="31.5" x14ac:dyDescent="0.25">
      <c r="A2" s="112" t="s">
        <v>375</v>
      </c>
      <c r="B2" s="111" t="s">
        <v>376</v>
      </c>
      <c r="C2" s="111" t="s">
        <v>377</v>
      </c>
      <c r="D2" s="111" t="s">
        <v>378</v>
      </c>
      <c r="E2" s="111" t="s">
        <v>379</v>
      </c>
      <c r="F2" s="111" t="s">
        <v>380</v>
      </c>
      <c r="G2" s="111" t="s">
        <v>381</v>
      </c>
      <c r="H2" s="111" t="s">
        <v>382</v>
      </c>
      <c r="I2" s="111" t="s">
        <v>383</v>
      </c>
      <c r="J2" s="111" t="s">
        <v>384</v>
      </c>
      <c r="K2" s="111" t="s">
        <v>385</v>
      </c>
      <c r="L2" s="111" t="s">
        <v>386</v>
      </c>
      <c r="M2" s="111" t="s">
        <v>387</v>
      </c>
      <c r="N2" s="111" t="s">
        <v>388</v>
      </c>
      <c r="O2" s="111" t="s">
        <v>389</v>
      </c>
      <c r="P2" s="110" t="s">
        <v>390</v>
      </c>
      <c r="Q2" s="109" t="s">
        <v>391</v>
      </c>
      <c r="R2" s="109" t="s">
        <v>392</v>
      </c>
      <c r="S2" s="109" t="s">
        <v>406</v>
      </c>
      <c r="T2" s="108"/>
      <c r="U2" s="108"/>
      <c r="V2" s="108"/>
      <c r="W2" s="108"/>
      <c r="X2" s="108"/>
    </row>
    <row r="3" spans="1:24" x14ac:dyDescent="0.25">
      <c r="A3" s="107" t="s">
        <v>393</v>
      </c>
      <c r="B3" s="106">
        <v>63458</v>
      </c>
      <c r="C3" s="106">
        <v>64774.8</v>
      </c>
      <c r="D3" s="106">
        <v>84700</v>
      </c>
      <c r="E3" s="106">
        <v>95271</v>
      </c>
      <c r="F3" s="106">
        <v>76580</v>
      </c>
      <c r="G3" s="106">
        <v>93666</v>
      </c>
      <c r="H3" s="106">
        <v>98563</v>
      </c>
      <c r="I3" s="106">
        <v>93405</v>
      </c>
      <c r="J3" s="106">
        <v>87440</v>
      </c>
      <c r="K3" s="106">
        <v>95124</v>
      </c>
      <c r="L3" s="100">
        <v>123727</v>
      </c>
      <c r="M3" s="100">
        <v>125462</v>
      </c>
      <c r="N3" s="100">
        <v>109605</v>
      </c>
      <c r="O3" s="100">
        <v>176985</v>
      </c>
      <c r="P3" s="100">
        <v>162243</v>
      </c>
      <c r="Q3" s="100">
        <v>188734</v>
      </c>
      <c r="R3" s="105">
        <v>178803.37</v>
      </c>
      <c r="S3" s="105">
        <v>192084</v>
      </c>
      <c r="T3" s="104"/>
      <c r="U3" s="104"/>
      <c r="V3" s="104"/>
      <c r="W3" s="104"/>
      <c r="X3" s="104"/>
    </row>
    <row r="4" spans="1:24" x14ac:dyDescent="0.25">
      <c r="A4" s="103" t="s">
        <v>394</v>
      </c>
      <c r="B4" s="102">
        <v>55211</v>
      </c>
      <c r="C4" s="102">
        <v>54625.3</v>
      </c>
      <c r="D4" s="102">
        <v>72356</v>
      </c>
      <c r="E4" s="102">
        <v>79885</v>
      </c>
      <c r="F4" s="102">
        <v>61847</v>
      </c>
      <c r="G4" s="102">
        <v>81019</v>
      </c>
      <c r="H4" s="102">
        <v>83680</v>
      </c>
      <c r="I4" s="102">
        <v>74404</v>
      </c>
      <c r="J4" s="102">
        <v>58886</v>
      </c>
      <c r="K4" s="102">
        <v>57832</v>
      </c>
      <c r="L4" s="101">
        <v>72852</v>
      </c>
      <c r="M4" s="101">
        <v>74054</v>
      </c>
      <c r="N4" s="101">
        <v>78011</v>
      </c>
      <c r="O4" s="101">
        <v>86357</v>
      </c>
      <c r="P4" s="101">
        <v>85823</v>
      </c>
      <c r="Q4" s="101">
        <v>106698</v>
      </c>
      <c r="R4" s="86">
        <v>95460.449999999953</v>
      </c>
      <c r="S4" s="86">
        <v>107464</v>
      </c>
      <c r="T4" s="104"/>
      <c r="U4" s="104"/>
      <c r="V4" s="104"/>
      <c r="W4" s="104"/>
      <c r="X4" s="104"/>
    </row>
    <row r="5" spans="1:24" x14ac:dyDescent="0.25">
      <c r="A5" s="103" t="s">
        <v>395</v>
      </c>
      <c r="B5" s="102">
        <v>8247</v>
      </c>
      <c r="C5" s="102">
        <v>10149.5</v>
      </c>
      <c r="D5" s="102">
        <v>12344</v>
      </c>
      <c r="E5" s="102">
        <v>15386</v>
      </c>
      <c r="F5" s="102">
        <v>14733</v>
      </c>
      <c r="G5" s="102">
        <v>12647</v>
      </c>
      <c r="H5" s="102">
        <v>14882</v>
      </c>
      <c r="I5" s="102">
        <v>19002</v>
      </c>
      <c r="J5" s="102">
        <v>28554</v>
      </c>
      <c r="K5" s="102">
        <v>37292</v>
      </c>
      <c r="L5" s="101">
        <v>50875</v>
      </c>
      <c r="M5" s="101">
        <v>51408</v>
      </c>
      <c r="N5" s="101">
        <v>31594</v>
      </c>
      <c r="O5" s="101">
        <v>90628</v>
      </c>
      <c r="P5" s="101">
        <v>76420</v>
      </c>
      <c r="Q5" s="101">
        <v>82036</v>
      </c>
      <c r="R5" s="86">
        <v>83342.920000000042</v>
      </c>
      <c r="S5" s="86">
        <v>84620</v>
      </c>
      <c r="T5" s="104"/>
      <c r="U5" s="104"/>
      <c r="V5" s="104"/>
      <c r="W5" s="104"/>
      <c r="X5" s="104"/>
    </row>
    <row r="6" spans="1:24" x14ac:dyDescent="0.25">
      <c r="A6" s="107" t="s">
        <v>396</v>
      </c>
      <c r="B6" s="106">
        <v>116821</v>
      </c>
      <c r="C6" s="106">
        <v>120411</v>
      </c>
      <c r="D6" s="106">
        <v>118134</v>
      </c>
      <c r="E6" s="106">
        <v>114158</v>
      </c>
      <c r="F6" s="106">
        <v>150778</v>
      </c>
      <c r="G6" s="106">
        <v>184702</v>
      </c>
      <c r="H6" s="106">
        <v>208693</v>
      </c>
      <c r="I6" s="106">
        <v>212586</v>
      </c>
      <c r="J6" s="106">
        <v>230127</v>
      </c>
      <c r="K6" s="106">
        <v>230164</v>
      </c>
      <c r="L6" s="100">
        <v>243149</v>
      </c>
      <c r="M6" s="100">
        <v>235444</v>
      </c>
      <c r="N6" s="100">
        <v>229449</v>
      </c>
      <c r="O6" s="100">
        <v>334891</v>
      </c>
      <c r="P6" s="100">
        <v>346941</v>
      </c>
      <c r="Q6" s="100">
        <v>320009</v>
      </c>
      <c r="R6" s="105">
        <v>377530.94999999995</v>
      </c>
      <c r="S6" s="105">
        <v>424672</v>
      </c>
      <c r="T6" s="104"/>
      <c r="U6" s="104"/>
      <c r="V6" s="104"/>
      <c r="W6" s="104"/>
      <c r="X6" s="104"/>
    </row>
    <row r="7" spans="1:24" x14ac:dyDescent="0.25">
      <c r="A7" s="107" t="s">
        <v>397</v>
      </c>
      <c r="B7" s="106">
        <v>34033</v>
      </c>
      <c r="C7" s="106">
        <v>27686</v>
      </c>
      <c r="D7" s="106">
        <v>13072</v>
      </c>
      <c r="E7" s="106">
        <v>22443</v>
      </c>
      <c r="F7" s="106">
        <v>34752</v>
      </c>
      <c r="G7" s="106">
        <v>37190</v>
      </c>
      <c r="H7" s="106">
        <v>38280</v>
      </c>
      <c r="I7" s="106">
        <v>65681</v>
      </c>
      <c r="J7" s="106">
        <v>71790</v>
      </c>
      <c r="K7" s="106">
        <v>76931</v>
      </c>
      <c r="L7" s="100">
        <v>89311</v>
      </c>
      <c r="M7" s="100">
        <v>82392</v>
      </c>
      <c r="N7" s="100">
        <v>106470</v>
      </c>
      <c r="O7" s="100">
        <v>121633</v>
      </c>
      <c r="P7" s="100">
        <v>137585</v>
      </c>
      <c r="Q7" s="100">
        <v>95167</v>
      </c>
      <c r="R7" s="105">
        <v>122748.03</v>
      </c>
      <c r="S7" s="105">
        <v>157370</v>
      </c>
      <c r="T7" s="108"/>
      <c r="U7" s="108"/>
      <c r="V7" s="108"/>
      <c r="W7" s="108"/>
      <c r="X7" s="108"/>
    </row>
    <row r="8" spans="1:24" x14ac:dyDescent="0.25">
      <c r="A8" s="107" t="s">
        <v>398</v>
      </c>
      <c r="B8" s="106">
        <v>5369</v>
      </c>
      <c r="C8" s="106">
        <v>9862</v>
      </c>
      <c r="D8" s="106">
        <v>10644</v>
      </c>
      <c r="E8" s="106">
        <v>15962</v>
      </c>
      <c r="F8" s="106">
        <v>20363</v>
      </c>
      <c r="G8" s="106">
        <v>28010</v>
      </c>
      <c r="H8" s="106">
        <v>24490</v>
      </c>
      <c r="I8" s="106">
        <v>5587</v>
      </c>
      <c r="J8" s="106">
        <v>3564</v>
      </c>
      <c r="K8" s="106">
        <v>2227</v>
      </c>
      <c r="L8" s="100">
        <v>1912</v>
      </c>
      <c r="M8" s="100">
        <v>5270</v>
      </c>
      <c r="N8" s="100">
        <v>17643</v>
      </c>
      <c r="O8" s="100">
        <v>38437</v>
      </c>
      <c r="P8" s="100">
        <v>27615</v>
      </c>
      <c r="Q8" s="100">
        <v>57432</v>
      </c>
      <c r="R8" s="105">
        <v>56823.569999999949</v>
      </c>
      <c r="S8" s="105">
        <v>63073</v>
      </c>
      <c r="T8" s="104"/>
      <c r="U8" s="104"/>
      <c r="V8" s="104"/>
      <c r="W8" s="104"/>
      <c r="X8" s="104"/>
    </row>
    <row r="9" spans="1:24" x14ac:dyDescent="0.25">
      <c r="A9" s="112" t="s">
        <v>399</v>
      </c>
      <c r="B9" s="87">
        <v>219681</v>
      </c>
      <c r="C9" s="87">
        <v>222733</v>
      </c>
      <c r="D9" s="87">
        <v>226549</v>
      </c>
      <c r="E9" s="87">
        <v>247834</v>
      </c>
      <c r="F9" s="87">
        <v>282473</v>
      </c>
      <c r="G9" s="87">
        <v>343568</v>
      </c>
      <c r="H9" s="87">
        <v>370026</v>
      </c>
      <c r="I9" s="87">
        <v>377259</v>
      </c>
      <c r="J9" s="87">
        <v>392921</v>
      </c>
      <c r="K9" s="87">
        <v>404446</v>
      </c>
      <c r="L9" s="87">
        <v>458099</v>
      </c>
      <c r="M9" s="87">
        <v>448568</v>
      </c>
      <c r="N9" s="87">
        <v>463167</v>
      </c>
      <c r="O9" s="87">
        <v>671946</v>
      </c>
      <c r="P9" s="87">
        <v>674384</v>
      </c>
      <c r="Q9" s="87">
        <v>661342</v>
      </c>
      <c r="R9" s="88">
        <v>735905.91999999993</v>
      </c>
      <c r="S9" s="88">
        <v>837199</v>
      </c>
      <c r="T9" s="104"/>
      <c r="U9" s="104"/>
      <c r="V9" s="104"/>
      <c r="W9" s="104"/>
      <c r="X9" s="104"/>
    </row>
    <row r="10" spans="1:24" x14ac:dyDescent="0.25">
      <c r="A10" s="89"/>
      <c r="B10" s="90"/>
      <c r="C10" s="91"/>
      <c r="D10" s="91"/>
      <c r="E10" s="91"/>
      <c r="F10" s="91"/>
      <c r="G10" s="91"/>
      <c r="H10" s="91"/>
      <c r="I10" s="91"/>
      <c r="J10" s="92"/>
      <c r="K10" s="92"/>
      <c r="L10" s="92"/>
      <c r="M10" s="92"/>
      <c r="N10" s="92"/>
      <c r="O10" s="92"/>
      <c r="P10" s="92"/>
      <c r="Q10" s="92"/>
      <c r="R10" s="93"/>
      <c r="S10" s="93"/>
      <c r="T10" s="92"/>
      <c r="U10" s="92"/>
      <c r="V10" s="92"/>
      <c r="W10" s="92"/>
      <c r="X10" s="92"/>
    </row>
    <row r="11" spans="1:24" x14ac:dyDescent="0.25">
      <c r="A11" s="103" t="s">
        <v>400</v>
      </c>
      <c r="B11" s="102">
        <v>114725</v>
      </c>
      <c r="C11" s="102">
        <v>120279</v>
      </c>
      <c r="D11" s="102">
        <v>127238</v>
      </c>
      <c r="E11" s="102">
        <v>134147</v>
      </c>
      <c r="F11" s="102">
        <v>123768</v>
      </c>
      <c r="G11" s="102">
        <v>127545</v>
      </c>
      <c r="H11" s="102">
        <v>129929</v>
      </c>
      <c r="I11" s="102">
        <v>124807</v>
      </c>
      <c r="J11" s="102">
        <v>118552</v>
      </c>
      <c r="K11" s="102">
        <v>108516</v>
      </c>
      <c r="L11" s="102">
        <v>110338</v>
      </c>
      <c r="M11" s="102">
        <v>111101</v>
      </c>
      <c r="N11" s="102">
        <v>110273</v>
      </c>
      <c r="O11" s="102">
        <v>111825</v>
      </c>
      <c r="P11" s="102">
        <v>122131.77757899999</v>
      </c>
      <c r="Q11" s="101">
        <v>128318</v>
      </c>
      <c r="R11" s="94">
        <v>211929.87173700001</v>
      </c>
      <c r="S11" s="94">
        <v>174432.46757776185</v>
      </c>
      <c r="T11" s="104"/>
      <c r="U11" s="104"/>
      <c r="V11" s="104"/>
      <c r="W11" s="104"/>
      <c r="X11" s="104"/>
    </row>
    <row r="12" spans="1:24" x14ac:dyDescent="0.25">
      <c r="A12" s="103" t="s">
        <v>401</v>
      </c>
      <c r="B12" s="102">
        <v>61599</v>
      </c>
      <c r="C12" s="102">
        <v>63169</v>
      </c>
      <c r="D12" s="102">
        <v>71825</v>
      </c>
      <c r="E12" s="102">
        <v>75858</v>
      </c>
      <c r="F12" s="102">
        <v>75860</v>
      </c>
      <c r="G12" s="102">
        <v>94663</v>
      </c>
      <c r="H12" s="102">
        <v>100507</v>
      </c>
      <c r="I12" s="102">
        <v>93867</v>
      </c>
      <c r="J12" s="102">
        <v>97929</v>
      </c>
      <c r="K12" s="102">
        <v>106540</v>
      </c>
      <c r="L12" s="102">
        <v>131607</v>
      </c>
      <c r="M12" s="102">
        <v>129946</v>
      </c>
      <c r="N12" s="102">
        <v>135006</v>
      </c>
      <c r="O12" s="102">
        <v>250775</v>
      </c>
      <c r="P12" s="102">
        <v>231850.47568800004</v>
      </c>
      <c r="Q12" s="101">
        <v>222519</v>
      </c>
      <c r="R12" s="94">
        <v>230636.97826299994</v>
      </c>
      <c r="S12" s="94">
        <v>292505.26242223819</v>
      </c>
      <c r="T12" s="104"/>
      <c r="U12" s="104"/>
      <c r="V12" s="104"/>
      <c r="W12" s="104"/>
      <c r="X12" s="104"/>
    </row>
    <row r="13" spans="1:24" x14ac:dyDescent="0.25">
      <c r="A13" s="103" t="s">
        <v>402</v>
      </c>
      <c r="B13" s="102" t="s">
        <v>403</v>
      </c>
      <c r="C13" s="102" t="s">
        <v>403</v>
      </c>
      <c r="D13" s="102" t="s">
        <v>403</v>
      </c>
      <c r="E13" s="102" t="s">
        <v>403</v>
      </c>
      <c r="F13" s="102">
        <v>0</v>
      </c>
      <c r="G13" s="102">
        <v>30657</v>
      </c>
      <c r="H13" s="102">
        <v>40534</v>
      </c>
      <c r="I13" s="102">
        <v>41375</v>
      </c>
      <c r="J13" s="102">
        <v>39523</v>
      </c>
      <c r="K13" s="102">
        <v>38879</v>
      </c>
      <c r="L13" s="102">
        <v>39552</v>
      </c>
      <c r="M13" s="102">
        <v>40148</v>
      </c>
      <c r="N13" s="102">
        <v>41594</v>
      </c>
      <c r="O13" s="102">
        <v>41316</v>
      </c>
      <c r="P13" s="102">
        <v>41669.020000000004</v>
      </c>
      <c r="Q13" s="101">
        <v>41662</v>
      </c>
      <c r="R13" s="94">
        <v>48327.589999999989</v>
      </c>
      <c r="S13" s="94">
        <v>90037.329999999987</v>
      </c>
      <c r="T13" s="104"/>
      <c r="U13" s="104"/>
      <c r="V13" s="104"/>
      <c r="W13" s="104"/>
      <c r="X13" s="104"/>
    </row>
    <row r="14" spans="1:24" x14ac:dyDescent="0.25">
      <c r="A14" s="103" t="s">
        <v>404</v>
      </c>
      <c r="B14" s="102" t="s">
        <v>403</v>
      </c>
      <c r="C14" s="102" t="s">
        <v>403</v>
      </c>
      <c r="D14" s="102" t="s">
        <v>403</v>
      </c>
      <c r="E14" s="102" t="s">
        <v>403</v>
      </c>
      <c r="F14" s="102">
        <v>31268</v>
      </c>
      <c r="G14" s="102">
        <v>29244</v>
      </c>
      <c r="H14" s="102">
        <v>30316</v>
      </c>
      <c r="I14" s="102">
        <v>30301</v>
      </c>
      <c r="J14" s="102">
        <v>35110</v>
      </c>
      <c r="K14" s="102">
        <v>34672</v>
      </c>
      <c r="L14" s="102">
        <v>34662</v>
      </c>
      <c r="M14" s="102">
        <v>32263</v>
      </c>
      <c r="N14" s="102">
        <v>35162</v>
      </c>
      <c r="O14" s="102">
        <v>44651</v>
      </c>
      <c r="P14" s="102">
        <v>49481.076733000002</v>
      </c>
      <c r="Q14" s="101">
        <v>51297</v>
      </c>
      <c r="R14" s="94">
        <v>0</v>
      </c>
      <c r="S14" s="94">
        <v>0</v>
      </c>
      <c r="T14" s="104"/>
      <c r="U14" s="104"/>
      <c r="V14" s="104"/>
      <c r="W14" s="104"/>
      <c r="X14" s="104"/>
    </row>
    <row r="15" spans="1:24" x14ac:dyDescent="0.25">
      <c r="A15" s="103" t="s">
        <v>405</v>
      </c>
      <c r="B15" s="102">
        <v>43356</v>
      </c>
      <c r="C15" s="102">
        <v>39284</v>
      </c>
      <c r="D15" s="102">
        <v>27486</v>
      </c>
      <c r="E15" s="102">
        <v>37829</v>
      </c>
      <c r="F15" s="102">
        <v>51577</v>
      </c>
      <c r="G15" s="102">
        <v>61828</v>
      </c>
      <c r="H15" s="102">
        <v>68740</v>
      </c>
      <c r="I15" s="102">
        <v>86908</v>
      </c>
      <c r="J15" s="102">
        <v>101808</v>
      </c>
      <c r="K15" s="102">
        <v>115839</v>
      </c>
      <c r="L15" s="102">
        <v>141940</v>
      </c>
      <c r="M15" s="102">
        <v>135110</v>
      </c>
      <c r="N15" s="102">
        <v>141133</v>
      </c>
      <c r="O15" s="102">
        <v>223380</v>
      </c>
      <c r="P15" s="102">
        <v>229252</v>
      </c>
      <c r="Q15" s="101">
        <v>217546</v>
      </c>
      <c r="R15" s="94">
        <v>245011.47999999998</v>
      </c>
      <c r="S15" s="94">
        <v>280223.88000000006</v>
      </c>
      <c r="T15" s="104"/>
      <c r="U15" s="104"/>
      <c r="V15" s="104"/>
      <c r="W15" s="104"/>
      <c r="X15" s="104"/>
    </row>
    <row r="16" spans="1:24" x14ac:dyDescent="0.25">
      <c r="A16" s="112" t="s">
        <v>399</v>
      </c>
      <c r="B16" s="87">
        <v>219681</v>
      </c>
      <c r="C16" s="87">
        <v>222733</v>
      </c>
      <c r="D16" s="87">
        <v>226549</v>
      </c>
      <c r="E16" s="87">
        <v>247834</v>
      </c>
      <c r="F16" s="87">
        <v>282473</v>
      </c>
      <c r="G16" s="87">
        <v>343937</v>
      </c>
      <c r="H16" s="87">
        <v>370026</v>
      </c>
      <c r="I16" s="87">
        <v>377259</v>
      </c>
      <c r="J16" s="95">
        <v>392921</v>
      </c>
      <c r="K16" s="95">
        <v>404446</v>
      </c>
      <c r="L16" s="95">
        <v>458099</v>
      </c>
      <c r="M16" s="95">
        <v>448568</v>
      </c>
      <c r="N16" s="95">
        <v>463167</v>
      </c>
      <c r="O16" s="87">
        <v>671946</v>
      </c>
      <c r="P16" s="87">
        <v>674384.35000000009</v>
      </c>
      <c r="Q16" s="87">
        <v>661342</v>
      </c>
      <c r="R16" s="88">
        <v>735905.91999999993</v>
      </c>
      <c r="S16" s="88">
        <v>837198.94000000018</v>
      </c>
      <c r="T16" s="96"/>
      <c r="U16" s="104"/>
      <c r="V16" s="104"/>
      <c r="W16" s="104"/>
      <c r="X16" s="104"/>
    </row>
    <row r="17" spans="1:24" x14ac:dyDescent="0.25">
      <c r="A17" s="104"/>
      <c r="B17" s="104"/>
      <c r="C17" s="104"/>
      <c r="D17" s="104"/>
      <c r="E17" s="104"/>
      <c r="F17" s="104"/>
      <c r="G17" s="104"/>
      <c r="H17" s="104"/>
      <c r="I17" s="104"/>
      <c r="J17" s="104"/>
      <c r="K17" s="104"/>
      <c r="L17" s="104"/>
      <c r="M17" s="104"/>
      <c r="N17" s="104"/>
      <c r="O17" s="104"/>
      <c r="P17" s="104"/>
      <c r="Q17" s="104"/>
      <c r="R17" s="97"/>
      <c r="S17" s="97"/>
      <c r="T17" s="104"/>
      <c r="U17" s="104"/>
      <c r="V17" s="104"/>
      <c r="W17" s="104"/>
      <c r="X17" s="104"/>
    </row>
    <row r="18" spans="1:24" x14ac:dyDescent="0.25">
      <c r="A18" s="98"/>
      <c r="B18" s="99">
        <f>B9-B16</f>
        <v>0</v>
      </c>
      <c r="C18" s="99"/>
      <c r="D18" s="99"/>
      <c r="E18" s="99"/>
      <c r="F18" s="99"/>
      <c r="G18" s="99"/>
      <c r="H18" s="99"/>
      <c r="I18" s="99"/>
      <c r="J18" s="99"/>
      <c r="K18" s="99"/>
      <c r="L18" s="99"/>
      <c r="M18" s="99"/>
      <c r="N18" s="99"/>
      <c r="O18" s="99"/>
      <c r="P18" s="99"/>
      <c r="Q18" s="99"/>
      <c r="R18" s="99"/>
      <c r="S18" s="99"/>
      <c r="T18" s="104"/>
      <c r="U18" s="104"/>
      <c r="V18" s="104"/>
      <c r="W18" s="104"/>
      <c r="X18" s="104"/>
    </row>
    <row r="19" spans="1:24" x14ac:dyDescent="0.25">
      <c r="A19" s="169"/>
      <c r="B19" s="169"/>
      <c r="C19" s="169"/>
      <c r="D19" s="169"/>
      <c r="E19" s="169"/>
      <c r="F19" s="169"/>
      <c r="G19" s="169"/>
      <c r="H19" s="169"/>
      <c r="I19" s="169"/>
      <c r="J19" s="169"/>
      <c r="K19" s="169"/>
      <c r="L19" s="169"/>
      <c r="M19" s="169"/>
      <c r="N19" s="169"/>
      <c r="O19" s="169"/>
      <c r="P19" s="169"/>
      <c r="Q19" s="169"/>
      <c r="R19" s="169"/>
      <c r="S19" s="169"/>
      <c r="T19" s="169"/>
      <c r="U19" s="169"/>
      <c r="V19" s="169"/>
      <c r="W19" s="169"/>
      <c r="X19" s="169"/>
    </row>
  </sheetData>
  <mergeCells count="1">
    <mergeCell ref="A19:X19"/>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632D6-6D48-4BF3-8310-C3BD9E7B5E82}">
  <sheetPr>
    <tabColor rgb="FF0D5D3F"/>
  </sheetPr>
  <dimension ref="A1:X8"/>
  <sheetViews>
    <sheetView showGridLines="0" workbookViewId="0">
      <pane xSplit="1" ySplit="2" topLeftCell="F3" activePane="bottomRight" state="frozen"/>
      <selection pane="topRight" activeCell="B1" sqref="B1"/>
      <selection pane="bottomLeft" activeCell="A3" sqref="A3"/>
      <selection pane="bottomRight" sqref="A1:X1"/>
    </sheetView>
  </sheetViews>
  <sheetFormatPr defaultRowHeight="10.5" x14ac:dyDescent="0.25"/>
  <cols>
    <col min="1" max="1" width="23.6328125" style="113" customWidth="1"/>
    <col min="2" max="19" width="8.7265625" style="113"/>
    <col min="20" max="20" width="9.7265625" style="113" customWidth="1"/>
    <col min="21" max="16384" width="8.7265625" style="113"/>
  </cols>
  <sheetData>
    <row r="1" spans="1:24" x14ac:dyDescent="0.25">
      <c r="A1" s="170"/>
      <c r="B1" s="170"/>
      <c r="C1" s="170"/>
      <c r="D1" s="170"/>
      <c r="E1" s="170"/>
      <c r="F1" s="170"/>
      <c r="G1" s="170"/>
      <c r="H1" s="170"/>
      <c r="I1" s="170"/>
      <c r="J1" s="170"/>
      <c r="K1" s="170"/>
      <c r="L1" s="170"/>
      <c r="M1" s="170"/>
      <c r="N1" s="170"/>
      <c r="O1" s="170"/>
      <c r="P1" s="170"/>
      <c r="Q1" s="170"/>
      <c r="R1" s="170"/>
      <c r="S1" s="170"/>
      <c r="T1" s="170"/>
      <c r="U1" s="170"/>
      <c r="V1" s="170"/>
      <c r="W1" s="170"/>
      <c r="X1" s="170"/>
    </row>
    <row r="2" spans="1:24" ht="31.5" x14ac:dyDescent="0.25">
      <c r="A2" s="112" t="s">
        <v>407</v>
      </c>
      <c r="B2" s="111" t="s">
        <v>408</v>
      </c>
      <c r="C2" s="111" t="s">
        <v>376</v>
      </c>
      <c r="D2" s="111" t="s">
        <v>377</v>
      </c>
      <c r="E2" s="111" t="s">
        <v>378</v>
      </c>
      <c r="F2" s="111" t="s">
        <v>379</v>
      </c>
      <c r="G2" s="111" t="s">
        <v>409</v>
      </c>
      <c r="H2" s="111" t="s">
        <v>381</v>
      </c>
      <c r="I2" s="109" t="s">
        <v>410</v>
      </c>
      <c r="J2" s="109" t="s">
        <v>383</v>
      </c>
      <c r="K2" s="109" t="s">
        <v>411</v>
      </c>
      <c r="L2" s="109" t="s">
        <v>412</v>
      </c>
      <c r="M2" s="109" t="s">
        <v>413</v>
      </c>
      <c r="N2" s="109" t="s">
        <v>414</v>
      </c>
      <c r="O2" s="109" t="s">
        <v>415</v>
      </c>
      <c r="P2" s="110" t="s">
        <v>416</v>
      </c>
      <c r="Q2" s="110" t="s">
        <v>417</v>
      </c>
      <c r="R2" s="109" t="s">
        <v>418</v>
      </c>
      <c r="S2" s="109" t="s">
        <v>419</v>
      </c>
      <c r="T2" s="109" t="s">
        <v>425</v>
      </c>
      <c r="U2" s="104"/>
      <c r="V2" s="104"/>
      <c r="W2" s="104"/>
      <c r="X2" s="104"/>
    </row>
    <row r="3" spans="1:24" x14ac:dyDescent="0.25">
      <c r="A3" s="116" t="s">
        <v>420</v>
      </c>
      <c r="B3" s="117">
        <v>2849</v>
      </c>
      <c r="C3" s="117">
        <v>4007</v>
      </c>
      <c r="D3" s="117">
        <v>4163</v>
      </c>
      <c r="E3" s="117">
        <v>4227</v>
      </c>
      <c r="F3" s="117">
        <v>4955</v>
      </c>
      <c r="G3" s="117">
        <v>5442</v>
      </c>
      <c r="H3" s="117">
        <v>5739</v>
      </c>
      <c r="I3" s="117">
        <v>6274</v>
      </c>
      <c r="J3" s="117">
        <v>7096</v>
      </c>
      <c r="K3" s="117">
        <v>7138</v>
      </c>
      <c r="L3" s="117">
        <v>7186</v>
      </c>
      <c r="M3" s="117">
        <v>8304</v>
      </c>
      <c r="N3" s="117">
        <v>9362</v>
      </c>
      <c r="O3" s="117">
        <v>10971</v>
      </c>
      <c r="P3" s="117">
        <v>12580</v>
      </c>
      <c r="Q3" s="117">
        <v>15357</v>
      </c>
      <c r="R3" s="117">
        <v>13967</v>
      </c>
      <c r="S3" s="117">
        <v>14187</v>
      </c>
      <c r="T3" s="117">
        <v>13846</v>
      </c>
      <c r="U3" s="104"/>
      <c r="V3" s="104"/>
      <c r="W3" s="104"/>
      <c r="X3" s="104"/>
    </row>
    <row r="4" spans="1:24" x14ac:dyDescent="0.25">
      <c r="A4" s="118" t="s">
        <v>421</v>
      </c>
      <c r="B4" s="119">
        <v>2244</v>
      </c>
      <c r="C4" s="120">
        <v>3156</v>
      </c>
      <c r="D4" s="120">
        <v>3304</v>
      </c>
      <c r="E4" s="120">
        <v>3130</v>
      </c>
      <c r="F4" s="120">
        <v>3725</v>
      </c>
      <c r="G4" s="120">
        <v>4190</v>
      </c>
      <c r="H4" s="120">
        <v>4371</v>
      </c>
      <c r="I4" s="120">
        <v>4936</v>
      </c>
      <c r="J4" s="120">
        <v>5868</v>
      </c>
      <c r="K4" s="120">
        <v>5838</v>
      </c>
      <c r="L4" s="120">
        <v>6079</v>
      </c>
      <c r="M4" s="120">
        <v>7385</v>
      </c>
      <c r="N4" s="120">
        <v>8264</v>
      </c>
      <c r="O4" s="120">
        <v>9951</v>
      </c>
      <c r="P4" s="120">
        <v>10191</v>
      </c>
      <c r="Q4" s="120">
        <v>14161</v>
      </c>
      <c r="R4" s="120">
        <v>12443</v>
      </c>
      <c r="S4" s="120">
        <v>13167</v>
      </c>
      <c r="T4" s="120">
        <v>12849</v>
      </c>
      <c r="U4" s="104"/>
      <c r="V4" s="104"/>
      <c r="W4" s="104"/>
      <c r="X4" s="104"/>
    </row>
    <row r="5" spans="1:24" x14ac:dyDescent="0.25">
      <c r="A5" s="118" t="s">
        <v>422</v>
      </c>
      <c r="B5" s="120">
        <v>1040</v>
      </c>
      <c r="C5" s="120">
        <v>1576</v>
      </c>
      <c r="D5" s="120">
        <v>1527</v>
      </c>
      <c r="E5" s="120">
        <v>1501</v>
      </c>
      <c r="F5" s="120">
        <v>1785</v>
      </c>
      <c r="G5" s="120">
        <v>1769</v>
      </c>
      <c r="H5" s="120">
        <v>1985</v>
      </c>
      <c r="I5" s="120">
        <v>2008</v>
      </c>
      <c r="J5" s="120">
        <v>2206</v>
      </c>
      <c r="K5" s="120">
        <v>2229</v>
      </c>
      <c r="L5" s="120">
        <v>2365</v>
      </c>
      <c r="M5" s="120">
        <v>2643</v>
      </c>
      <c r="N5" s="120">
        <v>3015</v>
      </c>
      <c r="O5" s="120">
        <v>3529</v>
      </c>
      <c r="P5" s="120">
        <v>4283</v>
      </c>
      <c r="Q5" s="120">
        <v>5128</v>
      </c>
      <c r="R5" s="120">
        <v>5349</v>
      </c>
      <c r="S5" s="120">
        <v>4709</v>
      </c>
      <c r="T5" s="120">
        <v>5181</v>
      </c>
      <c r="U5" s="104"/>
      <c r="V5" s="104"/>
      <c r="W5" s="104"/>
      <c r="X5" s="104"/>
    </row>
    <row r="6" spans="1:24" x14ac:dyDescent="0.25">
      <c r="A6" s="121" t="s">
        <v>423</v>
      </c>
      <c r="B6" s="122">
        <v>913</v>
      </c>
      <c r="C6" s="122">
        <v>1228</v>
      </c>
      <c r="D6" s="122">
        <v>1041</v>
      </c>
      <c r="E6" s="122">
        <v>1171</v>
      </c>
      <c r="F6" s="122">
        <v>1331</v>
      </c>
      <c r="G6" s="122">
        <v>1382</v>
      </c>
      <c r="H6" s="122">
        <v>1474</v>
      </c>
      <c r="I6" s="122">
        <v>1545</v>
      </c>
      <c r="J6" s="122">
        <v>1841</v>
      </c>
      <c r="K6" s="122">
        <v>1765</v>
      </c>
      <c r="L6" s="122">
        <v>1749</v>
      </c>
      <c r="M6" s="122">
        <v>2102</v>
      </c>
      <c r="N6" s="122">
        <v>2545</v>
      </c>
      <c r="O6" s="122">
        <v>2990</v>
      </c>
      <c r="P6" s="122">
        <v>3711</v>
      </c>
      <c r="Q6" s="122">
        <v>4767</v>
      </c>
      <c r="R6" s="122">
        <v>4495</v>
      </c>
      <c r="S6" s="122">
        <v>4316</v>
      </c>
      <c r="T6" s="122">
        <v>4346</v>
      </c>
      <c r="U6" s="104"/>
      <c r="V6" s="104"/>
      <c r="W6" s="104"/>
      <c r="X6" s="104"/>
    </row>
    <row r="7" spans="1:24" x14ac:dyDescent="0.25">
      <c r="A7" s="104"/>
      <c r="B7" s="123"/>
      <c r="C7" s="123"/>
      <c r="D7" s="123"/>
      <c r="E7" s="123"/>
      <c r="F7" s="123"/>
      <c r="G7" s="123"/>
      <c r="H7" s="123"/>
      <c r="I7" s="123"/>
      <c r="J7" s="123"/>
      <c r="K7" s="123"/>
      <c r="L7" s="123"/>
      <c r="M7" s="101"/>
      <c r="N7" s="123"/>
      <c r="O7" s="123"/>
      <c r="P7" s="123"/>
      <c r="Q7" s="124"/>
      <c r="R7" s="125"/>
      <c r="S7" s="126"/>
      <c r="T7" s="126"/>
      <c r="U7" s="104"/>
      <c r="V7" s="104"/>
      <c r="W7" s="104"/>
      <c r="X7" s="104"/>
    </row>
    <row r="8" spans="1:24" x14ac:dyDescent="0.25">
      <c r="A8" s="128" t="s">
        <v>424</v>
      </c>
      <c r="B8" s="123"/>
      <c r="C8" s="123"/>
      <c r="D8" s="123"/>
      <c r="E8" s="123"/>
      <c r="F8" s="123"/>
      <c r="G8" s="123"/>
      <c r="H8" s="123"/>
      <c r="I8" s="123"/>
      <c r="J8" s="123"/>
      <c r="K8" s="123"/>
      <c r="L8" s="123"/>
      <c r="M8" s="123"/>
      <c r="N8" s="127"/>
      <c r="O8" s="127"/>
      <c r="P8" s="127"/>
      <c r="Q8" s="127"/>
      <c r="R8" s="127"/>
      <c r="S8" s="127"/>
      <c r="T8" s="127"/>
      <c r="U8" s="123"/>
      <c r="V8" s="123"/>
      <c r="W8" s="123"/>
      <c r="X8" s="123"/>
    </row>
  </sheetData>
  <mergeCells count="1">
    <mergeCell ref="A1:X1"/>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476AB-83A0-4495-8E12-BC51B03FCDF5}">
  <sheetPr>
    <tabColor rgb="FF0D5D3F"/>
  </sheetPr>
  <dimension ref="A1:Y10"/>
  <sheetViews>
    <sheetView showGridLines="0" workbookViewId="0">
      <pane xSplit="1" ySplit="2" topLeftCell="G3" activePane="bottomRight" state="frozen"/>
      <selection pane="topRight" activeCell="B1" sqref="B1"/>
      <selection pane="bottomLeft" activeCell="A3" sqref="A3"/>
      <selection pane="bottomRight"/>
    </sheetView>
  </sheetViews>
  <sheetFormatPr defaultColWidth="9.1796875" defaultRowHeight="10" x14ac:dyDescent="0.2"/>
  <cols>
    <col min="1" max="1" width="26.453125" style="130" bestFit="1" customWidth="1"/>
    <col min="2" max="2" width="8.1796875" style="150" bestFit="1" customWidth="1"/>
    <col min="3" max="4" width="9.1796875" style="150"/>
    <col min="5" max="6" width="8.1796875" style="150" bestFit="1" customWidth="1"/>
    <col min="7" max="7" width="9.81640625" style="150" bestFit="1" customWidth="1"/>
    <col min="8" max="14" width="9.81640625" style="150" customWidth="1"/>
    <col min="15" max="16" width="10.1796875" style="150" bestFit="1" customWidth="1"/>
    <col min="17" max="17" width="9" style="150" customWidth="1"/>
    <col min="18" max="18" width="10.90625" style="150" customWidth="1"/>
    <col min="19" max="19" width="10.81640625" style="150" customWidth="1"/>
    <col min="20" max="16384" width="9.1796875" style="130"/>
  </cols>
  <sheetData>
    <row r="1" spans="1:25" ht="10.5" x14ac:dyDescent="0.25">
      <c r="A1" s="129"/>
      <c r="B1" s="144"/>
      <c r="C1" s="144"/>
      <c r="D1" s="144"/>
      <c r="E1" s="144"/>
      <c r="F1" s="144"/>
      <c r="G1" s="144"/>
      <c r="H1" s="144"/>
      <c r="I1" s="144"/>
      <c r="J1" s="144"/>
      <c r="K1" s="144"/>
      <c r="L1" s="144"/>
      <c r="M1" s="144"/>
      <c r="N1" s="144"/>
      <c r="O1" s="144"/>
      <c r="P1" s="144"/>
      <c r="Q1" s="144"/>
      <c r="R1" s="144"/>
      <c r="S1" s="144"/>
      <c r="T1" s="129"/>
      <c r="U1" s="129"/>
      <c r="V1" s="129"/>
      <c r="W1" s="129"/>
      <c r="X1" s="129"/>
      <c r="Y1" s="129"/>
    </row>
    <row r="2" spans="1:25" ht="34" customHeight="1" x14ac:dyDescent="0.25">
      <c r="A2" s="131" t="s">
        <v>426</v>
      </c>
      <c r="B2" s="132" t="s">
        <v>376</v>
      </c>
      <c r="C2" s="132" t="s">
        <v>377</v>
      </c>
      <c r="D2" s="132" t="s">
        <v>378</v>
      </c>
      <c r="E2" s="132" t="s">
        <v>379</v>
      </c>
      <c r="F2" s="132" t="s">
        <v>380</v>
      </c>
      <c r="G2" s="132" t="s">
        <v>381</v>
      </c>
      <c r="H2" s="132" t="s">
        <v>382</v>
      </c>
      <c r="I2" s="145" t="s">
        <v>427</v>
      </c>
      <c r="J2" s="132" t="s">
        <v>384</v>
      </c>
      <c r="K2" s="132" t="s">
        <v>385</v>
      </c>
      <c r="L2" s="145" t="s">
        <v>428</v>
      </c>
      <c r="M2" s="145" t="s">
        <v>414</v>
      </c>
      <c r="N2" s="145" t="s">
        <v>429</v>
      </c>
      <c r="O2" s="145" t="s">
        <v>430</v>
      </c>
      <c r="P2" s="145" t="s">
        <v>417</v>
      </c>
      <c r="Q2" s="145" t="s">
        <v>431</v>
      </c>
      <c r="R2" s="145" t="s">
        <v>432</v>
      </c>
      <c r="S2" s="133" t="s">
        <v>434</v>
      </c>
    </row>
    <row r="3" spans="1:25" ht="10.5" x14ac:dyDescent="0.25">
      <c r="A3" s="134" t="s">
        <v>420</v>
      </c>
      <c r="B3" s="135">
        <v>1507</v>
      </c>
      <c r="C3" s="135">
        <v>1619</v>
      </c>
      <c r="D3" s="135">
        <v>1763</v>
      </c>
      <c r="E3" s="135">
        <v>1512</v>
      </c>
      <c r="F3" s="135">
        <v>1558</v>
      </c>
      <c r="G3" s="135">
        <v>1758</v>
      </c>
      <c r="H3" s="135">
        <v>1522</v>
      </c>
      <c r="I3" s="135">
        <v>1250</v>
      </c>
      <c r="J3" s="135">
        <v>1859</v>
      </c>
      <c r="K3" s="135">
        <v>1929</v>
      </c>
      <c r="L3" s="135">
        <v>1685</v>
      </c>
      <c r="M3" s="135">
        <v>1785</v>
      </c>
      <c r="N3" s="135">
        <v>1913</v>
      </c>
      <c r="O3" s="135">
        <v>1682</v>
      </c>
      <c r="P3" s="135">
        <v>2000</v>
      </c>
      <c r="Q3" s="135">
        <v>1995</v>
      </c>
      <c r="R3" s="146">
        <v>1841</v>
      </c>
      <c r="S3" s="146">
        <v>2066</v>
      </c>
    </row>
    <row r="4" spans="1:25" ht="10.5" x14ac:dyDescent="0.25">
      <c r="A4" s="136" t="s">
        <v>421</v>
      </c>
      <c r="B4" s="137">
        <v>1644</v>
      </c>
      <c r="C4" s="137">
        <v>1456</v>
      </c>
      <c r="D4" s="137">
        <v>1277</v>
      </c>
      <c r="E4" s="137">
        <v>1495</v>
      </c>
      <c r="F4" s="137">
        <v>1285</v>
      </c>
      <c r="G4" s="137">
        <v>1545</v>
      </c>
      <c r="H4" s="137">
        <v>1671</v>
      </c>
      <c r="I4" s="137">
        <v>1389</v>
      </c>
      <c r="J4" s="137">
        <v>1705</v>
      </c>
      <c r="K4" s="137">
        <v>1622</v>
      </c>
      <c r="L4" s="137">
        <v>1611</v>
      </c>
      <c r="M4" s="137">
        <v>1713</v>
      </c>
      <c r="N4" s="137">
        <v>1689</v>
      </c>
      <c r="O4" s="137">
        <v>1305</v>
      </c>
      <c r="P4" s="137">
        <v>2037</v>
      </c>
      <c r="Q4" s="137">
        <v>1827</v>
      </c>
      <c r="R4" s="147">
        <v>2011</v>
      </c>
      <c r="S4" s="147">
        <v>1982</v>
      </c>
    </row>
    <row r="5" spans="1:25" ht="10.5" x14ac:dyDescent="0.25">
      <c r="A5" s="136" t="s">
        <v>433</v>
      </c>
      <c r="B5" s="137">
        <v>1999</v>
      </c>
      <c r="C5" s="137">
        <v>2012</v>
      </c>
      <c r="D5" s="137">
        <v>2176</v>
      </c>
      <c r="E5" s="137">
        <v>1934</v>
      </c>
      <c r="F5" s="137">
        <v>1975</v>
      </c>
      <c r="G5" s="137">
        <v>2223</v>
      </c>
      <c r="H5" s="137">
        <v>1785</v>
      </c>
      <c r="I5" s="137">
        <v>1679</v>
      </c>
      <c r="J5" s="137">
        <v>2305</v>
      </c>
      <c r="K5" s="137">
        <v>2351</v>
      </c>
      <c r="L5" s="137">
        <v>2090</v>
      </c>
      <c r="M5" s="137">
        <v>2161</v>
      </c>
      <c r="N5" s="137">
        <v>2312</v>
      </c>
      <c r="O5" s="137">
        <v>1833</v>
      </c>
      <c r="P5" s="147">
        <v>2491</v>
      </c>
      <c r="Q5" s="137">
        <v>2402</v>
      </c>
      <c r="R5" s="147">
        <v>2349</v>
      </c>
      <c r="S5" s="147">
        <v>2491</v>
      </c>
    </row>
    <row r="6" spans="1:25" ht="10.5" x14ac:dyDescent="0.25">
      <c r="A6" s="136" t="s">
        <v>104</v>
      </c>
      <c r="B6" s="137">
        <v>2800</v>
      </c>
      <c r="C6" s="137">
        <v>2946</v>
      </c>
      <c r="D6" s="137">
        <v>3318</v>
      </c>
      <c r="E6" s="137">
        <v>3141</v>
      </c>
      <c r="F6" s="137">
        <v>2640</v>
      </c>
      <c r="G6" s="137">
        <v>2914</v>
      </c>
      <c r="H6" s="137">
        <v>3082</v>
      </c>
      <c r="I6" s="137">
        <v>2580</v>
      </c>
      <c r="J6" s="137">
        <v>3291</v>
      </c>
      <c r="K6" s="137">
        <v>3692</v>
      </c>
      <c r="L6" s="137">
        <v>3739</v>
      </c>
      <c r="M6" s="137">
        <v>3867</v>
      </c>
      <c r="N6" s="137">
        <v>3985</v>
      </c>
      <c r="O6" s="137">
        <v>3974</v>
      </c>
      <c r="P6" s="147">
        <v>3904</v>
      </c>
      <c r="Q6" s="137">
        <v>3264</v>
      </c>
      <c r="R6" s="147">
        <v>3961</v>
      </c>
      <c r="S6" s="147">
        <v>4036</v>
      </c>
    </row>
    <row r="7" spans="1:25" ht="10.5" x14ac:dyDescent="0.25">
      <c r="A7" s="139" t="s">
        <v>423</v>
      </c>
      <c r="B7" s="140">
        <v>6266</v>
      </c>
      <c r="C7" s="140">
        <v>5740</v>
      </c>
      <c r="D7" s="140">
        <v>6003</v>
      </c>
      <c r="E7" s="140">
        <v>6891</v>
      </c>
      <c r="F7" s="140">
        <v>6857</v>
      </c>
      <c r="G7" s="140">
        <v>7516</v>
      </c>
      <c r="H7" s="140">
        <v>7029</v>
      </c>
      <c r="I7" s="140">
        <v>5378</v>
      </c>
      <c r="J7" s="140">
        <v>6680</v>
      </c>
      <c r="K7" s="140">
        <v>5715</v>
      </c>
      <c r="L7" s="140">
        <v>7121</v>
      </c>
      <c r="M7" s="140">
        <v>7300</v>
      </c>
      <c r="N7" s="140">
        <v>5880</v>
      </c>
      <c r="O7" s="140">
        <v>6303</v>
      </c>
      <c r="P7" s="140">
        <v>7708</v>
      </c>
      <c r="Q7" s="140">
        <v>7093</v>
      </c>
      <c r="R7" s="148">
        <v>8304</v>
      </c>
      <c r="S7" s="148">
        <v>7738</v>
      </c>
    </row>
    <row r="9" spans="1:25" x14ac:dyDescent="0.2">
      <c r="A9" s="141"/>
      <c r="B9" s="149"/>
      <c r="C9" s="149"/>
      <c r="D9" s="149"/>
      <c r="E9" s="149"/>
      <c r="F9" s="149"/>
      <c r="G9" s="149"/>
      <c r="H9" s="149"/>
      <c r="I9" s="149"/>
      <c r="J9" s="149"/>
      <c r="K9" s="149"/>
      <c r="L9" s="149"/>
      <c r="M9" s="149"/>
      <c r="N9" s="149"/>
      <c r="O9" s="149"/>
      <c r="P9" s="149"/>
      <c r="Q9" s="149"/>
      <c r="R9" s="149"/>
      <c r="S9" s="149"/>
    </row>
    <row r="10" spans="1:25" ht="14.25" customHeight="1" x14ac:dyDescent="0.2">
      <c r="A10" s="171"/>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row>
  </sheetData>
  <mergeCells count="1">
    <mergeCell ref="A10:Y10"/>
  </mergeCells>
  <pageMargins left="0.511811024" right="0.511811024" top="0.78740157499999996" bottom="0.78740157499999996" header="0.31496062000000002" footer="0.31496062000000002"/>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c99e0e0-a7ff-498c-a891-888aae3c0d40" xsi:nil="true"/>
    <lcf76f155ced4ddcb4097134ff3c332f xmlns="29dfc1a8-b777-4321-a74f-89631314159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8E004AB5DACC946B9DF68C3C2C54DFD" ma:contentTypeVersion="19" ma:contentTypeDescription="Create a new document." ma:contentTypeScope="" ma:versionID="6e3dbbeb9d1024f0545baf3e46dc6d43">
  <xsd:schema xmlns:xsd="http://www.w3.org/2001/XMLSchema" xmlns:xs="http://www.w3.org/2001/XMLSchema" xmlns:p="http://schemas.microsoft.com/office/2006/metadata/properties" xmlns:ns2="29dfc1a8-b777-4321-a74f-896313141591" xmlns:ns3="4c99e0e0-a7ff-498c-a891-888aae3c0d40" targetNamespace="http://schemas.microsoft.com/office/2006/metadata/properties" ma:root="true" ma:fieldsID="a34328f76a3369d35d16bc9dd881b855" ns2:_="" ns3:_="">
    <xsd:import namespace="29dfc1a8-b777-4321-a74f-896313141591"/>
    <xsd:import namespace="4c99e0e0-a7ff-498c-a891-888aae3c0d4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dfc1a8-b777-4321-a74f-8963131415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db3cea5-0ee3-4113-b3a4-755b0456c0a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99e0e0-a7ff-498c-a891-888aae3c0d4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4696b19-8f9b-4b7e-8fd3-f648f8e0756d}" ma:internalName="TaxCatchAll" ma:showField="CatchAllData" ma:web="4c99e0e0-a7ff-498c-a891-888aae3c0d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89E2F8-F327-4C04-A0C7-7AF2C650ADC0}">
  <ds:schemaRefs>
    <ds:schemaRef ds:uri="http://schemas.microsoft.com/sharepoint/v3/contenttype/forms"/>
  </ds:schemaRefs>
</ds:datastoreItem>
</file>

<file path=customXml/itemProps2.xml><?xml version="1.0" encoding="utf-8"?>
<ds:datastoreItem xmlns:ds="http://schemas.openxmlformats.org/officeDocument/2006/customXml" ds:itemID="{F2B70898-E77C-4A0B-8A8A-17A1C75891E0}">
  <ds:schemaRefs>
    <ds:schemaRef ds:uri="http://schemas.microsoft.com/office/infopath/2007/PartnerControls"/>
    <ds:schemaRef ds:uri="http://purl.org/dc/terms/"/>
    <ds:schemaRef ds:uri="http://purl.org/dc/dcmitype/"/>
    <ds:schemaRef ds:uri="http://schemas.openxmlformats.org/package/2006/metadata/core-properties"/>
    <ds:schemaRef ds:uri="http://www.w3.org/XML/1998/namespace"/>
    <ds:schemaRef ds:uri="http://purl.org/dc/elements/1.1/"/>
    <ds:schemaRef ds:uri="http://schemas.microsoft.com/office/2006/metadata/properties"/>
    <ds:schemaRef ds:uri="http://schemas.microsoft.com/office/2006/documentManagement/types"/>
    <ds:schemaRef ds:uri="4c99e0e0-a7ff-498c-a891-888aae3c0d40"/>
    <ds:schemaRef ds:uri="29dfc1a8-b777-4321-a74f-896313141591"/>
  </ds:schemaRefs>
</ds:datastoreItem>
</file>

<file path=customXml/itemProps3.xml><?xml version="1.0" encoding="utf-8"?>
<ds:datastoreItem xmlns:ds="http://schemas.openxmlformats.org/officeDocument/2006/customXml" ds:itemID="{DB718EE0-3F2A-4661-9D3C-692A760338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dfc1a8-b777-4321-a74f-896313141591"/>
    <ds:schemaRef ds:uri="4c99e0e0-a7ff-498c-a891-888aae3c0d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42df343-8f73-40db-b966-81a2807536cb}" enabled="0" method="" siteId="{942df343-8f73-40db-b966-81a2807536c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vt:i4>
      </vt:variant>
    </vt:vector>
  </HeadingPairs>
  <TitlesOfParts>
    <vt:vector size="11" baseType="lpstr">
      <vt:lpstr>Menu</vt:lpstr>
      <vt:lpstr>Balanço Patrimonial</vt:lpstr>
      <vt:lpstr>DRE culturas</vt:lpstr>
      <vt:lpstr>DFC</vt:lpstr>
      <vt:lpstr>DVA</vt:lpstr>
      <vt:lpstr>EBITDA</vt:lpstr>
      <vt:lpstr>Área Plantada</vt:lpstr>
      <vt:lpstr>Custo por hectare</vt:lpstr>
      <vt:lpstr>Produtividades</vt:lpstr>
      <vt:lpstr>Volume faturado</vt:lpstr>
      <vt:lpstr>Menu!Area_de_impressao</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angela.pedron</dc:creator>
  <cp:keywords/>
  <dc:description/>
  <cp:lastModifiedBy>Laiza Rocha - SLC Agricola</cp:lastModifiedBy>
  <cp:revision/>
  <dcterms:created xsi:type="dcterms:W3CDTF">2011-08-15T22:21:15Z</dcterms:created>
  <dcterms:modified xsi:type="dcterms:W3CDTF">2026-03-24T21:30:08Z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0x01010038E004AB5DACC946B9DF68C3C2C54DFD</vt:lpwstr>
  </property>
  <property fmtid="{D5CDD505-2E9C-101B-9397-08002B2CF9AE}" pid="3" name="MediaServiceImageTags">
    <vt:lpwstr/>
  </property>
</Properties>
</file>