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quivos\DFR\DFRM\03-Setorial\Capital Social\2023\11. Novembro\"/>
    </mc:Choice>
  </mc:AlternateContent>
  <xr:revisionPtr revIDLastSave="0" documentId="13_ncr:1_{76F5ADE6-AFC9-4256-9542-D941DBCCF4E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vembro 2023" sheetId="23" r:id="rId1"/>
  </sheets>
  <definedNames>
    <definedName name="_xlnm.Print_Area" localSheetId="0">'Novembro 2023'!$A$1:$F$63</definedName>
    <definedName name="Print_Area" localSheetId="0">'Novembro 2023'!$A$1:$E$63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3" l="1"/>
  <c r="D23" i="23"/>
  <c r="C23" i="23"/>
  <c r="B23" i="23"/>
</calcChain>
</file>

<file path=xl/sharedStrings.xml><?xml version="1.0" encoding="utf-8"?>
<sst xmlns="http://schemas.openxmlformats.org/spreadsheetml/2006/main" count="109" uniqueCount="49">
  <si>
    <t xml:space="preserve"> % Capital</t>
  </si>
  <si>
    <t>Acionistas</t>
  </si>
  <si>
    <t>Quant. Ações</t>
  </si>
  <si>
    <t>Valor (R$)</t>
  </si>
  <si>
    <t>Total</t>
  </si>
  <si>
    <t xml:space="preserve"> </t>
  </si>
  <si>
    <t>ORDINÁRIA</t>
  </si>
  <si>
    <t>Outros</t>
  </si>
  <si>
    <t xml:space="preserve">FGHAB </t>
  </si>
  <si>
    <t>PREF. A</t>
  </si>
  <si>
    <t>Acionistas a Identificar</t>
  </si>
  <si>
    <t>Victor Adler</t>
  </si>
  <si>
    <t>PREF. B</t>
  </si>
  <si>
    <t>BNDES</t>
  </si>
  <si>
    <t>Conselho de Administração</t>
  </si>
  <si>
    <t>010384372/0001-12</t>
  </si>
  <si>
    <t>033657248/0001-89</t>
  </si>
  <si>
    <t>002704906/0001-12</t>
  </si>
  <si>
    <t>000383281/0001-09</t>
  </si>
  <si>
    <t>203840097/0000-00</t>
  </si>
  <si>
    <t>000394460/0001-41</t>
  </si>
  <si>
    <t>Espécie/Classe</t>
  </si>
  <si>
    <t>FND</t>
  </si>
  <si>
    <t>União</t>
  </si>
  <si>
    <t>BNDESPAR</t>
  </si>
  <si>
    <t>880000034/0060-28</t>
  </si>
  <si>
    <t>005723492/0001-67</t>
  </si>
  <si>
    <t>Fundos 3G Radar</t>
  </si>
  <si>
    <t>000001180/0001-26</t>
  </si>
  <si>
    <t>CNPJ/CPF</t>
  </si>
  <si>
    <t>Citibank (Banco Depositário ADR's)</t>
  </si>
  <si>
    <t>Iberclear - Latibex</t>
  </si>
  <si>
    <t xml:space="preserve">BNDESPAR </t>
  </si>
  <si>
    <t>=/=</t>
  </si>
  <si>
    <t>FND/FGHAB</t>
  </si>
  <si>
    <r>
      <t>BNDESPAR</t>
    </r>
    <r>
      <rPr>
        <sz val="11"/>
        <color indexed="10"/>
        <rFont val="Verdana"/>
        <family val="2"/>
      </rPr>
      <t xml:space="preserve"> </t>
    </r>
  </si>
  <si>
    <t>Banco do Nordeste</t>
  </si>
  <si>
    <t>PREF. C - GOLDEN SHARE UNIÃO</t>
  </si>
  <si>
    <t>Diretoria Executiva</t>
  </si>
  <si>
    <t>GIC Private</t>
  </si>
  <si>
    <t>Victor Adler / VIC DTVM</t>
  </si>
  <si>
    <t xml:space="preserve">Geração Futuro L. Par </t>
  </si>
  <si>
    <t>Caixa DTVM</t>
  </si>
  <si>
    <t>BB DTVM</t>
  </si>
  <si>
    <t>Previ</t>
  </si>
  <si>
    <t>Petros</t>
  </si>
  <si>
    <t>Total Grupo Governo</t>
  </si>
  <si>
    <t>Posição acionária em 30/11/2023</t>
  </si>
  <si>
    <t>Radar Gestora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</si>
</sst>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00000"/>
    <numFmt numFmtId="166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0"/>
      <color indexed="8"/>
      <name val="Verdana"/>
      <family val="2"/>
    </font>
    <font>
      <b/>
      <i/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1"/>
      <color rgb="FF006100"/>
      <name val="Calibri"/>
      <family val="2"/>
      <scheme val="minor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indexed="8"/>
      <name val="Verdana"/>
      <family val="2"/>
    </font>
    <font>
      <sz val="11"/>
      <color indexed="10"/>
      <name val="Verdana"/>
      <family val="2"/>
    </font>
    <font>
      <b/>
      <sz val="12"/>
      <color theme="1" tint="0.14999847407452621"/>
      <name val="Verdana"/>
      <family val="2"/>
    </font>
    <font>
      <b/>
      <u/>
      <sz val="14"/>
      <color theme="1" tint="0.14999847407452621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9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0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3" fillId="2" borderId="4" xfId="0" applyFont="1" applyFill="1" applyBorder="1" applyAlignment="1">
      <alignment horizontal="center"/>
    </xf>
    <xf numFmtId="3" fontId="3" fillId="0" borderId="0" xfId="0" applyNumberFormat="1" applyFont="1"/>
    <xf numFmtId="37" fontId="2" fillId="0" borderId="0" xfId="0" applyNumberFormat="1" applyFont="1"/>
    <xf numFmtId="10" fontId="2" fillId="0" borderId="0" xfId="0" applyNumberFormat="1" applyFont="1"/>
    <xf numFmtId="0" fontId="5" fillId="0" borderId="0" xfId="0" applyFont="1" applyAlignment="1">
      <alignment horizontal="left"/>
    </xf>
    <xf numFmtId="4" fontId="3" fillId="0" borderId="0" xfId="0" applyNumberFormat="1" applyFont="1"/>
    <xf numFmtId="37" fontId="3" fillId="0" borderId="0" xfId="0" applyNumberFormat="1" applyFont="1"/>
    <xf numFmtId="0" fontId="3" fillId="2" borderId="8" xfId="0" applyFont="1" applyFill="1" applyBorder="1" applyAlignment="1">
      <alignment horizontal="center"/>
    </xf>
    <xf numFmtId="37" fontId="3" fillId="2" borderId="0" xfId="0" applyNumberFormat="1" applyFont="1" applyFill="1"/>
    <xf numFmtId="0" fontId="3" fillId="2" borderId="5" xfId="0" applyFont="1" applyFill="1" applyBorder="1" applyAlignment="1">
      <alignment horizontal="left"/>
    </xf>
    <xf numFmtId="44" fontId="8" fillId="0" borderId="0" xfId="1" applyFont="1" applyBorder="1" applyProtection="1"/>
    <xf numFmtId="10" fontId="8" fillId="0" borderId="0" xfId="2" applyNumberFormat="1" applyFont="1" applyBorder="1" applyProtection="1"/>
    <xf numFmtId="0" fontId="8" fillId="0" borderId="0" xfId="0" applyFont="1"/>
    <xf numFmtId="10" fontId="9" fillId="0" borderId="0" xfId="2" applyNumberFormat="1" applyFont="1"/>
    <xf numFmtId="4" fontId="9" fillId="0" borderId="0" xfId="0" applyNumberFormat="1" applyFont="1"/>
    <xf numFmtId="0" fontId="9" fillId="0" borderId="0" xfId="0" applyFont="1"/>
    <xf numFmtId="37" fontId="9" fillId="0" borderId="0" xfId="0" applyNumberFormat="1" applyFont="1"/>
    <xf numFmtId="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5" fontId="9" fillId="0" borderId="0" xfId="0" applyNumberFormat="1" applyFont="1"/>
    <xf numFmtId="0" fontId="3" fillId="2" borderId="1" xfId="0" applyFont="1" applyFill="1" applyBorder="1"/>
    <xf numFmtId="0" fontId="3" fillId="2" borderId="9" xfId="0" applyFont="1" applyFill="1" applyBorder="1"/>
    <xf numFmtId="0" fontId="2" fillId="2" borderId="2" xfId="0" applyFont="1" applyFill="1" applyBorder="1"/>
    <xf numFmtId="0" fontId="2" fillId="2" borderId="5" xfId="0" quotePrefix="1" applyFont="1" applyFill="1" applyBorder="1" applyAlignment="1">
      <alignment horizontal="left"/>
    </xf>
    <xf numFmtId="0" fontId="2" fillId="2" borderId="4" xfId="0" quotePrefix="1" applyFont="1" applyFill="1" applyBorder="1" applyAlignment="1">
      <alignment horizontal="center"/>
    </xf>
    <xf numFmtId="3" fontId="4" fillId="2" borderId="0" xfId="0" applyNumberFormat="1" applyFont="1" applyFill="1"/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/>
    <xf numFmtId="37" fontId="2" fillId="2" borderId="0" xfId="0" applyNumberFormat="1" applyFont="1" applyFill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2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37" fontId="3" fillId="2" borderId="10" xfId="0" applyNumberFormat="1" applyFont="1" applyFill="1" applyBorder="1"/>
    <xf numFmtId="0" fontId="3" fillId="2" borderId="2" xfId="0" applyFont="1" applyFill="1" applyBorder="1" applyAlignment="1">
      <alignment horizontal="fill"/>
    </xf>
    <xf numFmtId="0" fontId="3" fillId="2" borderId="4" xfId="0" applyFont="1" applyFill="1" applyBorder="1"/>
    <xf numFmtId="0" fontId="3" fillId="2" borderId="0" xfId="0" applyFont="1" applyFill="1"/>
    <xf numFmtId="37" fontId="3" fillId="2" borderId="0" xfId="0" applyNumberFormat="1" applyFont="1" applyFill="1" applyAlignment="1">
      <alignment horizontal="fill"/>
    </xf>
    <xf numFmtId="0" fontId="3" fillId="2" borderId="6" xfId="0" applyFont="1" applyFill="1" applyBorder="1" applyAlignment="1">
      <alignment horizontal="center"/>
    </xf>
    <xf numFmtId="9" fontId="3" fillId="0" borderId="0" xfId="2" applyFont="1"/>
    <xf numFmtId="10" fontId="3" fillId="0" borderId="0" xfId="2" applyNumberFormat="1" applyFont="1"/>
    <xf numFmtId="166" fontId="3" fillId="0" borderId="0" xfId="2" applyNumberFormat="1" applyFont="1"/>
    <xf numFmtId="9" fontId="3" fillId="2" borderId="5" xfId="2" applyFont="1" applyFill="1" applyBorder="1" applyAlignment="1" applyProtection="1">
      <alignment horizontal="left"/>
    </xf>
    <xf numFmtId="0" fontId="10" fillId="3" borderId="0" xfId="6"/>
    <xf numFmtId="0" fontId="11" fillId="0" borderId="0" xfId="0" applyFont="1"/>
    <xf numFmtId="0" fontId="18" fillId="4" borderId="12" xfId="0" applyFont="1" applyFill="1" applyBorder="1" applyAlignment="1">
      <alignment horizontal="centerContinuous" vertical="center"/>
    </xf>
    <xf numFmtId="0" fontId="18" fillId="4" borderId="13" xfId="0" applyFont="1" applyFill="1" applyBorder="1" applyAlignment="1">
      <alignment vertical="center"/>
    </xf>
    <xf numFmtId="0" fontId="18" fillId="4" borderId="14" xfId="0" applyFont="1" applyFill="1" applyBorder="1" applyAlignment="1">
      <alignment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vertical="center"/>
    </xf>
    <xf numFmtId="0" fontId="18" fillId="4" borderId="19" xfId="0" applyFont="1" applyFill="1" applyBorder="1" applyAlignment="1">
      <alignment vertical="center"/>
    </xf>
    <xf numFmtId="0" fontId="13" fillId="2" borderId="20" xfId="0" applyFont="1" applyFill="1" applyBorder="1" applyAlignment="1">
      <alignment horizontal="center"/>
    </xf>
    <xf numFmtId="37" fontId="13" fillId="2" borderId="20" xfId="0" applyNumberFormat="1" applyFont="1" applyFill="1" applyBorder="1" applyAlignment="1">
      <alignment horizontal="center"/>
    </xf>
    <xf numFmtId="39" fontId="13" fillId="2" borderId="20" xfId="0" applyNumberFormat="1" applyFont="1" applyFill="1" applyBorder="1" applyAlignment="1">
      <alignment horizontal="center"/>
    </xf>
    <xf numFmtId="0" fontId="13" fillId="5" borderId="27" xfId="0" applyFont="1" applyFill="1" applyBorder="1" applyAlignment="1">
      <alignment horizontal="center"/>
    </xf>
    <xf numFmtId="0" fontId="12" fillId="5" borderId="27" xfId="0" applyFont="1" applyFill="1" applyBorder="1" applyAlignment="1">
      <alignment horizontal="center"/>
    </xf>
    <xf numFmtId="0" fontId="12" fillId="5" borderId="27" xfId="0" quotePrefix="1" applyFont="1" applyFill="1" applyBorder="1" applyAlignment="1">
      <alignment horizontal="center"/>
    </xf>
    <xf numFmtId="3" fontId="14" fillId="5" borderId="27" xfId="0" applyNumberFormat="1" applyFont="1" applyFill="1" applyBorder="1" applyAlignment="1">
      <alignment horizontal="center"/>
    </xf>
    <xf numFmtId="10" fontId="14" fillId="5" borderId="27" xfId="2" applyNumberFormat="1" applyFont="1" applyFill="1" applyBorder="1" applyAlignment="1">
      <alignment horizontal="center"/>
    </xf>
    <xf numFmtId="37" fontId="12" fillId="5" borderId="27" xfId="0" applyNumberFormat="1" applyFont="1" applyFill="1" applyBorder="1" applyAlignment="1">
      <alignment horizontal="center"/>
    </xf>
    <xf numFmtId="39" fontId="12" fillId="5" borderId="27" xfId="0" applyNumberFormat="1" applyFont="1" applyFill="1" applyBorder="1" applyAlignment="1">
      <alignment horizontal="center"/>
    </xf>
    <xf numFmtId="0" fontId="13" fillId="5" borderId="28" xfId="0" applyFont="1" applyFill="1" applyBorder="1" applyAlignment="1">
      <alignment horizontal="center"/>
    </xf>
    <xf numFmtId="39" fontId="13" fillId="5" borderId="28" xfId="0" applyNumberFormat="1" applyFont="1" applyFill="1" applyBorder="1" applyAlignment="1">
      <alignment horizontal="center"/>
    </xf>
    <xf numFmtId="10" fontId="13" fillId="5" borderId="28" xfId="0" applyNumberFormat="1" applyFont="1" applyFill="1" applyBorder="1" applyAlignment="1">
      <alignment horizontal="center"/>
    </xf>
    <xf numFmtId="10" fontId="12" fillId="5" borderId="27" xfId="2" applyNumberFormat="1" applyFont="1" applyFill="1" applyBorder="1" applyAlignment="1" applyProtection="1">
      <alignment horizontal="center"/>
    </xf>
    <xf numFmtId="10" fontId="13" fillId="5" borderId="27" xfId="2" applyNumberFormat="1" applyFont="1" applyFill="1" applyBorder="1" applyAlignment="1">
      <alignment horizontal="center"/>
    </xf>
    <xf numFmtId="0" fontId="13" fillId="6" borderId="28" xfId="0" applyFont="1" applyFill="1" applyBorder="1" applyAlignment="1">
      <alignment horizontal="center"/>
    </xf>
    <xf numFmtId="37" fontId="13" fillId="6" borderId="28" xfId="0" applyNumberFormat="1" applyFont="1" applyFill="1" applyBorder="1" applyAlignment="1">
      <alignment horizontal="center"/>
    </xf>
    <xf numFmtId="39" fontId="13" fillId="6" borderId="28" xfId="0" applyNumberFormat="1" applyFont="1" applyFill="1" applyBorder="1" applyAlignment="1">
      <alignment horizontal="center"/>
    </xf>
    <xf numFmtId="10" fontId="13" fillId="6" borderId="28" xfId="0" applyNumberFormat="1" applyFont="1" applyFill="1" applyBorder="1" applyAlignment="1">
      <alignment horizontal="center"/>
    </xf>
    <xf numFmtId="0" fontId="12" fillId="6" borderId="27" xfId="0" applyFont="1" applyFill="1" applyBorder="1" applyAlignment="1">
      <alignment horizontal="center"/>
    </xf>
    <xf numFmtId="37" fontId="12" fillId="6" borderId="27" xfId="0" applyNumberFormat="1" applyFont="1" applyFill="1" applyBorder="1" applyAlignment="1">
      <alignment horizontal="center"/>
    </xf>
    <xf numFmtId="39" fontId="12" fillId="6" borderId="27" xfId="0" applyNumberFormat="1" applyFont="1" applyFill="1" applyBorder="1" applyAlignment="1">
      <alignment horizontal="center"/>
    </xf>
    <xf numFmtId="10" fontId="13" fillId="6" borderId="27" xfId="0" applyNumberFormat="1" applyFont="1" applyFill="1" applyBorder="1" applyAlignment="1">
      <alignment horizontal="center"/>
    </xf>
    <xf numFmtId="10" fontId="12" fillId="6" borderId="27" xfId="0" applyNumberFormat="1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37" fontId="13" fillId="6" borderId="20" xfId="0" applyNumberFormat="1" applyFont="1" applyFill="1" applyBorder="1" applyAlignment="1">
      <alignment horizontal="center"/>
    </xf>
    <xf numFmtId="4" fontId="12" fillId="6" borderId="20" xfId="0" applyNumberFormat="1" applyFont="1" applyFill="1" applyBorder="1" applyAlignment="1">
      <alignment horizontal="center"/>
    </xf>
    <xf numFmtId="10" fontId="13" fillId="6" borderId="20" xfId="0" applyNumberFormat="1" applyFont="1" applyFill="1" applyBorder="1" applyAlignment="1">
      <alignment horizontal="center"/>
    </xf>
    <xf numFmtId="10" fontId="13" fillId="2" borderId="20" xfId="0" quotePrefix="1" applyNumberFormat="1" applyFont="1" applyFill="1" applyBorder="1" applyAlignment="1">
      <alignment horizontal="center"/>
    </xf>
    <xf numFmtId="10" fontId="13" fillId="2" borderId="20" xfId="0" applyNumberFormat="1" applyFont="1" applyFill="1" applyBorder="1" applyAlignment="1">
      <alignment horizontal="center"/>
    </xf>
    <xf numFmtId="37" fontId="13" fillId="2" borderId="29" xfId="0" applyNumberFormat="1" applyFont="1" applyFill="1" applyBorder="1" applyAlignment="1">
      <alignment horizontal="center"/>
    </xf>
    <xf numFmtId="39" fontId="13" fillId="2" borderId="29" xfId="0" applyNumberFormat="1" applyFont="1" applyFill="1" applyBorder="1" applyAlignment="1">
      <alignment horizontal="center"/>
    </xf>
    <xf numFmtId="10" fontId="13" fillId="2" borderId="29" xfId="0" quotePrefix="1" applyNumberFormat="1" applyFont="1" applyFill="1" applyBorder="1" applyAlignment="1">
      <alignment horizontal="center"/>
    </xf>
    <xf numFmtId="10" fontId="13" fillId="2" borderId="29" xfId="2" applyNumberFormat="1" applyFont="1" applyFill="1" applyBorder="1" applyAlignment="1" applyProtection="1">
      <alignment horizontal="center"/>
    </xf>
    <xf numFmtId="0" fontId="13" fillId="2" borderId="29" xfId="0" applyFont="1" applyFill="1" applyBorder="1" applyAlignment="1">
      <alignment horizontal="center"/>
    </xf>
    <xf numFmtId="10" fontId="13" fillId="2" borderId="29" xfId="0" applyNumberFormat="1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10" fontId="13" fillId="2" borderId="32" xfId="2" applyNumberFormat="1" applyFont="1" applyFill="1" applyBorder="1" applyAlignment="1" applyProtection="1">
      <alignment horizontal="center"/>
    </xf>
    <xf numFmtId="39" fontId="13" fillId="2" borderId="32" xfId="0" applyNumberFormat="1" applyFont="1" applyFill="1" applyBorder="1" applyAlignment="1">
      <alignment horizontal="center"/>
    </xf>
    <xf numFmtId="4" fontId="14" fillId="5" borderId="27" xfId="0" applyNumberFormat="1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37" fontId="13" fillId="2" borderId="33" xfId="0" applyNumberFormat="1" applyFont="1" applyFill="1" applyBorder="1" applyAlignment="1">
      <alignment horizontal="center"/>
    </xf>
    <xf numFmtId="39" fontId="13" fillId="2" borderId="33" xfId="0" applyNumberFormat="1" applyFont="1" applyFill="1" applyBorder="1" applyAlignment="1">
      <alignment horizontal="center"/>
    </xf>
    <xf numFmtId="10" fontId="13" fillId="2" borderId="33" xfId="0" quotePrefix="1" applyNumberFormat="1" applyFont="1" applyFill="1" applyBorder="1" applyAlignment="1">
      <alignment horizontal="center"/>
    </xf>
    <xf numFmtId="10" fontId="13" fillId="2" borderId="33" xfId="0" applyNumberFormat="1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37" fontId="13" fillId="2" borderId="30" xfId="0" applyNumberFormat="1" applyFont="1" applyFill="1" applyBorder="1" applyAlignment="1">
      <alignment horizontal="center"/>
    </xf>
    <xf numFmtId="39" fontId="13" fillId="2" borderId="30" xfId="0" applyNumberFormat="1" applyFont="1" applyFill="1" applyBorder="1" applyAlignment="1">
      <alignment horizontal="center"/>
    </xf>
    <xf numFmtId="10" fontId="13" fillId="2" borderId="30" xfId="0" quotePrefix="1" applyNumberFormat="1" applyFont="1" applyFill="1" applyBorder="1" applyAlignment="1">
      <alignment horizontal="center"/>
    </xf>
    <xf numFmtId="10" fontId="13" fillId="2" borderId="30" xfId="0" applyNumberFormat="1" applyFont="1" applyFill="1" applyBorder="1" applyAlignment="1">
      <alignment horizontal="center"/>
    </xf>
    <xf numFmtId="10" fontId="13" fillId="2" borderId="30" xfId="2" applyNumberFormat="1" applyFont="1" applyFill="1" applyBorder="1" applyAlignment="1" applyProtection="1">
      <alignment horizontal="center"/>
    </xf>
    <xf numFmtId="37" fontId="13" fillId="7" borderId="32" xfId="0" applyNumberFormat="1" applyFont="1" applyFill="1" applyBorder="1" applyAlignment="1">
      <alignment horizontal="center"/>
    </xf>
    <xf numFmtId="37" fontId="13" fillId="2" borderId="32" xfId="0" applyNumberFormat="1" applyFont="1" applyFill="1" applyBorder="1" applyAlignment="1">
      <alignment horizontal="center"/>
    </xf>
    <xf numFmtId="10" fontId="13" fillId="2" borderId="32" xfId="0" quotePrefix="1" applyNumberFormat="1" applyFont="1" applyFill="1" applyBorder="1" applyAlignment="1">
      <alignment horizontal="center"/>
    </xf>
    <xf numFmtId="10" fontId="13" fillId="2" borderId="32" xfId="0" applyNumberFormat="1" applyFont="1" applyFill="1" applyBorder="1" applyAlignment="1">
      <alignment horizontal="center"/>
    </xf>
    <xf numFmtId="0" fontId="12" fillId="5" borderId="28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37" fontId="12" fillId="5" borderId="20" xfId="0" applyNumberFormat="1" applyFont="1" applyFill="1" applyBorder="1" applyAlignment="1">
      <alignment horizontal="center"/>
    </xf>
    <xf numFmtId="39" fontId="12" fillId="5" borderId="20" xfId="0" applyNumberFormat="1" applyFont="1" applyFill="1" applyBorder="1" applyAlignment="1">
      <alignment horizontal="center"/>
    </xf>
    <xf numFmtId="10" fontId="12" fillId="5" borderId="20" xfId="0" applyNumberFormat="1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37" fontId="13" fillId="5" borderId="20" xfId="0" applyNumberFormat="1" applyFont="1" applyFill="1" applyBorder="1" applyAlignment="1">
      <alignment horizontal="center"/>
    </xf>
    <xf numFmtId="39" fontId="13" fillId="5" borderId="20" xfId="0" applyNumberFormat="1" applyFont="1" applyFill="1" applyBorder="1" applyAlignment="1">
      <alignment horizontal="center"/>
    </xf>
    <xf numFmtId="10" fontId="13" fillId="5" borderId="20" xfId="0" quotePrefix="1" applyNumberFormat="1" applyFont="1" applyFill="1" applyBorder="1" applyAlignment="1">
      <alignment horizontal="center"/>
    </xf>
    <xf numFmtId="10" fontId="13" fillId="5" borderId="20" xfId="0" applyNumberFormat="1" applyFont="1" applyFill="1" applyBorder="1" applyAlignment="1">
      <alignment horizontal="center"/>
    </xf>
    <xf numFmtId="10" fontId="13" fillId="5" borderId="20" xfId="2" applyNumberFormat="1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37" fontId="12" fillId="2" borderId="29" xfId="0" applyNumberFormat="1" applyFont="1" applyFill="1" applyBorder="1" applyAlignment="1">
      <alignment horizontal="center"/>
    </xf>
    <xf numFmtId="39" fontId="12" fillId="2" borderId="29" xfId="0" applyNumberFormat="1" applyFont="1" applyFill="1" applyBorder="1" applyAlignment="1">
      <alignment horizontal="center"/>
    </xf>
    <xf numFmtId="10" fontId="12" fillId="2" borderId="29" xfId="0" quotePrefix="1" applyNumberFormat="1" applyFont="1" applyFill="1" applyBorder="1" applyAlignment="1">
      <alignment horizontal="center"/>
    </xf>
    <xf numFmtId="10" fontId="12" fillId="2" borderId="29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8" fillId="4" borderId="21" xfId="0" quotePrefix="1" applyFont="1" applyFill="1" applyBorder="1" applyAlignment="1">
      <alignment horizontal="center" vertical="center"/>
    </xf>
    <xf numFmtId="0" fontId="18" fillId="4" borderId="22" xfId="0" quotePrefix="1" applyFont="1" applyFill="1" applyBorder="1" applyAlignment="1">
      <alignment horizontal="center" vertical="center"/>
    </xf>
    <xf numFmtId="0" fontId="18" fillId="4" borderId="23" xfId="0" quotePrefix="1" applyFont="1" applyFill="1" applyBorder="1" applyAlignment="1">
      <alignment horizontal="center" vertical="center"/>
    </xf>
    <xf numFmtId="0" fontId="18" fillId="4" borderId="24" xfId="0" quotePrefix="1" applyFont="1" applyFill="1" applyBorder="1" applyAlignment="1">
      <alignment horizontal="center" vertical="center"/>
    </xf>
    <xf numFmtId="0" fontId="18" fillId="4" borderId="25" xfId="0" quotePrefix="1" applyFont="1" applyFill="1" applyBorder="1" applyAlignment="1">
      <alignment horizontal="center" vertical="center"/>
    </xf>
    <xf numFmtId="0" fontId="18" fillId="4" borderId="26" xfId="0" quotePrefix="1" applyFont="1" applyFill="1" applyBorder="1" applyAlignment="1">
      <alignment horizontal="center" vertical="center"/>
    </xf>
  </cellXfs>
  <cellStyles count="9">
    <cellStyle name="Bom" xfId="6" builtinId="26"/>
    <cellStyle name="Moeda" xfId="1" builtinId="4"/>
    <cellStyle name="Normal" xfId="0" builtinId="0"/>
    <cellStyle name="Normal 2" xfId="5" xr:uid="{00000000-0005-0000-0000-000003000000}"/>
    <cellStyle name="Normal 3" xfId="7" xr:uid="{00000000-0005-0000-0000-000004000000}"/>
    <cellStyle name="Porcentagem" xfId="2" builtinId="5"/>
    <cellStyle name="Separador de milhares 2" xfId="3" xr:uid="{00000000-0005-0000-0000-000006000000}"/>
    <cellStyle name="Separador de milhares 3" xfId="4" xr:uid="{00000000-0005-0000-0000-000007000000}"/>
    <cellStyle name="Vírgula 2" xfId="8" xr:uid="{00000000-0005-0000-0000-000008000000}"/>
  </cellStyles>
  <dxfs count="0"/>
  <tableStyles count="0" defaultTableStyle="TableStyleMedium9" defaultPivotStyle="PivotStyleLight16"/>
  <colors>
    <mruColors>
      <color rgb="FF0BD0D9"/>
      <color rgb="FF80CAFF"/>
      <color rgb="FFA5C249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907209643371781E-2"/>
          <c:y val="0.14010196753432805"/>
          <c:w val="0.25151501558955619"/>
          <c:h val="0.584215179033238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30C1-427C-9EAE-93D400909BF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30C1-427C-9EAE-93D400909BF1}"/>
              </c:ext>
            </c:extLst>
          </c:dPt>
          <c:dPt>
            <c:idx val="2"/>
            <c:bubble3D val="0"/>
            <c:spPr>
              <a:solidFill>
                <a:srgbClr val="0BD0D9"/>
              </a:solidFill>
            </c:spPr>
            <c:extLst>
              <c:ext xmlns:c16="http://schemas.microsoft.com/office/drawing/2014/chart" uri="{C3380CC4-5D6E-409C-BE32-E72D297353CC}">
                <c16:uniqueId val="{00000005-30C1-427C-9EAE-93D400909BF1}"/>
              </c:ext>
            </c:extLst>
          </c:dPt>
          <c:dPt>
            <c:idx val="3"/>
            <c:bubble3D val="0"/>
            <c:spPr>
              <a:solidFill>
                <a:srgbClr val="80CAFF"/>
              </a:solidFill>
            </c:spPr>
            <c:extLst>
              <c:ext xmlns:c16="http://schemas.microsoft.com/office/drawing/2014/chart" uri="{C3380CC4-5D6E-409C-BE32-E72D297353CC}">
                <c16:uniqueId val="{00000007-30C1-427C-9EAE-93D400909BF1}"/>
              </c:ext>
            </c:extLst>
          </c:dPt>
          <c:dPt>
            <c:idx val="4"/>
            <c:bubble3D val="0"/>
            <c:spPr>
              <a:solidFill>
                <a:srgbClr val="A5C249"/>
              </a:solidFill>
            </c:spPr>
            <c:extLst>
              <c:ext xmlns:c16="http://schemas.microsoft.com/office/drawing/2014/chart" uri="{C3380CC4-5D6E-409C-BE32-E72D297353CC}">
                <c16:uniqueId val="{00000009-30C1-427C-9EAE-93D400909BF1}"/>
              </c:ext>
            </c:extLst>
          </c:dPt>
          <c:dLbls>
            <c:dLbl>
              <c:idx val="0"/>
              <c:layout>
                <c:manualLayout>
                  <c:x val="7.71084337349397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1-427C-9EAE-93D400909BF1}"/>
                </c:ext>
              </c:extLst>
            </c:dLbl>
            <c:dLbl>
              <c:idx val="1"/>
              <c:layout>
                <c:manualLayout>
                  <c:x val="-2.891566265060241E-2"/>
                  <c:y val="0.100187858809273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C1-427C-9EAE-93D400909BF1}"/>
                </c:ext>
              </c:extLst>
            </c:dLbl>
            <c:dLbl>
              <c:idx val="2"/>
              <c:layout>
                <c:manualLayout>
                  <c:x val="-4.8192771084337352E-2"/>
                  <c:y val="5.3433524698279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C1-427C-9EAE-93D400909BF1}"/>
                </c:ext>
              </c:extLst>
            </c:dLbl>
            <c:dLbl>
              <c:idx val="3"/>
              <c:layout>
                <c:manualLayout>
                  <c:x val="-6.1044176706827311E-2"/>
                  <c:y val="6.12252064379691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C1-427C-9EAE-93D400909BF1}"/>
                </c:ext>
              </c:extLst>
            </c:dLbl>
            <c:dLbl>
              <c:idx val="4"/>
              <c:layout>
                <c:manualLayout>
                  <c:x val="-5.7831325301204821E-2"/>
                  <c:y val="-8.0150287047419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C1-427C-9EAE-93D400909BF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'Novembro 2023'!$A$72:$A$76</c:f>
            </c:multiLvlStrRef>
          </c:cat>
          <c:val>
            <c:numRef>
              <c:f>'Mar21'!#REF!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C1-427C-9EAE-93D400909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</c:plotArea>
    <c:legend>
      <c:legendPos val="b"/>
      <c:layout>
        <c:manualLayout>
          <c:xMode val="edge"/>
          <c:yMode val="edge"/>
          <c:x val="1.1982812125250954E-3"/>
          <c:y val="0.8374148875151699"/>
          <c:w val="0.79415194828258562"/>
          <c:h val="0.122078772604743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711-4579-99EF-83889487F945}"/>
              </c:ext>
            </c:extLst>
          </c:dPt>
          <c:dPt>
            <c:idx val="1"/>
            <c:bubble3D val="0"/>
            <c:spPr>
              <a:solidFill>
                <a:srgbClr val="0BD0D9"/>
              </a:solidFill>
            </c:spPr>
            <c:extLst>
              <c:ext xmlns:c16="http://schemas.microsoft.com/office/drawing/2014/chart" uri="{C3380CC4-5D6E-409C-BE32-E72D297353CC}">
                <c16:uniqueId val="{00000003-D711-4579-99EF-83889487F945}"/>
              </c:ext>
            </c:extLst>
          </c:dPt>
          <c:dPt>
            <c:idx val="2"/>
            <c:bubble3D val="0"/>
            <c:spPr>
              <a:solidFill>
                <a:srgbClr val="A5C249"/>
              </a:solidFill>
            </c:spPr>
            <c:extLst>
              <c:ext xmlns:c16="http://schemas.microsoft.com/office/drawing/2014/chart" uri="{C3380CC4-5D6E-409C-BE32-E72D297353CC}">
                <c16:uniqueId val="{00000005-D711-4579-99EF-83889487F945}"/>
              </c:ext>
            </c:extLst>
          </c:dPt>
          <c:dLbls>
            <c:dLbl>
              <c:idx val="0"/>
              <c:layout>
                <c:manualLayout>
                  <c:x val="7.7294662468815863E-3"/>
                  <c:y val="-0.12690462115841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11-4579-99EF-83889487F945}"/>
                </c:ext>
              </c:extLst>
            </c:dLbl>
            <c:dLbl>
              <c:idx val="1"/>
              <c:layout>
                <c:manualLayout>
                  <c:x val="7.7294662468815861E-2"/>
                  <c:y val="-9.350866822198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11-4579-99EF-83889487F945}"/>
                </c:ext>
              </c:extLst>
            </c:dLbl>
            <c:dLbl>
              <c:idx val="2"/>
              <c:layout>
                <c:manualLayout>
                  <c:x val="-0.11594199370322379"/>
                  <c:y val="2.6716762349139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11-4579-99EF-83889487F9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'Novembro 2023'!$A$80:$A$82</c:f>
            </c:multiLvlStrRef>
          </c:cat>
          <c:val>
            <c:numRef>
              <c:f>'Mar21'!#REF!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11-4579-99EF-83889487F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85</xdr:row>
      <xdr:rowOff>47624</xdr:rowOff>
    </xdr:from>
    <xdr:to>
      <xdr:col>3</xdr:col>
      <xdr:colOff>1190624</xdr:colOff>
      <xdr:row>96</xdr:row>
      <xdr:rowOff>95248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940595</xdr:colOff>
      <xdr:row>85</xdr:row>
      <xdr:rowOff>39290</xdr:rowOff>
    </xdr:from>
    <xdr:to>
      <xdr:col>3</xdr:col>
      <xdr:colOff>809626</xdr:colOff>
      <xdr:row>94</xdr:row>
      <xdr:rowOff>150902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9339</xdr:rowOff>
    </xdr:from>
    <xdr:to>
      <xdr:col>5</xdr:col>
      <xdr:colOff>0</xdr:colOff>
      <xdr:row>3</xdr:row>
      <xdr:rowOff>350357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0E94BA2-33A1-4B96-BF1C-480A8BF8FB08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b="83600"/>
        <a:stretch>
          <a:fillRect/>
        </a:stretch>
      </xdr:blipFill>
      <xdr:spPr>
        <a:xfrm>
          <a:off x="0" y="9339"/>
          <a:ext cx="9459632" cy="882636"/>
        </a:xfrm>
        <a:prstGeom prst="rect">
          <a:avLst/>
        </a:prstGeom>
      </xdr:spPr>
    </xdr:pic>
    <xdr:clientData/>
  </xdr:twoCellAnchor>
  <xdr:twoCellAnchor editAs="oneCell">
    <xdr:from>
      <xdr:col>3</xdr:col>
      <xdr:colOff>928984</xdr:colOff>
      <xdr:row>2</xdr:row>
      <xdr:rowOff>15521</xdr:rowOff>
    </xdr:from>
    <xdr:to>
      <xdr:col>4</xdr:col>
      <xdr:colOff>620985</xdr:colOff>
      <xdr:row>3</xdr:row>
      <xdr:rowOff>130997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B65559D-C3DE-44A0-8F75-753AA3E07559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17" t="46246" r="26113" b="42232"/>
        <a:stretch/>
      </xdr:blipFill>
      <xdr:spPr bwMode="auto">
        <a:xfrm>
          <a:off x="7149632" y="462373"/>
          <a:ext cx="985520" cy="209550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932794</xdr:colOff>
      <xdr:row>0</xdr:row>
      <xdr:rowOff>94073</xdr:rowOff>
    </xdr:from>
    <xdr:to>
      <xdr:col>4</xdr:col>
      <xdr:colOff>544150</xdr:colOff>
      <xdr:row>2</xdr:row>
      <xdr:rowOff>16156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76ED48B-F7F7-4383-BDF1-CE2E64A63809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670"/>
        <a:stretch/>
      </xdr:blipFill>
      <xdr:spPr bwMode="auto">
        <a:xfrm>
          <a:off x="7153442" y="94073"/>
          <a:ext cx="904875" cy="368935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740833</xdr:colOff>
      <xdr:row>2</xdr:row>
      <xdr:rowOff>35278</xdr:rowOff>
    </xdr:from>
    <xdr:to>
      <xdr:col>1</xdr:col>
      <xdr:colOff>23518</xdr:colOff>
      <xdr:row>3</xdr:row>
      <xdr:rowOff>305741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D941082-2F11-458E-92E2-9FE2310323A6}"/>
            </a:ext>
          </a:extLst>
        </xdr:cNvPr>
        <xdr:cNvSpPr txBox="1"/>
      </xdr:nvSpPr>
      <xdr:spPr>
        <a:xfrm>
          <a:off x="740833" y="482130"/>
          <a:ext cx="2410648" cy="364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CAPITAL SOCIAL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showGridLines="0" tabSelected="1" zoomScale="68" zoomScaleNormal="68" workbookViewId="0">
      <selection activeCell="A8" sqref="A8:A9"/>
    </sheetView>
  </sheetViews>
  <sheetFormatPr defaultColWidth="27.7265625" defaultRowHeight="15" customHeight="1" x14ac:dyDescent="0.3"/>
  <cols>
    <col min="1" max="1" width="47" style="3" bestFit="1" customWidth="1"/>
    <col min="2" max="2" width="20.81640625" style="3" customWidth="1"/>
    <col min="3" max="3" width="25.54296875" style="3" bestFit="1" customWidth="1"/>
    <col min="4" max="4" width="19.453125" style="3" customWidth="1"/>
    <col min="5" max="5" width="22.453125" style="3" customWidth="1"/>
    <col min="6" max="6" width="2.453125" style="3" customWidth="1"/>
    <col min="7" max="7" width="41.26953125" style="3" hidden="1" customWidth="1"/>
    <col min="8" max="10" width="0" style="3" hidden="1" customWidth="1"/>
    <col min="11" max="16384" width="27.7265625" style="3"/>
  </cols>
  <sheetData>
    <row r="1" spans="1:11" ht="15" customHeight="1" x14ac:dyDescent="0.3">
      <c r="A1" s="138"/>
      <c r="B1" s="138"/>
      <c r="C1" s="138"/>
      <c r="D1" s="138"/>
      <c r="E1" s="138"/>
      <c r="F1" s="2"/>
    </row>
    <row r="2" spans="1:11" ht="20.5" customHeight="1" x14ac:dyDescent="0.3">
      <c r="A2" s="138"/>
      <c r="B2" s="138"/>
      <c r="C2" s="138"/>
      <c r="D2" s="138"/>
      <c r="E2" s="138"/>
      <c r="F2" s="2"/>
    </row>
    <row r="3" spans="1:11" ht="7.5" customHeight="1" x14ac:dyDescent="0.3">
      <c r="A3" s="50"/>
      <c r="B3" s="50"/>
      <c r="C3" s="50"/>
      <c r="D3" s="50"/>
      <c r="E3" s="50"/>
    </row>
    <row r="4" spans="1:11" ht="30.5" customHeight="1" x14ac:dyDescent="0.3">
      <c r="A4" s="139"/>
      <c r="B4" s="139"/>
      <c r="C4" s="139"/>
      <c r="D4" s="139"/>
      <c r="E4" s="139"/>
      <c r="F4" s="1"/>
    </row>
    <row r="5" spans="1:11" ht="15" customHeight="1" x14ac:dyDescent="0.3">
      <c r="A5" s="51"/>
      <c r="B5" s="52"/>
      <c r="C5" s="53"/>
      <c r="D5" s="145" t="s">
        <v>0</v>
      </c>
      <c r="E5" s="146"/>
    </row>
    <row r="6" spans="1:11" ht="15" customHeight="1" x14ac:dyDescent="0.3">
      <c r="A6" s="140" t="s">
        <v>47</v>
      </c>
      <c r="B6" s="141"/>
      <c r="C6" s="142"/>
      <c r="D6" s="147"/>
      <c r="E6" s="148"/>
    </row>
    <row r="7" spans="1:11" ht="15" customHeight="1" thickBot="1" x14ac:dyDescent="0.35">
      <c r="A7" s="54"/>
      <c r="B7" s="55"/>
      <c r="C7" s="56"/>
      <c r="D7" s="149"/>
      <c r="E7" s="150"/>
    </row>
    <row r="8" spans="1:11" ht="15" customHeight="1" x14ac:dyDescent="0.3">
      <c r="A8" s="143" t="s">
        <v>1</v>
      </c>
      <c r="B8" s="143" t="s">
        <v>2</v>
      </c>
      <c r="C8" s="143" t="s">
        <v>3</v>
      </c>
      <c r="D8" s="143" t="s">
        <v>21</v>
      </c>
      <c r="E8" s="143" t="s">
        <v>4</v>
      </c>
      <c r="G8" s="130" t="s">
        <v>1</v>
      </c>
      <c r="H8" s="132" t="s">
        <v>29</v>
      </c>
      <c r="I8" s="134" t="s">
        <v>2</v>
      </c>
      <c r="J8" s="136" t="s">
        <v>33</v>
      </c>
    </row>
    <row r="9" spans="1:11" ht="15" customHeight="1" thickBot="1" x14ac:dyDescent="0.35">
      <c r="A9" s="144"/>
      <c r="B9" s="143"/>
      <c r="C9" s="144"/>
      <c r="D9" s="144"/>
      <c r="E9" s="144"/>
      <c r="G9" s="131"/>
      <c r="H9" s="133"/>
      <c r="I9" s="135"/>
      <c r="J9" s="137"/>
    </row>
    <row r="10" spans="1:11" ht="15" customHeight="1" x14ac:dyDescent="0.3">
      <c r="A10" s="67"/>
      <c r="B10" s="113" t="s">
        <v>5</v>
      </c>
      <c r="C10" s="113"/>
      <c r="D10" s="113"/>
      <c r="E10" s="113"/>
      <c r="G10" s="26"/>
      <c r="H10" s="27"/>
      <c r="I10" s="28" t="s">
        <v>5</v>
      </c>
    </row>
    <row r="11" spans="1:11" ht="15" customHeight="1" x14ac:dyDescent="0.3">
      <c r="A11" s="62" t="s">
        <v>6</v>
      </c>
      <c r="B11" s="63">
        <v>2027011498</v>
      </c>
      <c r="C11" s="97">
        <v>63127252598.038307</v>
      </c>
      <c r="D11" s="64">
        <v>1</v>
      </c>
      <c r="E11" s="64">
        <v>0.87859722733140255</v>
      </c>
      <c r="G11" s="29" t="s">
        <v>6</v>
      </c>
      <c r="H11" s="30"/>
      <c r="I11" s="31">
        <v>1087050297</v>
      </c>
    </row>
    <row r="12" spans="1:11" ht="15" customHeight="1" x14ac:dyDescent="0.3">
      <c r="A12" s="114"/>
      <c r="B12" s="115"/>
      <c r="C12" s="116"/>
      <c r="D12" s="117"/>
      <c r="E12" s="117"/>
      <c r="G12" s="32"/>
      <c r="H12" s="33"/>
      <c r="I12" s="34"/>
    </row>
    <row r="13" spans="1:11" s="42" customFormat="1" ht="15" customHeight="1" x14ac:dyDescent="0.3">
      <c r="A13" s="94" t="s">
        <v>23</v>
      </c>
      <c r="B13" s="110">
        <v>667888884</v>
      </c>
      <c r="C13" s="96">
        <v>20800074557.687542</v>
      </c>
      <c r="D13" s="111">
        <v>0.32949437369200357</v>
      </c>
      <c r="E13" s="112">
        <v>0.28949284314709139</v>
      </c>
      <c r="G13" s="15" t="s">
        <v>23</v>
      </c>
      <c r="H13" s="6" t="s">
        <v>20</v>
      </c>
      <c r="I13" s="14">
        <v>554394671</v>
      </c>
      <c r="J13" s="14">
        <v>113494213</v>
      </c>
      <c r="K13" s="3"/>
    </row>
    <row r="14" spans="1:11" ht="15" customHeight="1" x14ac:dyDescent="0.3">
      <c r="A14" s="91" t="s">
        <v>13</v>
      </c>
      <c r="B14" s="87">
        <v>74545264</v>
      </c>
      <c r="C14" s="88">
        <v>2321564389.3281221</v>
      </c>
      <c r="D14" s="89">
        <v>3.677594531336003E-2</v>
      </c>
      <c r="E14" s="92">
        <v>3.2311243584809413E-2</v>
      </c>
      <c r="G14" s="15" t="s">
        <v>13</v>
      </c>
      <c r="H14" s="6" t="s">
        <v>16</v>
      </c>
      <c r="I14" s="14">
        <v>74545264</v>
      </c>
      <c r="J14" s="12">
        <v>0</v>
      </c>
    </row>
    <row r="15" spans="1:11" ht="15" customHeight="1" x14ac:dyDescent="0.3">
      <c r="A15" s="91" t="s">
        <v>24</v>
      </c>
      <c r="B15" s="87">
        <v>71956435</v>
      </c>
      <c r="C15" s="88">
        <v>2240940444.9758701</v>
      </c>
      <c r="D15" s="89">
        <v>3.5498779889012747E-2</v>
      </c>
      <c r="E15" s="92">
        <v>3.1189129584134351E-2</v>
      </c>
      <c r="G15" s="15" t="s">
        <v>24</v>
      </c>
      <c r="H15" s="6" t="s">
        <v>18</v>
      </c>
      <c r="I15" s="14">
        <v>141757951</v>
      </c>
      <c r="J15" s="12">
        <v>0</v>
      </c>
    </row>
    <row r="16" spans="1:11" ht="15" customHeight="1" x14ac:dyDescent="0.3">
      <c r="A16" s="91" t="s">
        <v>22</v>
      </c>
      <c r="B16" s="87">
        <v>45621589</v>
      </c>
      <c r="C16" s="88">
        <v>1420793900.5617256</v>
      </c>
      <c r="D16" s="89">
        <v>2.2506822997804227E-2</v>
      </c>
      <c r="E16" s="92">
        <v>1.9774432281909438E-2</v>
      </c>
      <c r="G16" s="15" t="s">
        <v>22</v>
      </c>
      <c r="H16" s="6" t="s">
        <v>17</v>
      </c>
      <c r="I16" s="14">
        <v>45621589</v>
      </c>
      <c r="J16" s="12">
        <v>0</v>
      </c>
    </row>
    <row r="17" spans="1:11" ht="15" customHeight="1" x14ac:dyDescent="0.3">
      <c r="A17" s="91" t="s">
        <v>42</v>
      </c>
      <c r="B17" s="87">
        <v>38598000</v>
      </c>
      <c r="C17" s="88">
        <v>1202058152.2024908</v>
      </c>
      <c r="D17" s="89">
        <v>1.9041825879174169E-2</v>
      </c>
      <c r="E17" s="92">
        <v>1.673009542076977E-2</v>
      </c>
      <c r="G17" s="15"/>
      <c r="H17" s="6"/>
      <c r="I17" s="14"/>
      <c r="J17" s="12"/>
    </row>
    <row r="18" spans="1:11" ht="15" customHeight="1" x14ac:dyDescent="0.3">
      <c r="A18" s="91" t="s">
        <v>43</v>
      </c>
      <c r="B18" s="87">
        <v>22010153</v>
      </c>
      <c r="C18" s="88">
        <v>685462558.80807579</v>
      </c>
      <c r="D18" s="89">
        <v>1.0858425332918363E-2</v>
      </c>
      <c r="E18" s="92">
        <v>9.5401823906871349E-3</v>
      </c>
      <c r="G18" s="15"/>
      <c r="H18" s="6"/>
      <c r="I18" s="14"/>
      <c r="J18" s="12"/>
    </row>
    <row r="19" spans="1:11" ht="15" customHeight="1" x14ac:dyDescent="0.3">
      <c r="A19" s="91" t="s">
        <v>44</v>
      </c>
      <c r="B19" s="87">
        <v>18724086</v>
      </c>
      <c r="C19" s="88">
        <v>583124519.8932724</v>
      </c>
      <c r="D19" s="89">
        <v>9.2372865267289182E-3</v>
      </c>
      <c r="E19" s="92">
        <v>8.1158543304497479E-3</v>
      </c>
      <c r="G19" s="15"/>
      <c r="H19" s="6"/>
      <c r="I19" s="14"/>
      <c r="J19" s="12"/>
    </row>
    <row r="20" spans="1:11" ht="15" customHeight="1" x14ac:dyDescent="0.3">
      <c r="A20" s="91" t="s">
        <v>45</v>
      </c>
      <c r="B20" s="87">
        <v>4606937</v>
      </c>
      <c r="C20" s="88">
        <v>143473915.16486052</v>
      </c>
      <c r="D20" s="89">
        <v>2.2727729983503032E-3</v>
      </c>
      <c r="E20" s="92">
        <v>1.9968520547042549E-3</v>
      </c>
      <c r="G20" s="15"/>
      <c r="H20" s="6"/>
      <c r="I20" s="14"/>
      <c r="J20" s="12"/>
    </row>
    <row r="21" spans="1:11" ht="15" customHeight="1" x14ac:dyDescent="0.3">
      <c r="A21" s="91" t="s">
        <v>36</v>
      </c>
      <c r="B21" s="87">
        <v>1322842</v>
      </c>
      <c r="C21" s="88">
        <v>41197290.278663337</v>
      </c>
      <c r="D21" s="89">
        <v>6.5260705294726455E-4</v>
      </c>
      <c r="E21" s="92">
        <v>5.7337874725638441E-4</v>
      </c>
      <c r="G21" s="15"/>
      <c r="H21" s="6"/>
      <c r="I21" s="14"/>
      <c r="J21" s="12"/>
    </row>
    <row r="22" spans="1:11" ht="15" customHeight="1" x14ac:dyDescent="0.3">
      <c r="A22" s="91" t="s">
        <v>8</v>
      </c>
      <c r="B22" s="87">
        <v>1000000</v>
      </c>
      <c r="C22" s="88">
        <v>31143016.534600001</v>
      </c>
      <c r="D22" s="89">
        <v>4.9333711278237648E-4</v>
      </c>
      <c r="E22" s="92">
        <v>4.3344461943027542E-4</v>
      </c>
      <c r="G22" s="15" t="s">
        <v>8</v>
      </c>
      <c r="H22" s="6" t="s">
        <v>15</v>
      </c>
      <c r="I22" s="14">
        <v>1000000</v>
      </c>
      <c r="J22" s="12">
        <v>0</v>
      </c>
    </row>
    <row r="23" spans="1:11" s="42" customFormat="1" ht="15" customHeight="1" x14ac:dyDescent="0.3">
      <c r="A23" s="125" t="s">
        <v>46</v>
      </c>
      <c r="B23" s="126">
        <f>SUM(B13:B22)</f>
        <v>946274190</v>
      </c>
      <c r="C23" s="127">
        <f>SUM(C13:C22)</f>
        <v>29469832745.435219</v>
      </c>
      <c r="D23" s="128">
        <f>SUM(D13:D22)</f>
        <v>0.46683217679508199</v>
      </c>
      <c r="E23" s="129">
        <f>SUM(E13:E22)</f>
        <v>0.41015745616124216</v>
      </c>
      <c r="G23" s="15"/>
      <c r="H23" s="6"/>
      <c r="I23" s="14"/>
      <c r="J23" s="14"/>
      <c r="K23" s="3"/>
    </row>
    <row r="24" spans="1:11" s="42" customFormat="1" ht="15" customHeight="1" x14ac:dyDescent="0.3">
      <c r="A24" s="91" t="s">
        <v>39</v>
      </c>
      <c r="B24" s="87">
        <v>129687826</v>
      </c>
      <c r="C24" s="88">
        <v>4038870109.4543281</v>
      </c>
      <c r="D24" s="89">
        <v>6.3979817641863224E-2</v>
      </c>
      <c r="E24" s="92">
        <v>5.6212490385309781E-2</v>
      </c>
      <c r="G24" s="15"/>
      <c r="H24" s="6"/>
      <c r="I24" s="14"/>
      <c r="J24" s="14"/>
      <c r="K24" s="3"/>
    </row>
    <row r="25" spans="1:11" ht="15" customHeight="1" x14ac:dyDescent="0.3">
      <c r="A25" s="91" t="s">
        <v>30</v>
      </c>
      <c r="B25" s="87">
        <v>48191332</v>
      </c>
      <c r="C25" s="88">
        <v>1500823449.3003981</v>
      </c>
      <c r="D25" s="89">
        <v>2.3774572590016953E-2</v>
      </c>
      <c r="E25" s="92">
        <v>2.0888273558578054E-2</v>
      </c>
      <c r="G25" s="15" t="s">
        <v>30</v>
      </c>
      <c r="H25" s="6" t="s">
        <v>26</v>
      </c>
      <c r="I25" s="14">
        <v>25742748</v>
      </c>
      <c r="J25" s="12">
        <v>13205196</v>
      </c>
    </row>
    <row r="26" spans="1:11" ht="15" customHeight="1" x14ac:dyDescent="0.3">
      <c r="A26" s="91" t="s">
        <v>41</v>
      </c>
      <c r="B26" s="87">
        <v>1083213</v>
      </c>
      <c r="C26" s="88">
        <v>33734520.369493671</v>
      </c>
      <c r="D26" s="89">
        <v>5.3438917394833644E-4</v>
      </c>
      <c r="E26" s="92">
        <v>4.6951284654692696E-4</v>
      </c>
      <c r="G26" s="15"/>
      <c r="H26" s="6"/>
      <c r="I26" s="14"/>
      <c r="J26" s="12"/>
    </row>
    <row r="27" spans="1:11" s="42" customFormat="1" ht="15" customHeight="1" x14ac:dyDescent="0.3">
      <c r="A27" s="91" t="s">
        <v>48</v>
      </c>
      <c r="B27" s="87">
        <v>349732</v>
      </c>
      <c r="C27" s="88">
        <v>10891709.458678728</v>
      </c>
      <c r="D27" s="89">
        <v>1.7253577512760612E-4</v>
      </c>
      <c r="E27" s="92">
        <v>1.5158945364258908E-4</v>
      </c>
      <c r="G27" s="15"/>
      <c r="H27" s="6"/>
      <c r="I27" s="14"/>
      <c r="J27" s="14"/>
      <c r="K27" s="3"/>
    </row>
    <row r="28" spans="1:11" ht="15" customHeight="1" x14ac:dyDescent="0.3">
      <c r="A28" s="91" t="s">
        <v>31</v>
      </c>
      <c r="B28" s="87">
        <v>326350</v>
      </c>
      <c r="C28" s="88">
        <v>10163523.446066711</v>
      </c>
      <c r="D28" s="89">
        <v>1.6100056675652857E-4</v>
      </c>
      <c r="E28" s="92">
        <v>1.414546515510704E-4</v>
      </c>
      <c r="G28" s="15" t="s">
        <v>31</v>
      </c>
      <c r="H28" s="6" t="s">
        <v>25</v>
      </c>
      <c r="I28" s="14">
        <v>276736</v>
      </c>
      <c r="J28" s="12">
        <v>86399</v>
      </c>
    </row>
    <row r="29" spans="1:11" ht="15" customHeight="1" x14ac:dyDescent="0.3">
      <c r="A29" s="98" t="s">
        <v>40</v>
      </c>
      <c r="B29" s="99">
        <v>229100</v>
      </c>
      <c r="C29" s="100">
        <v>7134865.0880768606</v>
      </c>
      <c r="D29" s="101">
        <v>1.1302353253844247E-4</v>
      </c>
      <c r="E29" s="102">
        <v>9.9302162311476101E-5</v>
      </c>
      <c r="G29" s="15"/>
      <c r="H29" s="6"/>
      <c r="I29" s="14"/>
      <c r="J29" s="12"/>
    </row>
    <row r="30" spans="1:11" ht="15" customHeight="1" x14ac:dyDescent="0.3">
      <c r="A30" s="98" t="s">
        <v>38</v>
      </c>
      <c r="B30" s="99">
        <v>47469</v>
      </c>
      <c r="C30" s="100">
        <v>1478327.8518809273</v>
      </c>
      <c r="D30" s="101">
        <v>2.3418219406666631E-5</v>
      </c>
      <c r="E30" s="102">
        <v>2.0575182639735745E-5</v>
      </c>
      <c r="G30" s="15"/>
      <c r="H30" s="6"/>
      <c r="I30" s="14"/>
      <c r="J30" s="12"/>
    </row>
    <row r="31" spans="1:11" ht="15" customHeight="1" x14ac:dyDescent="0.3">
      <c r="A31" s="91" t="s">
        <v>14</v>
      </c>
      <c r="B31" s="87">
        <v>2935</v>
      </c>
      <c r="C31" s="88">
        <v>91404.753529050999</v>
      </c>
      <c r="D31" s="89">
        <v>1.447944426016275E-6</v>
      </c>
      <c r="E31" s="92">
        <v>1.2721599580278584E-6</v>
      </c>
      <c r="G31" s="15"/>
      <c r="H31" s="6"/>
      <c r="I31" s="14"/>
      <c r="J31" s="12"/>
    </row>
    <row r="32" spans="1:11" ht="15" customHeight="1" thickBot="1" x14ac:dyDescent="0.35">
      <c r="A32" s="103" t="s">
        <v>7</v>
      </c>
      <c r="B32" s="104">
        <v>900819351</v>
      </c>
      <c r="C32" s="105">
        <v>28054231942.880642</v>
      </c>
      <c r="D32" s="106">
        <v>0.44440761776083421</v>
      </c>
      <c r="E32" s="107">
        <v>0.3904553007696227</v>
      </c>
      <c r="G32" s="15" t="s">
        <v>7</v>
      </c>
      <c r="H32" s="13"/>
      <c r="I32" s="14">
        <v>187816356</v>
      </c>
      <c r="J32" s="12">
        <v>62493998</v>
      </c>
    </row>
    <row r="33" spans="1:10" ht="15" customHeight="1" x14ac:dyDescent="0.3">
      <c r="A33" s="67" t="s">
        <v>5</v>
      </c>
      <c r="B33" s="67"/>
      <c r="C33" s="68"/>
      <c r="D33" s="69"/>
      <c r="E33" s="69"/>
      <c r="G33" s="35" t="s">
        <v>5</v>
      </c>
      <c r="H33" s="27"/>
      <c r="I33" s="36"/>
    </row>
    <row r="34" spans="1:10" ht="15" customHeight="1" x14ac:dyDescent="0.3">
      <c r="A34" s="61" t="s">
        <v>9</v>
      </c>
      <c r="B34" s="65">
        <v>146920</v>
      </c>
      <c r="C34" s="66">
        <v>3657455.0855236305</v>
      </c>
      <c r="D34" s="70">
        <v>1</v>
      </c>
      <c r="E34" s="70">
        <v>9.3643384207402734E-5</v>
      </c>
      <c r="G34" s="32" t="s">
        <v>9</v>
      </c>
      <c r="H34" s="37"/>
      <c r="I34" s="34">
        <v>146920</v>
      </c>
    </row>
    <row r="35" spans="1:10" ht="15" customHeight="1" x14ac:dyDescent="0.3">
      <c r="A35" s="119"/>
      <c r="B35" s="120"/>
      <c r="C35" s="121"/>
      <c r="D35" s="122"/>
      <c r="E35" s="123"/>
      <c r="G35" s="15"/>
      <c r="H35" s="6"/>
      <c r="I35" s="14"/>
    </row>
    <row r="36" spans="1:10" ht="15" customHeight="1" x14ac:dyDescent="0.3">
      <c r="A36" s="118" t="s">
        <v>40</v>
      </c>
      <c r="B36" s="109">
        <v>55800</v>
      </c>
      <c r="C36" s="96">
        <v>1389096.064335821</v>
      </c>
      <c r="D36" s="111">
        <v>0.37979852981214268</v>
      </c>
      <c r="E36" s="112">
        <v>2.4186209764209368E-5</v>
      </c>
      <c r="G36" s="15" t="s">
        <v>11</v>
      </c>
      <c r="H36" s="6" t="s">
        <v>19</v>
      </c>
      <c r="I36" s="14">
        <v>52200</v>
      </c>
      <c r="J36" s="12">
        <v>0</v>
      </c>
    </row>
    <row r="37" spans="1:10" ht="15" customHeight="1" x14ac:dyDescent="0.3">
      <c r="A37" s="91" t="s">
        <v>10</v>
      </c>
      <c r="B37" s="87">
        <v>42445</v>
      </c>
      <c r="C37" s="88">
        <v>1056634.0940991743</v>
      </c>
      <c r="D37" s="89">
        <v>0.28889872039205011</v>
      </c>
      <c r="E37" s="92">
        <v>1.839755687171804E-5</v>
      </c>
      <c r="G37" s="15" t="s">
        <v>10</v>
      </c>
      <c r="H37" s="6" t="s">
        <v>28</v>
      </c>
      <c r="I37" s="14">
        <v>42451</v>
      </c>
      <c r="J37" s="12">
        <v>0</v>
      </c>
    </row>
    <row r="38" spans="1:10" ht="15" customHeight="1" thickBot="1" x14ac:dyDescent="0.35">
      <c r="A38" s="57" t="s">
        <v>7</v>
      </c>
      <c r="B38" s="58">
        <v>48675</v>
      </c>
      <c r="C38" s="59">
        <v>1211724.9270886395</v>
      </c>
      <c r="D38" s="85">
        <v>0.33130274979580726</v>
      </c>
      <c r="E38" s="86">
        <v>2.1097916850768658E-5</v>
      </c>
      <c r="G38" s="38" t="s">
        <v>7</v>
      </c>
      <c r="H38" s="13"/>
      <c r="I38" s="39">
        <v>52269</v>
      </c>
      <c r="J38" s="12">
        <v>0</v>
      </c>
    </row>
    <row r="39" spans="1:10" ht="15" customHeight="1" x14ac:dyDescent="0.3">
      <c r="A39" s="67" t="s">
        <v>5</v>
      </c>
      <c r="B39" s="67"/>
      <c r="C39" s="67"/>
      <c r="D39" s="67"/>
      <c r="E39" s="67"/>
      <c r="G39" s="35" t="s">
        <v>5</v>
      </c>
      <c r="H39" s="27"/>
      <c r="I39" s="40"/>
    </row>
    <row r="40" spans="1:10" ht="15" customHeight="1" x14ac:dyDescent="0.3">
      <c r="A40" s="61" t="s">
        <v>12</v>
      </c>
      <c r="B40" s="63">
        <v>279941393</v>
      </c>
      <c r="C40" s="97">
        <v>6968915542.3116016</v>
      </c>
      <c r="D40" s="64">
        <v>1</v>
      </c>
      <c r="E40" s="64">
        <v>0.12133909055166618</v>
      </c>
      <c r="G40" s="32" t="s">
        <v>12</v>
      </c>
      <c r="H40" s="37"/>
      <c r="I40" s="31">
        <v>265436883</v>
      </c>
    </row>
    <row r="41" spans="1:10" ht="15" customHeight="1" x14ac:dyDescent="0.3">
      <c r="A41" s="119"/>
      <c r="B41" s="119"/>
      <c r="C41" s="119"/>
      <c r="D41" s="124"/>
      <c r="E41" s="124"/>
      <c r="F41" s="12"/>
      <c r="G41" s="15"/>
      <c r="H41" s="41"/>
      <c r="I41" s="42"/>
    </row>
    <row r="42" spans="1:10" s="42" customFormat="1" ht="15" customHeight="1" x14ac:dyDescent="0.3">
      <c r="A42" s="91" t="s">
        <v>48</v>
      </c>
      <c r="B42" s="110">
        <v>30300576</v>
      </c>
      <c r="C42" s="96">
        <v>754308438.50731957</v>
      </c>
      <c r="D42" s="95">
        <v>0.10823899843921975</v>
      </c>
      <c r="E42" s="95">
        <v>1.3133621632838138E-2</v>
      </c>
      <c r="G42" s="15" t="s">
        <v>27</v>
      </c>
      <c r="H42" s="41"/>
      <c r="I42" s="14">
        <v>17597700</v>
      </c>
      <c r="J42" s="14">
        <v>10110376</v>
      </c>
    </row>
    <row r="43" spans="1:10" ht="15" customHeight="1" x14ac:dyDescent="0.3">
      <c r="A43" s="91" t="s">
        <v>41</v>
      </c>
      <c r="B43" s="87">
        <v>21859448</v>
      </c>
      <c r="C43" s="88">
        <v>544173354.57622814</v>
      </c>
      <c r="D43" s="90">
        <v>7.8085801337710717E-2</v>
      </c>
      <c r="E43" s="90">
        <v>9.4748601193158956E-3</v>
      </c>
      <c r="G43" s="15"/>
      <c r="H43" s="6"/>
      <c r="I43" s="14"/>
      <c r="J43" s="12"/>
    </row>
    <row r="44" spans="1:10" ht="15" customHeight="1" x14ac:dyDescent="0.3">
      <c r="A44" s="91" t="s">
        <v>35</v>
      </c>
      <c r="B44" s="87">
        <v>18691102</v>
      </c>
      <c r="C44" s="88">
        <v>465299932.37095684</v>
      </c>
      <c r="D44" s="90">
        <v>6.6767910953418733E-2</v>
      </c>
      <c r="E44" s="90">
        <v>8.1015575931224597E-3</v>
      </c>
      <c r="G44" s="15" t="s">
        <v>32</v>
      </c>
      <c r="H44" s="6" t="s">
        <v>18</v>
      </c>
      <c r="I44" s="14">
        <v>18691102</v>
      </c>
      <c r="J44" s="12">
        <v>0</v>
      </c>
    </row>
    <row r="45" spans="1:10" ht="15" customHeight="1" x14ac:dyDescent="0.3">
      <c r="A45" s="91" t="s">
        <v>13</v>
      </c>
      <c r="B45" s="87">
        <v>18262671</v>
      </c>
      <c r="C45" s="88">
        <v>454634487.64085901</v>
      </c>
      <c r="D45" s="90">
        <v>6.5237479903516804E-2</v>
      </c>
      <c r="E45" s="90">
        <v>7.9158564813753274E-3</v>
      </c>
      <c r="G45" s="15" t="s">
        <v>13</v>
      </c>
      <c r="H45" s="6" t="s">
        <v>16</v>
      </c>
      <c r="I45" s="14">
        <v>18262671</v>
      </c>
      <c r="J45" s="12">
        <v>0</v>
      </c>
    </row>
    <row r="46" spans="1:10" ht="15" customHeight="1" x14ac:dyDescent="0.3">
      <c r="A46" s="91" t="s">
        <v>39</v>
      </c>
      <c r="B46" s="87">
        <v>7852875</v>
      </c>
      <c r="C46" s="88">
        <v>195490999.21543297</v>
      </c>
      <c r="D46" s="90">
        <v>2.8051853696391373E-2</v>
      </c>
      <c r="E46" s="90">
        <v>3.4037864158085241E-3</v>
      </c>
      <c r="G46" s="15"/>
      <c r="H46" s="6"/>
      <c r="I46" s="14"/>
      <c r="J46" s="12"/>
    </row>
    <row r="47" spans="1:10" ht="15" customHeight="1" x14ac:dyDescent="0.3">
      <c r="A47" s="91" t="s">
        <v>30</v>
      </c>
      <c r="B47" s="87">
        <v>5485964</v>
      </c>
      <c r="C47" s="88">
        <v>136568655.94064513</v>
      </c>
      <c r="D47" s="90">
        <v>1.9596830397996912E-2</v>
      </c>
      <c r="E47" s="90">
        <v>2.3778615781881915E-3</v>
      </c>
      <c r="G47" s="15"/>
      <c r="H47" s="6"/>
      <c r="I47" s="14"/>
      <c r="J47" s="12"/>
    </row>
    <row r="48" spans="1:10" s="42" customFormat="1" ht="15" customHeight="1" x14ac:dyDescent="0.3">
      <c r="A48" s="91" t="s">
        <v>14</v>
      </c>
      <c r="B48" s="87">
        <v>4370457</v>
      </c>
      <c r="C48" s="88">
        <v>108799007.49191648</v>
      </c>
      <c r="D48" s="90">
        <v>1.5612042767823192E-2</v>
      </c>
      <c r="E48" s="90">
        <v>1.8943510711013833E-3</v>
      </c>
      <c r="G48" s="15"/>
      <c r="H48" s="6"/>
      <c r="I48" s="14"/>
      <c r="J48" s="14"/>
    </row>
    <row r="49" spans="1:10" ht="15" customHeight="1" x14ac:dyDescent="0.3">
      <c r="A49" s="91" t="s">
        <v>43</v>
      </c>
      <c r="B49" s="87">
        <v>2244619</v>
      </c>
      <c r="C49" s="88">
        <v>55877982.416369289</v>
      </c>
      <c r="D49" s="90">
        <v>8.018174718449015E-3</v>
      </c>
      <c r="E49" s="90">
        <v>9.7291802822096541E-4</v>
      </c>
      <c r="G49" s="15"/>
      <c r="H49" s="6"/>
      <c r="I49" s="14"/>
      <c r="J49" s="12"/>
    </row>
    <row r="50" spans="1:10" ht="15" customHeight="1" x14ac:dyDescent="0.3">
      <c r="A50" s="91" t="s">
        <v>10</v>
      </c>
      <c r="B50" s="87">
        <v>1843304</v>
      </c>
      <c r="C50" s="88">
        <v>45887568.669793479</v>
      </c>
      <c r="D50" s="90">
        <v>6.5846068001812075E-3</v>
      </c>
      <c r="E50" s="90">
        <v>7.9897020077430438E-4</v>
      </c>
      <c r="G50" s="15" t="s">
        <v>10</v>
      </c>
      <c r="H50" s="6" t="s">
        <v>28</v>
      </c>
      <c r="I50" s="14">
        <v>1930989</v>
      </c>
      <c r="J50" s="12">
        <v>170106</v>
      </c>
    </row>
    <row r="51" spans="1:10" ht="15" customHeight="1" x14ac:dyDescent="0.3">
      <c r="A51" s="91" t="s">
        <v>44</v>
      </c>
      <c r="B51" s="87">
        <v>1024544</v>
      </c>
      <c r="C51" s="88">
        <v>25505197.816108949</v>
      </c>
      <c r="D51" s="90">
        <v>3.6598517604718786E-3</v>
      </c>
      <c r="E51" s="90">
        <v>4.4408308416957209E-4</v>
      </c>
      <c r="G51" s="15"/>
      <c r="H51" s="6"/>
      <c r="I51" s="14"/>
      <c r="J51" s="12"/>
    </row>
    <row r="52" spans="1:10" ht="15" customHeight="1" x14ac:dyDescent="0.3">
      <c r="A52" s="91" t="s">
        <v>40</v>
      </c>
      <c r="B52" s="87">
        <v>360000</v>
      </c>
      <c r="C52" s="88">
        <v>8961910.092489168</v>
      </c>
      <c r="D52" s="90">
        <v>1.2859834558299852E-3</v>
      </c>
      <c r="E52" s="90">
        <v>1.5604006299489915E-4</v>
      </c>
      <c r="G52" s="15"/>
      <c r="H52" s="6"/>
      <c r="I52" s="14"/>
      <c r="J52" s="12"/>
    </row>
    <row r="53" spans="1:10" ht="15" customHeight="1" x14ac:dyDescent="0.3">
      <c r="A53" s="91" t="s">
        <v>42</v>
      </c>
      <c r="B53" s="87">
        <v>204459</v>
      </c>
      <c r="C53" s="88">
        <v>5089842.1544451183</v>
      </c>
      <c r="D53" s="90">
        <v>7.3036358720984145E-4</v>
      </c>
      <c r="E53" s="90">
        <v>8.8621653444094682E-5</v>
      </c>
      <c r="G53" s="15"/>
      <c r="H53" s="6"/>
      <c r="I53" s="14"/>
      <c r="J53" s="12"/>
    </row>
    <row r="54" spans="1:10" ht="15" customHeight="1" x14ac:dyDescent="0.3">
      <c r="A54" s="91" t="s">
        <v>31</v>
      </c>
      <c r="B54" s="87">
        <v>129853</v>
      </c>
      <c r="C54" s="88">
        <v>3232585.8645555442</v>
      </c>
      <c r="D54" s="90">
        <v>4.6385780469414181E-4</v>
      </c>
      <c r="E54" s="90">
        <v>5.6284084166879553E-5</v>
      </c>
      <c r="G54" s="15" t="s">
        <v>31</v>
      </c>
      <c r="H54" s="6" t="s">
        <v>25</v>
      </c>
      <c r="I54" s="14">
        <v>110502</v>
      </c>
      <c r="J54" s="12">
        <v>24451</v>
      </c>
    </row>
    <row r="55" spans="1:10" ht="15" customHeight="1" x14ac:dyDescent="0.3">
      <c r="A55" s="98" t="s">
        <v>45</v>
      </c>
      <c r="B55" s="87">
        <v>59300</v>
      </c>
      <c r="C55" s="88">
        <v>1476225.7457905768</v>
      </c>
      <c r="D55" s="90">
        <v>2.1183005258532811E-4</v>
      </c>
      <c r="E55" s="90">
        <v>2.5703265932215333E-5</v>
      </c>
      <c r="G55" s="15"/>
      <c r="H55" s="6"/>
      <c r="I55" s="14"/>
      <c r="J55" s="12"/>
    </row>
    <row r="56" spans="1:10" s="42" customFormat="1" ht="15" customHeight="1" x14ac:dyDescent="0.3">
      <c r="A56" s="93" t="s">
        <v>23</v>
      </c>
      <c r="B56" s="87">
        <v>493</v>
      </c>
      <c r="C56" s="88">
        <v>12272.837987769888</v>
      </c>
      <c r="D56" s="90">
        <v>1.7610828992338407E-6</v>
      </c>
      <c r="E56" s="90">
        <v>2.1368819737912578E-7</v>
      </c>
      <c r="G56" s="15" t="s">
        <v>23</v>
      </c>
      <c r="H56" s="6" t="s">
        <v>20</v>
      </c>
      <c r="I56" s="14">
        <v>411</v>
      </c>
      <c r="J56" s="14">
        <v>83</v>
      </c>
    </row>
    <row r="57" spans="1:10" ht="15" customHeight="1" thickBot="1" x14ac:dyDescent="0.35">
      <c r="A57" s="103" t="s">
        <v>7</v>
      </c>
      <c r="B57" s="104">
        <v>167251728</v>
      </c>
      <c r="C57" s="105">
        <v>4163597080.9707031</v>
      </c>
      <c r="D57" s="108">
        <v>0.59745265324160191</v>
      </c>
      <c r="E57" s="108">
        <v>7.2494361592015943E-2</v>
      </c>
      <c r="G57" s="38" t="s">
        <v>7</v>
      </c>
      <c r="H57" s="13"/>
      <c r="I57" s="39">
        <v>198118499</v>
      </c>
      <c r="J57" s="12">
        <v>9814695</v>
      </c>
    </row>
    <row r="58" spans="1:10" ht="15" customHeight="1" x14ac:dyDescent="0.3">
      <c r="A58" s="67" t="s">
        <v>5</v>
      </c>
      <c r="B58" s="67"/>
      <c r="C58" s="67"/>
      <c r="D58" s="67"/>
      <c r="E58" s="67"/>
      <c r="G58" s="35" t="s">
        <v>5</v>
      </c>
      <c r="H58" s="27"/>
      <c r="I58" s="40"/>
    </row>
    <row r="59" spans="1:10" ht="15" customHeight="1" x14ac:dyDescent="0.3">
      <c r="A59" s="61" t="s">
        <v>37</v>
      </c>
      <c r="B59" s="63">
        <v>1</v>
      </c>
      <c r="C59" s="97">
        <v>24.894194701358799</v>
      </c>
      <c r="D59" s="64">
        <v>1</v>
      </c>
      <c r="E59" s="64">
        <v>0</v>
      </c>
      <c r="G59" s="32" t="s">
        <v>12</v>
      </c>
      <c r="H59" s="37"/>
      <c r="I59" s="31">
        <v>265436883</v>
      </c>
    </row>
    <row r="60" spans="1:10" ht="15" customHeight="1" x14ac:dyDescent="0.3">
      <c r="A60" s="60"/>
      <c r="B60" s="60"/>
      <c r="C60" s="60"/>
      <c r="D60" s="71"/>
      <c r="E60" s="71"/>
      <c r="F60" s="12"/>
      <c r="G60" s="15"/>
      <c r="H60" s="41"/>
      <c r="I60" s="42"/>
    </row>
    <row r="61" spans="1:10" ht="15" customHeight="1" x14ac:dyDescent="0.3">
      <c r="A61" s="72"/>
      <c r="B61" s="73"/>
      <c r="C61" s="74"/>
      <c r="D61" s="75" t="s">
        <v>5</v>
      </c>
      <c r="E61" s="75"/>
      <c r="G61" s="15"/>
      <c r="H61" s="41"/>
      <c r="I61" s="43"/>
    </row>
    <row r="62" spans="1:10" ht="15" customHeight="1" x14ac:dyDescent="0.3">
      <c r="A62" s="76" t="s">
        <v>4</v>
      </c>
      <c r="B62" s="77">
        <v>2307099812</v>
      </c>
      <c r="C62" s="78">
        <v>70099825620.329636</v>
      </c>
      <c r="D62" s="79"/>
      <c r="E62" s="80">
        <v>0.99999999999999989</v>
      </c>
      <c r="G62" s="32" t="s">
        <v>4</v>
      </c>
      <c r="H62" s="6"/>
      <c r="I62" s="34">
        <v>1352634100</v>
      </c>
    </row>
    <row r="63" spans="1:10" ht="15" customHeight="1" thickBot="1" x14ac:dyDescent="0.35">
      <c r="A63" s="81"/>
      <c r="B63" s="82"/>
      <c r="C63" s="83"/>
      <c r="D63" s="84"/>
      <c r="E63" s="81"/>
      <c r="F63" s="7"/>
      <c r="G63" s="44"/>
      <c r="H63" s="13"/>
      <c r="I63" s="39"/>
    </row>
    <row r="64" spans="1:10" ht="15" hidden="1" customHeight="1" thickBot="1" x14ac:dyDescent="0.35">
      <c r="F64" s="12"/>
    </row>
    <row r="65" spans="1:6" ht="15" hidden="1" customHeight="1" x14ac:dyDescent="0.3">
      <c r="F65" s="12"/>
    </row>
    <row r="66" spans="1:6" ht="15" hidden="1" customHeight="1" x14ac:dyDescent="0.3">
      <c r="A66" s="2"/>
      <c r="B66" s="8"/>
      <c r="C66" s="5"/>
      <c r="D66" s="9"/>
      <c r="E66" s="4"/>
      <c r="F66" s="12"/>
    </row>
    <row r="67" spans="1:6" ht="15" hidden="1" customHeight="1" x14ac:dyDescent="0.3">
      <c r="A67" s="10"/>
      <c r="B67" s="8"/>
      <c r="C67" s="16">
        <v>24.894194701358771</v>
      </c>
      <c r="D67" s="17"/>
      <c r="E67" s="18"/>
    </row>
    <row r="68" spans="1:6" ht="15" hidden="1" customHeight="1" x14ac:dyDescent="0.3">
      <c r="A68" s="47">
        <v>0.82147823577521328</v>
      </c>
      <c r="B68" s="12"/>
      <c r="C68" s="19"/>
      <c r="D68" s="20"/>
      <c r="E68" s="21"/>
    </row>
    <row r="69" spans="1:6" ht="15" hidden="1" customHeight="1" x14ac:dyDescent="0.3">
      <c r="A69" s="46">
        <v>0.17852176422478666</v>
      </c>
      <c r="B69" s="12"/>
      <c r="C69" s="22"/>
      <c r="D69" s="22"/>
      <c r="E69" s="21"/>
    </row>
    <row r="70" spans="1:6" ht="15" hidden="1" customHeight="1" x14ac:dyDescent="0.3">
      <c r="B70" s="12"/>
      <c r="C70" s="22"/>
      <c r="D70" s="22"/>
      <c r="E70" s="21"/>
    </row>
    <row r="71" spans="1:6" ht="15" hidden="1" customHeight="1" x14ac:dyDescent="0.3">
      <c r="B71" s="12"/>
      <c r="C71" s="22"/>
      <c r="D71" s="23">
        <v>1568930910</v>
      </c>
      <c r="E71" s="24">
        <v>39057271546.519997</v>
      </c>
    </row>
    <row r="72" spans="1:6" ht="15" hidden="1" customHeight="1" x14ac:dyDescent="0.3">
      <c r="A72" s="45" t="s">
        <v>23</v>
      </c>
      <c r="B72" s="11"/>
      <c r="C72" s="22"/>
      <c r="D72" s="20"/>
      <c r="E72" s="25">
        <v>24.894194701358771</v>
      </c>
    </row>
    <row r="73" spans="1:6" ht="15" hidden="1" customHeight="1" x14ac:dyDescent="0.3">
      <c r="A73" s="48" t="s">
        <v>24</v>
      </c>
      <c r="B73" s="11"/>
      <c r="C73" s="12"/>
      <c r="D73" s="12"/>
    </row>
    <row r="74" spans="1:6" ht="15" hidden="1" customHeight="1" x14ac:dyDescent="0.3">
      <c r="A74" s="48" t="s">
        <v>13</v>
      </c>
      <c r="B74" s="11"/>
      <c r="D74" s="12"/>
      <c r="E74" s="11"/>
    </row>
    <row r="75" spans="1:6" ht="15" hidden="1" customHeight="1" x14ac:dyDescent="0.3">
      <c r="A75" s="45" t="s">
        <v>34</v>
      </c>
      <c r="B75" s="11"/>
      <c r="C75" s="12"/>
      <c r="D75" s="12"/>
    </row>
    <row r="76" spans="1:6" ht="15" hidden="1" customHeight="1" x14ac:dyDescent="0.3">
      <c r="A76" s="45" t="s">
        <v>7</v>
      </c>
      <c r="B76" s="11"/>
    </row>
    <row r="77" spans="1:6" ht="15" hidden="1" customHeight="1" x14ac:dyDescent="0.3">
      <c r="B77" s="11"/>
    </row>
    <row r="78" spans="1:6" ht="15" hidden="1" customHeight="1" x14ac:dyDescent="0.3"/>
    <row r="79" spans="1:6" ht="15" hidden="1" customHeight="1" x14ac:dyDescent="0.3">
      <c r="A79" s="45"/>
      <c r="B79" s="12"/>
    </row>
    <row r="80" spans="1:6" ht="15" hidden="1" customHeight="1" x14ac:dyDescent="0.3">
      <c r="A80" s="48" t="s">
        <v>24</v>
      </c>
      <c r="B80" s="12">
        <v>18691102</v>
      </c>
    </row>
    <row r="81" spans="1:2" ht="15" hidden="1" customHeight="1" x14ac:dyDescent="0.3">
      <c r="A81" s="48" t="s">
        <v>13</v>
      </c>
      <c r="B81" s="12">
        <v>18262671</v>
      </c>
    </row>
    <row r="82" spans="1:2" ht="15" hidden="1" customHeight="1" x14ac:dyDescent="0.3">
      <c r="A82" s="3" t="s">
        <v>7</v>
      </c>
      <c r="B82" s="7">
        <v>243134541</v>
      </c>
    </row>
    <row r="83" spans="1:2" ht="15" hidden="1" customHeight="1" x14ac:dyDescent="0.3">
      <c r="B83" s="12">
        <v>280088314</v>
      </c>
    </row>
    <row r="84" spans="1:2" ht="15" hidden="1" customHeight="1" x14ac:dyDescent="0.35">
      <c r="B84" s="49" t="b">
        <v>1</v>
      </c>
    </row>
    <row r="85" spans="1:2" ht="15" hidden="1" customHeight="1" x14ac:dyDescent="0.3"/>
    <row r="86" spans="1:2" ht="15" hidden="1" customHeight="1" x14ac:dyDescent="0.3"/>
    <row r="87" spans="1:2" ht="15" hidden="1" customHeight="1" x14ac:dyDescent="0.3"/>
    <row r="88" spans="1:2" ht="15" hidden="1" customHeight="1" x14ac:dyDescent="0.3"/>
    <row r="89" spans="1:2" ht="15" hidden="1" customHeight="1" x14ac:dyDescent="0.3"/>
    <row r="90" spans="1:2" ht="15" hidden="1" customHeight="1" x14ac:dyDescent="0.3"/>
    <row r="91" spans="1:2" ht="15" hidden="1" customHeight="1" x14ac:dyDescent="0.3"/>
    <row r="92" spans="1:2" ht="15" hidden="1" customHeight="1" x14ac:dyDescent="0.3"/>
    <row r="93" spans="1:2" ht="15" hidden="1" customHeight="1" x14ac:dyDescent="0.3"/>
    <row r="94" spans="1:2" ht="15" hidden="1" customHeight="1" x14ac:dyDescent="0.3"/>
    <row r="95" spans="1:2" ht="15" hidden="1" customHeight="1" x14ac:dyDescent="0.3"/>
    <row r="96" spans="1:2" ht="15" hidden="1" customHeight="1" x14ac:dyDescent="0.3"/>
    <row r="97" spans="1:1" ht="15" hidden="1" customHeight="1" x14ac:dyDescent="0.3"/>
    <row r="98" spans="1:1" ht="15" hidden="1" customHeight="1" x14ac:dyDescent="0.3"/>
    <row r="99" spans="1:1" ht="15" hidden="1" customHeight="1" x14ac:dyDescent="0.3"/>
    <row r="100" spans="1:1" ht="15" hidden="1" customHeight="1" x14ac:dyDescent="0.3"/>
    <row r="103" spans="1:1" ht="15" customHeight="1" x14ac:dyDescent="0.3">
      <c r="A103" s="18"/>
    </row>
    <row r="104" spans="1:1" ht="15" customHeight="1" x14ac:dyDescent="0.3">
      <c r="A104" s="18"/>
    </row>
  </sheetData>
  <mergeCells count="14">
    <mergeCell ref="G8:G9"/>
    <mergeCell ref="H8:H9"/>
    <mergeCell ref="I8:I9"/>
    <mergeCell ref="J8:J9"/>
    <mergeCell ref="A1:E1"/>
    <mergeCell ref="A2:E2"/>
    <mergeCell ref="A4:E4"/>
    <mergeCell ref="A6:C6"/>
    <mergeCell ref="A8:A9"/>
    <mergeCell ref="B8:B9"/>
    <mergeCell ref="C8:C9"/>
    <mergeCell ref="D8:D9"/>
    <mergeCell ref="E8:E9"/>
    <mergeCell ref="D5:E7"/>
  </mergeCells>
  <printOptions horizontalCentered="1"/>
  <pageMargins left="0.78740157480314965" right="0.78740157480314965" top="0.62992125984251968" bottom="0.19685039370078741" header="0.51181102362204722" footer="0.51181102362204722"/>
  <pageSetup paperSize="9" scale="55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Novembro 2023</vt:lpstr>
      <vt:lpstr>'Novembro 2023'!Area_de_impressao</vt:lpstr>
      <vt:lpstr>'Novembro 2023'!Print_Area</vt:lpstr>
    </vt:vector>
  </TitlesOfParts>
  <Company>Centrais Elétricas Brasileiras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blobato</dc:creator>
  <cp:lastModifiedBy>Marcio Alexandre Mello Delgado</cp:lastModifiedBy>
  <cp:lastPrinted>2023-09-08T12:00:00Z</cp:lastPrinted>
  <dcterms:created xsi:type="dcterms:W3CDTF">2012-05-29T13:07:27Z</dcterms:created>
  <dcterms:modified xsi:type="dcterms:W3CDTF">2023-12-12T21:35:10Z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cb16ef-e8d6-41dd-8dd5-c325e19c0bbd_Enabled">
    <vt:lpwstr>true</vt:lpwstr>
  </property>
  <property fmtid="{D5CDD505-2E9C-101B-9397-08002B2CF9AE}" pid="3" name="MSIP_Label_abcb16ef-e8d6-41dd-8dd5-c325e19c0bbd_SetDate">
    <vt:lpwstr>2021-10-06T12:39:16Z</vt:lpwstr>
  </property>
  <property fmtid="{D5CDD505-2E9C-101B-9397-08002B2CF9AE}" pid="4" name="MSIP_Label_abcb16ef-e8d6-41dd-8dd5-c325e19c0bbd_Method">
    <vt:lpwstr>Privileged</vt:lpwstr>
  </property>
  <property fmtid="{D5CDD505-2E9C-101B-9397-08002B2CF9AE}" pid="5" name="MSIP_Label_abcb16ef-e8d6-41dd-8dd5-c325e19c0bbd_Name">
    <vt:lpwstr>Confidencial</vt:lpwstr>
  </property>
  <property fmtid="{D5CDD505-2E9C-101B-9397-08002B2CF9AE}" pid="6" name="MSIP_Label_abcb16ef-e8d6-41dd-8dd5-c325e19c0bbd_SiteId">
    <vt:lpwstr>8a0ffb54-9716-4a93-9158-9e3a7206f18e</vt:lpwstr>
  </property>
  <property fmtid="{D5CDD505-2E9C-101B-9397-08002B2CF9AE}" pid="7" name="MSIP_Label_abcb16ef-e8d6-41dd-8dd5-c325e19c0bbd_ActionId">
    <vt:lpwstr>d24539f4-d9cf-42d4-b941-e3e57041d02e</vt:lpwstr>
  </property>
  <property fmtid="{D5CDD505-2E9C-101B-9397-08002B2CF9AE}" pid="8" name="MSIP_Label_abcb16ef-e8d6-41dd-8dd5-c325e19c0bbd_ContentBits">
    <vt:lpwstr>2</vt:lpwstr>
  </property>
</Properties>
</file>